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BC3AFC4-B42E-42A9-A3BA-1E91338FFB4D}" xr6:coauthVersionLast="47" xr6:coauthVersionMax="47" xr10:uidLastSave="{00000000-0000-0000-0000-000000000000}"/>
  <bookViews>
    <workbookView xWindow="0" yWindow="1140" windowWidth="28800" windowHeight="15060" tabRatio="781" xr2:uid="{00000000-000D-0000-FFFF-FFFF00000000}"/>
  </bookViews>
  <sheets>
    <sheet name=" Прил. 2." sheetId="11" r:id="rId1"/>
  </sheets>
  <calcPr calcId="191029"/>
</workbook>
</file>

<file path=xl/calcChain.xml><?xml version="1.0" encoding="utf-8"?>
<calcChain xmlns="http://schemas.openxmlformats.org/spreadsheetml/2006/main">
  <c r="G82" i="11" l="1"/>
  <c r="H82" i="11"/>
  <c r="I82" i="11"/>
  <c r="J82" i="11"/>
  <c r="K82" i="11"/>
  <c r="L82" i="11"/>
  <c r="M82" i="11"/>
  <c r="N82" i="11"/>
  <c r="O82" i="11"/>
  <c r="P82" i="11"/>
  <c r="Q82" i="11"/>
  <c r="S82" i="11"/>
  <c r="T82" i="11"/>
  <c r="U82" i="11"/>
  <c r="V82" i="11"/>
  <c r="W82" i="11"/>
  <c r="X82" i="11"/>
  <c r="Y82" i="11"/>
  <c r="Z82" i="11"/>
  <c r="AA82" i="11"/>
  <c r="AC82" i="11"/>
  <c r="AD82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T83" i="11"/>
  <c r="U83" i="11"/>
  <c r="V83" i="11"/>
  <c r="W83" i="11"/>
  <c r="X83" i="11"/>
  <c r="Y83" i="11"/>
  <c r="Z83" i="11"/>
  <c r="AB83" i="11"/>
  <c r="AC83" i="11"/>
  <c r="AD83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Y84" i="11"/>
  <c r="Z84" i="11"/>
  <c r="AA84" i="11"/>
  <c r="AB84" i="11"/>
  <c r="AC84" i="11"/>
  <c r="AD84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G86" i="11"/>
  <c r="H86" i="11"/>
  <c r="I86" i="11"/>
  <c r="J86" i="11"/>
  <c r="K86" i="11"/>
  <c r="L86" i="11"/>
  <c r="M86" i="11"/>
  <c r="N86" i="11"/>
  <c r="P86" i="11"/>
  <c r="Q86" i="11"/>
  <c r="R86" i="11"/>
  <c r="S86" i="11"/>
  <c r="T86" i="11"/>
  <c r="U86" i="11"/>
  <c r="V86" i="11"/>
  <c r="W86" i="11"/>
  <c r="X86" i="11"/>
  <c r="Y86" i="11"/>
  <c r="Z86" i="11"/>
  <c r="AC86" i="11"/>
  <c r="AD86" i="11"/>
  <c r="G87" i="11"/>
  <c r="H87" i="11"/>
  <c r="I87" i="11"/>
  <c r="J87" i="11"/>
  <c r="K87" i="11"/>
  <c r="L87" i="11"/>
  <c r="M87" i="11"/>
  <c r="N87" i="11"/>
  <c r="O87" i="11"/>
  <c r="P87" i="11"/>
  <c r="R87" i="11"/>
  <c r="S87" i="11"/>
  <c r="T87" i="11"/>
  <c r="U87" i="11"/>
  <c r="V87" i="11"/>
  <c r="W87" i="11"/>
  <c r="X87" i="11"/>
  <c r="Z87" i="11"/>
  <c r="AA87" i="11"/>
  <c r="AB87" i="11"/>
  <c r="AC87" i="11"/>
  <c r="AD87" i="11"/>
  <c r="G88" i="11"/>
  <c r="H88" i="11"/>
  <c r="I88" i="11"/>
  <c r="J88" i="11"/>
  <c r="K88" i="11"/>
  <c r="L88" i="11"/>
  <c r="M88" i="11"/>
  <c r="N88" i="11"/>
  <c r="O88" i="11"/>
  <c r="P88" i="11"/>
  <c r="R88" i="11"/>
  <c r="S88" i="11"/>
  <c r="T88" i="11"/>
  <c r="U88" i="11"/>
  <c r="V88" i="11"/>
  <c r="W88" i="11"/>
  <c r="X88" i="11"/>
  <c r="Z88" i="11"/>
  <c r="AA88" i="11"/>
  <c r="AB88" i="11"/>
  <c r="AC88" i="11"/>
  <c r="AD88" i="11"/>
  <c r="G89" i="11"/>
  <c r="H89" i="11"/>
  <c r="I89" i="11"/>
  <c r="J89" i="11"/>
  <c r="K89" i="11"/>
  <c r="M89" i="11"/>
  <c r="N89" i="11"/>
  <c r="O89" i="11"/>
  <c r="P89" i="11"/>
  <c r="R89" i="11"/>
  <c r="S89" i="11"/>
  <c r="T89" i="11"/>
  <c r="U89" i="11"/>
  <c r="W89" i="11"/>
  <c r="X89" i="11"/>
  <c r="Y89" i="11"/>
  <c r="Z89" i="11"/>
  <c r="AC89" i="11"/>
  <c r="AD89" i="11"/>
  <c r="F89" i="11"/>
  <c r="F88" i="11"/>
  <c r="F87" i="11"/>
  <c r="F86" i="11"/>
  <c r="F85" i="11"/>
  <c r="F84" i="11"/>
  <c r="F83" i="11"/>
  <c r="F82" i="11"/>
</calcChain>
</file>

<file path=xl/sharedStrings.xml><?xml version="1.0" encoding="utf-8"?>
<sst xmlns="http://schemas.openxmlformats.org/spreadsheetml/2006/main" count="793" uniqueCount="110">
  <si>
    <t>Cu</t>
  </si>
  <si>
    <t>Ag</t>
  </si>
  <si>
    <t>Zn</t>
  </si>
  <si>
    <t>Hg</t>
  </si>
  <si>
    <t>Cd</t>
  </si>
  <si>
    <t>Pb</t>
  </si>
  <si>
    <t>As</t>
  </si>
  <si>
    <t>Sb</t>
  </si>
  <si>
    <t>Bi</t>
  </si>
  <si>
    <t>Se</t>
  </si>
  <si>
    <t>Te</t>
  </si>
  <si>
    <t>-</t>
  </si>
  <si>
    <t>Au</t>
  </si>
  <si>
    <t>Ni</t>
  </si>
  <si>
    <t>Co</t>
  </si>
  <si>
    <t>Mn</t>
  </si>
  <si>
    <t>Py-3.1</t>
  </si>
  <si>
    <t>Py-3.2</t>
  </si>
  <si>
    <t>Py-4.1</t>
  </si>
  <si>
    <t>Py-4.2</t>
  </si>
  <si>
    <t>V</t>
  </si>
  <si>
    <t>Cr</t>
  </si>
  <si>
    <t>Ge</t>
  </si>
  <si>
    <t>Ga</t>
  </si>
  <si>
    <t>Mo</t>
  </si>
  <si>
    <t>In</t>
  </si>
  <si>
    <t>Sn</t>
  </si>
  <si>
    <t>Tl</t>
  </si>
  <si>
    <t>Ba</t>
  </si>
  <si>
    <t>W</t>
  </si>
  <si>
    <t>Apy</t>
  </si>
  <si>
    <t>Gn-1</t>
  </si>
  <si>
    <t>Gn-2</t>
  </si>
  <si>
    <t>0.04</t>
  </si>
  <si>
    <t>Sp</t>
  </si>
  <si>
    <t>Py-1.1</t>
  </si>
  <si>
    <t>Py-1.2</t>
  </si>
  <si>
    <t>Py-2.1</t>
  </si>
  <si>
    <t>Py-2.2</t>
  </si>
  <si>
    <t>ShM-10-22</t>
  </si>
  <si>
    <t>ShM-10-23</t>
  </si>
  <si>
    <t>ShM-10-24</t>
  </si>
  <si>
    <t>ShM-10-25</t>
  </si>
  <si>
    <t>ShPM-36-22</t>
  </si>
  <si>
    <t>ShPM-36-23</t>
  </si>
  <si>
    <t>ShPM-36-24</t>
  </si>
  <si>
    <t>ShPM-36-25</t>
  </si>
  <si>
    <t>ShPM-36-26</t>
  </si>
  <si>
    <t>ShPM-36-27</t>
  </si>
  <si>
    <t>ShPM-36-28</t>
  </si>
  <si>
    <t>ShPM-36-29</t>
  </si>
  <si>
    <t>ShPM-36-30</t>
  </si>
  <si>
    <t>ShM-7-22</t>
  </si>
  <si>
    <t>ShM-7-23</t>
  </si>
  <si>
    <t>ShM-7-24</t>
  </si>
  <si>
    <t>ShM-7-25</t>
  </si>
  <si>
    <t>ShM-8-22</t>
  </si>
  <si>
    <t>ShM-8-23</t>
  </si>
  <si>
    <t>ShM-9-22</t>
  </si>
  <si>
    <t>ShM-9-23</t>
  </si>
  <si>
    <t>ShPM-68-22</t>
  </si>
  <si>
    <t>ShPM-68-23</t>
  </si>
  <si>
    <t>ShPM-56-22</t>
  </si>
  <si>
    <t>ShPM-56-23</t>
  </si>
  <si>
    <t>ShPM-56-24</t>
  </si>
  <si>
    <t>ShM-3-22</t>
  </si>
  <si>
    <t>ShM-3-23</t>
  </si>
  <si>
    <t>ShM-3-24</t>
  </si>
  <si>
    <t>ShM-3-25</t>
  </si>
  <si>
    <t>ShM-6-22</t>
  </si>
  <si>
    <t>ShM-6-23</t>
  </si>
  <si>
    <t>ShM-6-24</t>
  </si>
  <si>
    <t>ShM-6-25</t>
  </si>
  <si>
    <t>ML-18-21</t>
  </si>
  <si>
    <t>ML-18-22</t>
  </si>
  <si>
    <t>ML-22-21</t>
  </si>
  <si>
    <t>ML-27-21</t>
  </si>
  <si>
    <t>ML-10-21</t>
  </si>
  <si>
    <t>ML-10-22</t>
  </si>
  <si>
    <t>MP-7-21</t>
  </si>
  <si>
    <t>MP-7-22</t>
  </si>
  <si>
    <t>ShM-1-21</t>
  </si>
  <si>
    <t>ShM-1-22</t>
  </si>
  <si>
    <t>ShM-1-23</t>
  </si>
  <si>
    <t>ShM-1-24</t>
  </si>
  <si>
    <t>ML-14-21</t>
  </si>
  <si>
    <t>ML-14-22</t>
  </si>
  <si>
    <t>KPM-63-22</t>
  </si>
  <si>
    <t>KPM-63-23</t>
  </si>
  <si>
    <t>SpPM-56-22</t>
  </si>
  <si>
    <t>SpPM-56-23</t>
  </si>
  <si>
    <t>ShM</t>
  </si>
  <si>
    <t>MP-7-23</t>
  </si>
  <si>
    <t>ML-22-22</t>
  </si>
  <si>
    <t>MP-1-21</t>
  </si>
  <si>
    <t>MP-1-22</t>
  </si>
  <si>
    <t>MP-7-24</t>
  </si>
  <si>
    <t>MP-7-25</t>
  </si>
  <si>
    <t>rim</t>
  </si>
  <si>
    <t>centre</t>
  </si>
  <si>
    <t xml:space="preserve">№ </t>
  </si>
  <si>
    <t xml:space="preserve">Sample № </t>
  </si>
  <si>
    <t>Sample type</t>
  </si>
  <si>
    <t>Point location</t>
  </si>
  <si>
    <t>Mineral</t>
  </si>
  <si>
    <t>Average</t>
  </si>
  <si>
    <t>Appendix 2. Sulfide impurity content at the Marinskoye deposit based on LA-ICP-MS data, g/t</t>
  </si>
  <si>
    <t>Note "-" below the detection limit</t>
  </si>
  <si>
    <t>specimen</t>
  </si>
  <si>
    <t>сore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</si>
</sst>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16" fillId="0" borderId="0" xfId="0" applyFont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"/>
  <sheetViews>
    <sheetView tabSelected="1" workbookViewId="0">
      <pane ySplit="1" topLeftCell="A62" activePane="bottomLeft" state="frozen"/>
      <selection pane="bottomLeft" activeCell="AG19" sqref="AG19"/>
    </sheetView>
  </sheetViews>
  <sheetFormatPr defaultRowHeight="15" x14ac:dyDescent="0.25"/>
  <cols>
    <col min="1" max="1" width="3.85546875" bestFit="1" customWidth="1"/>
    <col min="2" max="2" width="10.5703125" bestFit="1" customWidth="1"/>
    <col min="3" max="3" width="11.140625" bestFit="1" customWidth="1"/>
    <col min="4" max="4" width="9" bestFit="1" customWidth="1"/>
    <col min="5" max="5" width="9.42578125" bestFit="1" customWidth="1"/>
    <col min="6" max="6" width="5.5703125" bestFit="1" customWidth="1"/>
    <col min="7" max="8" width="6.5703125" bestFit="1" customWidth="1"/>
    <col min="9" max="9" width="8.5703125" bestFit="1" customWidth="1"/>
    <col min="10" max="10" width="7.5703125" bestFit="1" customWidth="1"/>
    <col min="11" max="11" width="6.5703125" bestFit="1" customWidth="1"/>
    <col min="12" max="12" width="7.85546875" bestFit="1" customWidth="1"/>
    <col min="13" max="14" width="5.5703125" bestFit="1" customWidth="1"/>
    <col min="15" max="15" width="7.85546875" bestFit="1" customWidth="1"/>
    <col min="16" max="16" width="7.5703125" bestFit="1" customWidth="1"/>
    <col min="17" max="19" width="7.85546875" bestFit="1" customWidth="1"/>
    <col min="20" max="20" width="5.5703125" bestFit="1" customWidth="1"/>
    <col min="21" max="21" width="7.5703125" bestFit="1" customWidth="1"/>
    <col min="22" max="22" width="7.85546875" bestFit="1" customWidth="1"/>
    <col min="23" max="23" width="6.5703125" bestFit="1" customWidth="1"/>
    <col min="24" max="24" width="5.5703125" bestFit="1" customWidth="1"/>
    <col min="25" max="25" width="7.85546875" bestFit="1" customWidth="1"/>
    <col min="26" max="26" width="7.5703125" bestFit="1" customWidth="1"/>
    <col min="27" max="28" width="7.85546875" bestFit="1" customWidth="1"/>
    <col min="29" max="29" width="5.5703125" bestFit="1" customWidth="1"/>
    <col min="30" max="30" width="7.5703125" bestFit="1" customWidth="1"/>
  </cols>
  <sheetData>
    <row r="1" spans="1:30" ht="25.5" x14ac:dyDescent="0.25">
      <c r="A1" s="8" t="s">
        <v>100</v>
      </c>
      <c r="B1" s="8" t="s">
        <v>101</v>
      </c>
      <c r="C1" s="8" t="s">
        <v>102</v>
      </c>
      <c r="D1" s="8" t="s">
        <v>104</v>
      </c>
      <c r="E1" s="8" t="s">
        <v>103</v>
      </c>
      <c r="F1" s="11" t="s">
        <v>20</v>
      </c>
      <c r="G1" s="11" t="s">
        <v>21</v>
      </c>
      <c r="H1" s="11" t="s">
        <v>15</v>
      </c>
      <c r="I1" s="11" t="s">
        <v>14</v>
      </c>
      <c r="J1" s="11" t="s">
        <v>13</v>
      </c>
      <c r="K1" s="11" t="s">
        <v>0</v>
      </c>
      <c r="L1" s="11" t="s">
        <v>2</v>
      </c>
      <c r="M1" s="11" t="s">
        <v>22</v>
      </c>
      <c r="N1" s="11" t="s">
        <v>23</v>
      </c>
      <c r="O1" s="11" t="s">
        <v>6</v>
      </c>
      <c r="P1" s="11" t="s">
        <v>9</v>
      </c>
      <c r="Q1" s="11" t="s">
        <v>24</v>
      </c>
      <c r="R1" s="11" t="s">
        <v>4</v>
      </c>
      <c r="S1" s="11" t="s">
        <v>25</v>
      </c>
      <c r="T1" s="11" t="s">
        <v>26</v>
      </c>
      <c r="U1" s="11" t="s">
        <v>7</v>
      </c>
      <c r="V1" s="11" t="s">
        <v>10</v>
      </c>
      <c r="W1" s="11" t="s">
        <v>3</v>
      </c>
      <c r="X1" s="11" t="s">
        <v>27</v>
      </c>
      <c r="Y1" s="11" t="s">
        <v>5</v>
      </c>
      <c r="Z1" s="11" t="s">
        <v>8</v>
      </c>
      <c r="AA1" s="11" t="s">
        <v>28</v>
      </c>
      <c r="AB1" s="11" t="s">
        <v>29</v>
      </c>
      <c r="AC1" s="11" t="s">
        <v>12</v>
      </c>
      <c r="AD1" s="11" t="s">
        <v>1</v>
      </c>
    </row>
    <row r="2" spans="1:30" x14ac:dyDescent="0.25">
      <c r="A2" s="3">
        <v>1</v>
      </c>
      <c r="B2" s="7" t="s">
        <v>39</v>
      </c>
      <c r="C2" s="7" t="s">
        <v>108</v>
      </c>
      <c r="D2" s="3" t="s">
        <v>35</v>
      </c>
      <c r="E2" s="3" t="s">
        <v>99</v>
      </c>
      <c r="F2" s="9">
        <v>9.6000000000000002E-2</v>
      </c>
      <c r="G2" s="9">
        <v>0.54</v>
      </c>
      <c r="H2" s="9">
        <v>0.15</v>
      </c>
      <c r="I2" s="9">
        <v>741</v>
      </c>
      <c r="J2" s="9">
        <v>118.9</v>
      </c>
      <c r="K2" s="9">
        <v>18.399999999999999</v>
      </c>
      <c r="L2" s="9">
        <v>7.5</v>
      </c>
      <c r="M2" s="9">
        <v>1.0999999999999999E-2</v>
      </c>
      <c r="N2" s="9">
        <v>6.2E-2</v>
      </c>
      <c r="O2" s="10">
        <v>7510</v>
      </c>
      <c r="P2" s="9">
        <v>24.9</v>
      </c>
      <c r="Q2" s="4" t="s">
        <v>11</v>
      </c>
      <c r="R2" s="4" t="s">
        <v>11</v>
      </c>
      <c r="S2" s="4" t="s">
        <v>11</v>
      </c>
      <c r="T2" s="9">
        <v>7.6999999999999999E-2</v>
      </c>
      <c r="U2" s="9">
        <v>3.82</v>
      </c>
      <c r="V2" s="4" t="s">
        <v>11</v>
      </c>
      <c r="W2" s="9">
        <v>0.32</v>
      </c>
      <c r="X2" s="4" t="s">
        <v>11</v>
      </c>
      <c r="Y2" s="9">
        <v>19.899999999999999</v>
      </c>
      <c r="Z2" s="9">
        <v>1.07</v>
      </c>
      <c r="AA2" s="9">
        <v>8.5999999999999993E-2</v>
      </c>
      <c r="AB2" s="4" t="s">
        <v>11</v>
      </c>
      <c r="AC2" s="9">
        <v>4.54</v>
      </c>
      <c r="AD2" s="9">
        <v>1.18</v>
      </c>
    </row>
    <row r="3" spans="1:30" x14ac:dyDescent="0.25">
      <c r="A3" s="3">
        <v>2</v>
      </c>
      <c r="B3" s="7" t="s">
        <v>40</v>
      </c>
      <c r="C3" s="7" t="s">
        <v>108</v>
      </c>
      <c r="D3" s="3" t="s">
        <v>35</v>
      </c>
      <c r="E3" s="3" t="s">
        <v>98</v>
      </c>
      <c r="F3" s="9">
        <v>2.4E-2</v>
      </c>
      <c r="G3" s="9">
        <v>0.03</v>
      </c>
      <c r="H3" s="9">
        <v>2.23</v>
      </c>
      <c r="I3" s="9">
        <v>233.7</v>
      </c>
      <c r="J3" s="9">
        <v>192.7</v>
      </c>
      <c r="K3" s="9">
        <v>20.8</v>
      </c>
      <c r="L3" s="9">
        <v>6.4</v>
      </c>
      <c r="M3" s="9">
        <v>1.6E-2</v>
      </c>
      <c r="N3" s="9">
        <v>2.5000000000000001E-2</v>
      </c>
      <c r="O3" s="10">
        <v>7000</v>
      </c>
      <c r="P3" s="9">
        <v>27.5</v>
      </c>
      <c r="Q3" s="4" t="s">
        <v>11</v>
      </c>
      <c r="R3" s="4" t="s">
        <v>11</v>
      </c>
      <c r="S3" s="4" t="s">
        <v>11</v>
      </c>
      <c r="T3" s="9">
        <v>3.4000000000000002E-2</v>
      </c>
      <c r="U3" s="9">
        <v>2.91</v>
      </c>
      <c r="V3" s="4" t="s">
        <v>11</v>
      </c>
      <c r="W3" s="9">
        <v>0.42</v>
      </c>
      <c r="X3" s="4" t="s">
        <v>11</v>
      </c>
      <c r="Y3" s="9">
        <v>15.7</v>
      </c>
      <c r="Z3" s="9">
        <v>0.65400000000000003</v>
      </c>
      <c r="AA3" s="4" t="s">
        <v>11</v>
      </c>
      <c r="AB3" s="4" t="s">
        <v>11</v>
      </c>
      <c r="AC3" s="9">
        <v>3.56</v>
      </c>
      <c r="AD3" s="9">
        <v>0.69</v>
      </c>
    </row>
    <row r="4" spans="1:30" x14ac:dyDescent="0.25">
      <c r="A4" s="3">
        <v>3</v>
      </c>
      <c r="B4" s="7" t="s">
        <v>41</v>
      </c>
      <c r="C4" s="7" t="s">
        <v>108</v>
      </c>
      <c r="D4" s="3" t="s">
        <v>35</v>
      </c>
      <c r="E4" s="3" t="s">
        <v>99</v>
      </c>
      <c r="F4" s="9">
        <v>3.84</v>
      </c>
      <c r="G4" s="9">
        <v>3.6</v>
      </c>
      <c r="H4" s="9">
        <v>2.5299999999999998</v>
      </c>
      <c r="I4" s="9">
        <v>142</v>
      </c>
      <c r="J4" s="9">
        <v>42.8</v>
      </c>
      <c r="K4" s="9">
        <v>10.1</v>
      </c>
      <c r="L4" s="9">
        <v>19</v>
      </c>
      <c r="M4" s="5">
        <v>2E-3</v>
      </c>
      <c r="N4" s="9">
        <v>0.372</v>
      </c>
      <c r="O4" s="10">
        <v>6300</v>
      </c>
      <c r="P4" s="9">
        <v>26.9</v>
      </c>
      <c r="Q4" s="4" t="s">
        <v>11</v>
      </c>
      <c r="R4" s="4" t="s">
        <v>11</v>
      </c>
      <c r="S4" s="4" t="s">
        <v>11</v>
      </c>
      <c r="T4" s="9">
        <v>0.25</v>
      </c>
      <c r="U4" s="9">
        <v>2.33</v>
      </c>
      <c r="V4" s="4" t="s">
        <v>11</v>
      </c>
      <c r="W4" s="9">
        <v>0.42</v>
      </c>
      <c r="X4" s="4" t="s">
        <v>11</v>
      </c>
      <c r="Y4" s="9">
        <v>153</v>
      </c>
      <c r="Z4" s="9">
        <v>3.31</v>
      </c>
      <c r="AA4" s="9">
        <v>64</v>
      </c>
      <c r="AB4" s="4" t="s">
        <v>11</v>
      </c>
      <c r="AC4" s="9">
        <v>3.21</v>
      </c>
      <c r="AD4" s="9">
        <v>1.79</v>
      </c>
    </row>
    <row r="5" spans="1:30" x14ac:dyDescent="0.25">
      <c r="A5" s="3">
        <v>4</v>
      </c>
      <c r="B5" s="7" t="s">
        <v>42</v>
      </c>
      <c r="C5" s="7" t="s">
        <v>108</v>
      </c>
      <c r="D5" s="3" t="s">
        <v>35</v>
      </c>
      <c r="E5" s="3" t="s">
        <v>98</v>
      </c>
      <c r="F5" s="9">
        <v>0.16</v>
      </c>
      <c r="G5" s="9">
        <v>0.25</v>
      </c>
      <c r="H5" s="9">
        <v>31.7</v>
      </c>
      <c r="I5" s="9">
        <v>36.700000000000003</v>
      </c>
      <c r="J5" s="9">
        <v>27.5</v>
      </c>
      <c r="K5" s="9">
        <v>7.5</v>
      </c>
      <c r="L5" s="9">
        <v>3.87</v>
      </c>
      <c r="M5" s="5">
        <v>2E-3</v>
      </c>
      <c r="N5" s="9">
        <v>0.04</v>
      </c>
      <c r="O5" s="10">
        <v>6340</v>
      </c>
      <c r="P5" s="9">
        <v>35.700000000000003</v>
      </c>
      <c r="Q5" s="4" t="s">
        <v>11</v>
      </c>
      <c r="R5" s="4" t="s">
        <v>11</v>
      </c>
      <c r="S5" s="4" t="s">
        <v>11</v>
      </c>
      <c r="T5" s="9">
        <v>2.8000000000000001E-2</v>
      </c>
      <c r="U5" s="9">
        <v>1.33</v>
      </c>
      <c r="V5" s="4" t="s">
        <v>11</v>
      </c>
      <c r="W5" s="9">
        <v>0.35</v>
      </c>
      <c r="X5" s="4" t="s">
        <v>11</v>
      </c>
      <c r="Y5" s="9">
        <v>8.3000000000000007</v>
      </c>
      <c r="Z5" s="9">
        <v>0.20100000000000001</v>
      </c>
      <c r="AA5" s="9">
        <v>3.12</v>
      </c>
      <c r="AB5" s="4" t="s">
        <v>11</v>
      </c>
      <c r="AC5" s="9">
        <v>2.27</v>
      </c>
      <c r="AD5" s="9">
        <v>1.1100000000000001</v>
      </c>
    </row>
    <row r="6" spans="1:30" x14ac:dyDescent="0.25">
      <c r="A6" s="3">
        <v>5</v>
      </c>
      <c r="B6" s="7" t="s">
        <v>43</v>
      </c>
      <c r="C6" s="7" t="s">
        <v>108</v>
      </c>
      <c r="D6" s="3" t="s">
        <v>35</v>
      </c>
      <c r="E6" s="3" t="s">
        <v>98</v>
      </c>
      <c r="F6" s="9">
        <v>0.81599999999999995</v>
      </c>
      <c r="G6" s="9">
        <v>1.66</v>
      </c>
      <c r="H6" s="9">
        <v>3.36</v>
      </c>
      <c r="I6" s="9">
        <v>49.32</v>
      </c>
      <c r="J6" s="9">
        <v>112.4</v>
      </c>
      <c r="K6" s="9">
        <v>23.4</v>
      </c>
      <c r="L6" s="9">
        <v>2.5</v>
      </c>
      <c r="M6" s="9">
        <v>0.16700000000000001</v>
      </c>
      <c r="N6" s="9">
        <v>0.56000000000000005</v>
      </c>
      <c r="O6" s="10">
        <v>10960</v>
      </c>
      <c r="P6" s="9">
        <v>41.1</v>
      </c>
      <c r="Q6" s="9">
        <v>1.9E-2</v>
      </c>
      <c r="R6" s="4" t="s">
        <v>11</v>
      </c>
      <c r="S6" s="9">
        <v>6.4999999999999997E-3</v>
      </c>
      <c r="T6" s="9">
        <v>2.5000000000000001E-2</v>
      </c>
      <c r="U6" s="9">
        <v>1.2</v>
      </c>
      <c r="V6" s="9">
        <v>0.69</v>
      </c>
      <c r="W6" s="9">
        <v>0.02</v>
      </c>
      <c r="X6" s="9">
        <v>2.01E-2</v>
      </c>
      <c r="Y6" s="9">
        <v>6.41</v>
      </c>
      <c r="Z6" s="9">
        <v>0.216</v>
      </c>
      <c r="AA6" s="4" t="s">
        <v>11</v>
      </c>
      <c r="AB6" s="4" t="s">
        <v>11</v>
      </c>
      <c r="AC6" s="9">
        <v>3.71</v>
      </c>
      <c r="AD6" s="9">
        <v>0.63600000000000001</v>
      </c>
    </row>
    <row r="7" spans="1:30" x14ac:dyDescent="0.25">
      <c r="A7" s="3">
        <v>6</v>
      </c>
      <c r="B7" s="7" t="s">
        <v>44</v>
      </c>
      <c r="C7" s="7" t="s">
        <v>108</v>
      </c>
      <c r="D7" s="3" t="s">
        <v>35</v>
      </c>
      <c r="E7" s="3" t="s">
        <v>99</v>
      </c>
      <c r="F7" s="9">
        <v>0.16500000000000001</v>
      </c>
      <c r="G7" s="9">
        <v>0.55000000000000004</v>
      </c>
      <c r="H7" s="9">
        <v>2.31</v>
      </c>
      <c r="I7" s="9">
        <v>475</v>
      </c>
      <c r="J7" s="9">
        <v>86.6</v>
      </c>
      <c r="K7" s="9">
        <v>19.5</v>
      </c>
      <c r="L7" s="9">
        <v>2.0099999999999998</v>
      </c>
      <c r="M7" s="5">
        <v>2E-3</v>
      </c>
      <c r="N7" s="4" t="s">
        <v>11</v>
      </c>
      <c r="O7" s="10">
        <v>10410</v>
      </c>
      <c r="P7" s="9">
        <v>32.6</v>
      </c>
      <c r="Q7" s="9">
        <v>2.1999999999999999E-2</v>
      </c>
      <c r="R7" s="4" t="s">
        <v>11</v>
      </c>
      <c r="S7" s="4" t="s">
        <v>11</v>
      </c>
      <c r="T7" s="4" t="s">
        <v>11</v>
      </c>
      <c r="U7" s="9">
        <v>1.95</v>
      </c>
      <c r="V7" s="9">
        <v>0.27</v>
      </c>
      <c r="W7" s="9">
        <v>0.01</v>
      </c>
      <c r="X7" s="9">
        <v>1.26E-2</v>
      </c>
      <c r="Y7" s="9">
        <v>6.76</v>
      </c>
      <c r="Z7" s="9">
        <v>0.14199999999999999</v>
      </c>
      <c r="AA7" s="4" t="s">
        <v>11</v>
      </c>
      <c r="AB7" s="4" t="s">
        <v>11</v>
      </c>
      <c r="AC7" s="9">
        <v>2.78</v>
      </c>
      <c r="AD7" s="9">
        <v>0.58299999999999996</v>
      </c>
    </row>
    <row r="8" spans="1:30" x14ac:dyDescent="0.25">
      <c r="A8" s="3">
        <v>7</v>
      </c>
      <c r="B8" s="7" t="s">
        <v>45</v>
      </c>
      <c r="C8" s="7" t="s">
        <v>108</v>
      </c>
      <c r="D8" s="3" t="s">
        <v>35</v>
      </c>
      <c r="E8" s="3" t="s">
        <v>98</v>
      </c>
      <c r="F8" s="9">
        <v>1.01</v>
      </c>
      <c r="G8" s="9">
        <v>0.49</v>
      </c>
      <c r="H8" s="9">
        <v>79.5</v>
      </c>
      <c r="I8" s="9">
        <v>13.92</v>
      </c>
      <c r="J8" s="9">
        <v>31.5</v>
      </c>
      <c r="K8" s="9">
        <v>140.6</v>
      </c>
      <c r="L8" s="9">
        <v>15.7</v>
      </c>
      <c r="M8" s="9">
        <v>2.1399999999999999E-2</v>
      </c>
      <c r="N8" s="9">
        <v>6.5000000000000002E-2</v>
      </c>
      <c r="O8" s="10">
        <v>8660</v>
      </c>
      <c r="P8" s="9">
        <v>40.9</v>
      </c>
      <c r="Q8" s="9">
        <v>7.3999999999999996E-2</v>
      </c>
      <c r="R8" s="4" t="s">
        <v>11</v>
      </c>
      <c r="S8" s="4" t="s">
        <v>11</v>
      </c>
      <c r="T8" s="9">
        <v>0.06</v>
      </c>
      <c r="U8" s="9">
        <v>2.4700000000000002</v>
      </c>
      <c r="V8" s="9">
        <v>0.25</v>
      </c>
      <c r="W8" s="9">
        <v>0.03</v>
      </c>
      <c r="X8" s="9">
        <v>2.3E-2</v>
      </c>
      <c r="Y8" s="9">
        <v>31.9</v>
      </c>
      <c r="Z8" s="9">
        <v>0.69799999999999995</v>
      </c>
      <c r="AA8" s="4" t="s">
        <v>11</v>
      </c>
      <c r="AB8" s="4" t="s">
        <v>11</v>
      </c>
      <c r="AC8" s="9">
        <v>1.51</v>
      </c>
      <c r="AD8" s="9">
        <v>0.97</v>
      </c>
    </row>
    <row r="9" spans="1:30" x14ac:dyDescent="0.25">
      <c r="A9" s="3">
        <v>8</v>
      </c>
      <c r="B9" s="7" t="s">
        <v>46</v>
      </c>
      <c r="C9" s="7" t="s">
        <v>108</v>
      </c>
      <c r="D9" s="3" t="s">
        <v>35</v>
      </c>
      <c r="E9" s="3" t="s">
        <v>99</v>
      </c>
      <c r="F9" s="9">
        <v>0.38500000000000001</v>
      </c>
      <c r="G9" s="9">
        <v>1.44</v>
      </c>
      <c r="H9" s="9">
        <v>14.78</v>
      </c>
      <c r="I9" s="9">
        <v>17.7</v>
      </c>
      <c r="J9" s="9">
        <v>7.47</v>
      </c>
      <c r="K9" s="9">
        <v>30.3</v>
      </c>
      <c r="L9" s="9">
        <v>2.1800000000000002</v>
      </c>
      <c r="M9" s="9">
        <v>1.6299999999999999E-2</v>
      </c>
      <c r="N9" s="4" t="s">
        <v>11</v>
      </c>
      <c r="O9" s="10">
        <v>12520</v>
      </c>
      <c r="P9" s="9">
        <v>46.9</v>
      </c>
      <c r="Q9" s="9">
        <v>2.3E-2</v>
      </c>
      <c r="R9" s="4" t="s">
        <v>11</v>
      </c>
      <c r="S9" s="4" t="s">
        <v>11</v>
      </c>
      <c r="T9" s="9">
        <v>9.5000000000000001E-2</v>
      </c>
      <c r="U9" s="9">
        <v>1.52</v>
      </c>
      <c r="V9" s="9">
        <v>0.37</v>
      </c>
      <c r="W9" s="9">
        <v>0.16</v>
      </c>
      <c r="X9" s="9">
        <v>1.06E-2</v>
      </c>
      <c r="Y9" s="9">
        <v>6.86</v>
      </c>
      <c r="Z9" s="9">
        <v>0.17199999999999999</v>
      </c>
      <c r="AA9" s="4" t="s">
        <v>11</v>
      </c>
      <c r="AB9" s="4" t="s">
        <v>11</v>
      </c>
      <c r="AC9" s="9">
        <v>4.4400000000000004</v>
      </c>
      <c r="AD9" s="9">
        <v>0.59499999999999997</v>
      </c>
    </row>
    <row r="10" spans="1:30" x14ac:dyDescent="0.25">
      <c r="A10" s="3">
        <v>9</v>
      </c>
      <c r="B10" s="7" t="s">
        <v>47</v>
      </c>
      <c r="C10" s="7" t="s">
        <v>108</v>
      </c>
      <c r="D10" s="3" t="s">
        <v>35</v>
      </c>
      <c r="E10" s="3" t="s">
        <v>98</v>
      </c>
      <c r="F10" s="9">
        <v>0.23799999999999999</v>
      </c>
      <c r="G10" s="9">
        <v>1.02</v>
      </c>
      <c r="H10" s="9">
        <v>56.9</v>
      </c>
      <c r="I10" s="9">
        <v>74.5</v>
      </c>
      <c r="J10" s="9">
        <v>102.6</v>
      </c>
      <c r="K10" s="9">
        <v>82.5</v>
      </c>
      <c r="L10" s="9">
        <v>3.62</v>
      </c>
      <c r="M10" s="9">
        <v>1.26E-2</v>
      </c>
      <c r="N10" s="4" t="s">
        <v>11</v>
      </c>
      <c r="O10" s="10">
        <v>11530</v>
      </c>
      <c r="P10" s="9">
        <v>35</v>
      </c>
      <c r="Q10" s="4" t="s">
        <v>11</v>
      </c>
      <c r="R10" s="4" t="s">
        <v>11</v>
      </c>
      <c r="S10" s="4" t="s">
        <v>11</v>
      </c>
      <c r="T10" s="9">
        <v>0.109</v>
      </c>
      <c r="U10" s="9">
        <v>1.89</v>
      </c>
      <c r="V10" s="9">
        <v>0.57999999999999996</v>
      </c>
      <c r="W10" s="9">
        <v>0.09</v>
      </c>
      <c r="X10" s="9">
        <v>1.46E-2</v>
      </c>
      <c r="Y10" s="9">
        <v>10.52</v>
      </c>
      <c r="Z10" s="9">
        <v>0.73</v>
      </c>
      <c r="AA10" s="4" t="s">
        <v>11</v>
      </c>
      <c r="AB10" s="4" t="s">
        <v>11</v>
      </c>
      <c r="AC10" s="9">
        <v>3.03</v>
      </c>
      <c r="AD10" s="9">
        <v>0.98</v>
      </c>
    </row>
    <row r="11" spans="1:30" x14ac:dyDescent="0.25">
      <c r="A11" s="3">
        <v>10</v>
      </c>
      <c r="B11" s="7" t="s">
        <v>48</v>
      </c>
      <c r="C11" s="7" t="s">
        <v>108</v>
      </c>
      <c r="D11" s="3" t="s">
        <v>35</v>
      </c>
      <c r="E11" s="3" t="s">
        <v>99</v>
      </c>
      <c r="F11" s="9">
        <v>0.10100000000000001</v>
      </c>
      <c r="G11" s="9">
        <v>0.21</v>
      </c>
      <c r="H11" s="9">
        <v>0.82</v>
      </c>
      <c r="I11" s="9">
        <v>162.9</v>
      </c>
      <c r="J11" s="9">
        <v>87.5</v>
      </c>
      <c r="K11" s="9">
        <v>14</v>
      </c>
      <c r="L11" s="9">
        <v>2.5299999999999998</v>
      </c>
      <c r="M11" s="9">
        <v>9.2999999999999992E-3</v>
      </c>
      <c r="N11" s="4" t="s">
        <v>11</v>
      </c>
      <c r="O11" s="10">
        <v>14380</v>
      </c>
      <c r="P11" s="9">
        <v>46.9</v>
      </c>
      <c r="Q11" s="4" t="s">
        <v>11</v>
      </c>
      <c r="R11" s="4" t="s">
        <v>11</v>
      </c>
      <c r="S11" s="4" t="s">
        <v>11</v>
      </c>
      <c r="T11" s="9">
        <v>5.0000000000000001E-3</v>
      </c>
      <c r="U11" s="9">
        <v>0.56499999999999995</v>
      </c>
      <c r="V11" s="9">
        <v>0.11</v>
      </c>
      <c r="W11" s="4" t="s">
        <v>11</v>
      </c>
      <c r="X11" s="4" t="s">
        <v>11</v>
      </c>
      <c r="Y11" s="9">
        <v>3.54</v>
      </c>
      <c r="Z11" s="9">
        <v>0.24099999999999999</v>
      </c>
      <c r="AA11" s="4" t="s">
        <v>11</v>
      </c>
      <c r="AB11" s="4" t="s">
        <v>11</v>
      </c>
      <c r="AC11" s="9">
        <v>3.69</v>
      </c>
      <c r="AD11" s="9">
        <v>0.54400000000000004</v>
      </c>
    </row>
    <row r="12" spans="1:30" x14ac:dyDescent="0.25">
      <c r="A12" s="3">
        <v>11</v>
      </c>
      <c r="B12" s="7" t="s">
        <v>49</v>
      </c>
      <c r="C12" s="7" t="s">
        <v>108</v>
      </c>
      <c r="D12" s="3" t="s">
        <v>35</v>
      </c>
      <c r="E12" s="3" t="s">
        <v>98</v>
      </c>
      <c r="F12" s="9">
        <v>1.1299999999999999</v>
      </c>
      <c r="G12" s="9">
        <v>3.53</v>
      </c>
      <c r="H12" s="9">
        <v>15.7</v>
      </c>
      <c r="I12" s="9">
        <v>449</v>
      </c>
      <c r="J12" s="9">
        <v>104</v>
      </c>
      <c r="K12" s="9">
        <v>43</v>
      </c>
      <c r="L12" s="9">
        <v>2.93</v>
      </c>
      <c r="M12" s="9">
        <v>1.61E-2</v>
      </c>
      <c r="N12" s="9">
        <v>0.17399999999999999</v>
      </c>
      <c r="O12" s="10">
        <v>4810</v>
      </c>
      <c r="P12" s="9">
        <v>37.799999999999997</v>
      </c>
      <c r="Q12" s="9">
        <v>1.7999999999999999E-2</v>
      </c>
      <c r="R12" s="4" t="s">
        <v>11</v>
      </c>
      <c r="S12" s="5">
        <v>7.5000000000000002E-4</v>
      </c>
      <c r="T12" s="9">
        <v>5.8000000000000003E-2</v>
      </c>
      <c r="U12" s="9">
        <v>3.71</v>
      </c>
      <c r="V12" s="9">
        <v>0.66</v>
      </c>
      <c r="W12" s="9">
        <v>0.26200000000000001</v>
      </c>
      <c r="X12" s="9">
        <v>2.8500000000000001E-2</v>
      </c>
      <c r="Y12" s="9">
        <v>19.600000000000001</v>
      </c>
      <c r="Z12" s="9">
        <v>0.65400000000000003</v>
      </c>
      <c r="AA12" s="4" t="s">
        <v>11</v>
      </c>
      <c r="AB12" s="4" t="s">
        <v>11</v>
      </c>
      <c r="AC12" s="9">
        <v>5.09</v>
      </c>
      <c r="AD12" s="9">
        <v>1.33</v>
      </c>
    </row>
    <row r="13" spans="1:30" x14ac:dyDescent="0.25">
      <c r="A13" s="3">
        <v>12</v>
      </c>
      <c r="B13" s="7" t="s">
        <v>50</v>
      </c>
      <c r="C13" s="7" t="s">
        <v>108</v>
      </c>
      <c r="D13" s="3" t="s">
        <v>35</v>
      </c>
      <c r="E13" s="3" t="s">
        <v>99</v>
      </c>
      <c r="F13" s="9">
        <v>5.6</v>
      </c>
      <c r="G13" s="9">
        <v>13.7</v>
      </c>
      <c r="H13" s="9">
        <v>4.8</v>
      </c>
      <c r="I13" s="9">
        <v>158</v>
      </c>
      <c r="J13" s="9">
        <v>25.6</v>
      </c>
      <c r="K13" s="9">
        <v>39.299999999999997</v>
      </c>
      <c r="L13" s="9">
        <v>5.23</v>
      </c>
      <c r="M13" s="9">
        <v>1.37E-2</v>
      </c>
      <c r="N13" s="9">
        <v>1.5</v>
      </c>
      <c r="O13" s="10">
        <v>3980</v>
      </c>
      <c r="P13" s="9">
        <v>37.200000000000003</v>
      </c>
      <c r="Q13" s="9">
        <v>0.02</v>
      </c>
      <c r="R13" s="4" t="s">
        <v>11</v>
      </c>
      <c r="S13" s="5">
        <v>8.9999999999999998E-4</v>
      </c>
      <c r="T13" s="9">
        <v>0.159</v>
      </c>
      <c r="U13" s="9">
        <v>3.59</v>
      </c>
      <c r="V13" s="9">
        <v>0.93</v>
      </c>
      <c r="W13" s="9">
        <v>0.37</v>
      </c>
      <c r="X13" s="9">
        <v>2.01E-2</v>
      </c>
      <c r="Y13" s="9">
        <v>24</v>
      </c>
      <c r="Z13" s="9">
        <v>0.85099999999999998</v>
      </c>
      <c r="AA13" s="4" t="s">
        <v>11</v>
      </c>
      <c r="AB13" s="4" t="s">
        <v>11</v>
      </c>
      <c r="AC13" s="9">
        <v>3.63</v>
      </c>
      <c r="AD13" s="9">
        <v>1.62</v>
      </c>
    </row>
    <row r="14" spans="1:30" x14ac:dyDescent="0.25">
      <c r="A14" s="3">
        <v>13</v>
      </c>
      <c r="B14" s="7" t="s">
        <v>51</v>
      </c>
      <c r="C14" s="7" t="s">
        <v>108</v>
      </c>
      <c r="D14" s="3" t="s">
        <v>35</v>
      </c>
      <c r="E14" s="3" t="s">
        <v>98</v>
      </c>
      <c r="F14" s="9">
        <v>11.5</v>
      </c>
      <c r="G14" s="9">
        <v>11.8</v>
      </c>
      <c r="H14" s="9">
        <v>18.399999999999999</v>
      </c>
      <c r="I14" s="9">
        <v>87</v>
      </c>
      <c r="J14" s="9">
        <v>71.3</v>
      </c>
      <c r="K14" s="9">
        <v>56</v>
      </c>
      <c r="L14" s="9">
        <v>5.13</v>
      </c>
      <c r="M14" s="9">
        <v>1.46E-2</v>
      </c>
      <c r="N14" s="9">
        <v>0.64</v>
      </c>
      <c r="O14" s="10">
        <v>3870</v>
      </c>
      <c r="P14" s="9">
        <v>41.7</v>
      </c>
      <c r="Q14" s="9">
        <v>4.3999999999999997E-2</v>
      </c>
      <c r="R14" s="4" t="s">
        <v>11</v>
      </c>
      <c r="S14" s="5">
        <v>1.2999999999999999E-3</v>
      </c>
      <c r="T14" s="9">
        <v>0.21199999999999999</v>
      </c>
      <c r="U14" s="9">
        <v>4.71</v>
      </c>
      <c r="V14" s="9">
        <v>0.72</v>
      </c>
      <c r="W14" s="9">
        <v>2.9000000000000001E-2</v>
      </c>
      <c r="X14" s="9">
        <v>2.81E-2</v>
      </c>
      <c r="Y14" s="9">
        <v>28</v>
      </c>
      <c r="Z14" s="9">
        <v>2.0499999999999998</v>
      </c>
      <c r="AA14" s="4" t="s">
        <v>11</v>
      </c>
      <c r="AB14" s="4" t="s">
        <v>11</v>
      </c>
      <c r="AC14" s="9">
        <v>2.71</v>
      </c>
      <c r="AD14" s="9">
        <v>1.48</v>
      </c>
    </row>
    <row r="15" spans="1:30" x14ac:dyDescent="0.25">
      <c r="A15" s="3">
        <v>14</v>
      </c>
      <c r="B15" s="7" t="s">
        <v>52</v>
      </c>
      <c r="C15" s="7" t="s">
        <v>108</v>
      </c>
      <c r="D15" s="3" t="s">
        <v>36</v>
      </c>
      <c r="E15" s="3" t="s">
        <v>99</v>
      </c>
      <c r="F15" s="9">
        <v>1.4E-2</v>
      </c>
      <c r="G15" s="9">
        <v>0.62</v>
      </c>
      <c r="H15" s="9">
        <v>0.5</v>
      </c>
      <c r="I15" s="9">
        <v>83.4</v>
      </c>
      <c r="J15" s="9">
        <v>101.2</v>
      </c>
      <c r="K15" s="9">
        <v>2.1800000000000002</v>
      </c>
      <c r="L15" s="9">
        <v>5.3</v>
      </c>
      <c r="M15" s="9">
        <v>1.2E-2</v>
      </c>
      <c r="N15" s="9">
        <v>4.2000000000000003E-2</v>
      </c>
      <c r="O15" s="9">
        <v>10.5</v>
      </c>
      <c r="P15" s="9">
        <v>3.8</v>
      </c>
      <c r="Q15" s="4" t="s">
        <v>11</v>
      </c>
      <c r="R15" s="9">
        <v>1.75</v>
      </c>
      <c r="S15" s="4" t="s">
        <v>11</v>
      </c>
      <c r="T15" s="9">
        <v>6.8000000000000005E-2</v>
      </c>
      <c r="U15" s="9">
        <v>17.3</v>
      </c>
      <c r="V15" s="9">
        <v>1.7</v>
      </c>
      <c r="W15" s="9">
        <v>0.41</v>
      </c>
      <c r="X15" s="4" t="s">
        <v>11</v>
      </c>
      <c r="Y15" s="9">
        <v>6010</v>
      </c>
      <c r="Z15" s="9">
        <v>5.05</v>
      </c>
      <c r="AA15" s="4" t="s">
        <v>11</v>
      </c>
      <c r="AB15" s="4" t="s">
        <v>11</v>
      </c>
      <c r="AC15" s="9">
        <v>2.3999999999999998E-3</v>
      </c>
      <c r="AD15" s="9">
        <v>24.2</v>
      </c>
    </row>
    <row r="16" spans="1:30" x14ac:dyDescent="0.25">
      <c r="A16" s="3">
        <v>15</v>
      </c>
      <c r="B16" s="7" t="s">
        <v>53</v>
      </c>
      <c r="C16" s="7" t="s">
        <v>108</v>
      </c>
      <c r="D16" s="3" t="s">
        <v>36</v>
      </c>
      <c r="E16" s="3" t="s">
        <v>98</v>
      </c>
      <c r="F16" s="9">
        <v>4.2999999999999997E-2</v>
      </c>
      <c r="G16" s="9">
        <v>0.47</v>
      </c>
      <c r="H16" s="9">
        <v>0.83</v>
      </c>
      <c r="I16" s="9">
        <v>2.1999999999999999E-2</v>
      </c>
      <c r="J16" s="9">
        <v>7.97</v>
      </c>
      <c r="K16" s="9">
        <v>8.4499999999999993</v>
      </c>
      <c r="L16" s="9">
        <v>5.2</v>
      </c>
      <c r="M16" s="9">
        <v>0.05</v>
      </c>
      <c r="N16" s="9">
        <v>7.2999999999999995E-2</v>
      </c>
      <c r="O16" s="9">
        <v>2808</v>
      </c>
      <c r="P16" s="9">
        <v>9.4</v>
      </c>
      <c r="Q16" s="9">
        <v>0.01</v>
      </c>
      <c r="R16" s="4" t="s">
        <v>11</v>
      </c>
      <c r="S16" s="4" t="s">
        <v>11</v>
      </c>
      <c r="T16" s="9">
        <v>2.8000000000000001E-2</v>
      </c>
      <c r="U16" s="9">
        <v>26.3</v>
      </c>
      <c r="V16" s="4" t="s">
        <v>11</v>
      </c>
      <c r="W16" s="9">
        <v>0.31</v>
      </c>
      <c r="X16" s="4" t="s">
        <v>11</v>
      </c>
      <c r="Y16" s="9">
        <v>120.4</v>
      </c>
      <c r="Z16" s="9">
        <v>0.59799999999999998</v>
      </c>
      <c r="AA16" s="4" t="s">
        <v>11</v>
      </c>
      <c r="AB16" s="4" t="s">
        <v>11</v>
      </c>
      <c r="AC16" s="9">
        <v>0.25900000000000001</v>
      </c>
      <c r="AD16" s="9">
        <v>3.2</v>
      </c>
    </row>
    <row r="17" spans="1:30" x14ac:dyDescent="0.25">
      <c r="A17" s="3">
        <v>16</v>
      </c>
      <c r="B17" s="7" t="s">
        <v>54</v>
      </c>
      <c r="C17" s="7" t="s">
        <v>108</v>
      </c>
      <c r="D17" s="3" t="s">
        <v>36</v>
      </c>
      <c r="E17" s="3" t="s">
        <v>99</v>
      </c>
      <c r="F17" s="9">
        <v>2.7E-2</v>
      </c>
      <c r="G17" s="9">
        <v>0.09</v>
      </c>
      <c r="H17" s="9">
        <v>0.7</v>
      </c>
      <c r="I17" s="9">
        <v>3.1E-2</v>
      </c>
      <c r="J17" s="9">
        <v>64.599999999999994</v>
      </c>
      <c r="K17" s="9">
        <v>2.71</v>
      </c>
      <c r="L17" s="9">
        <v>6.1</v>
      </c>
      <c r="M17" s="9">
        <v>5.0999999999999997E-2</v>
      </c>
      <c r="N17" s="9">
        <v>6.6000000000000003E-2</v>
      </c>
      <c r="O17" s="9">
        <v>1147</v>
      </c>
      <c r="P17" s="9">
        <v>15.2</v>
      </c>
      <c r="Q17" s="4" t="s">
        <v>11</v>
      </c>
      <c r="R17" s="4" t="s">
        <v>11</v>
      </c>
      <c r="S17" s="4" t="s">
        <v>11</v>
      </c>
      <c r="T17" s="9">
        <v>7.0999999999999994E-2</v>
      </c>
      <c r="U17" s="9">
        <v>0.17899999999999999</v>
      </c>
      <c r="V17" s="4" t="s">
        <v>11</v>
      </c>
      <c r="W17" s="9">
        <v>0.44</v>
      </c>
      <c r="X17" s="4" t="s">
        <v>11</v>
      </c>
      <c r="Y17" s="9">
        <v>0.86</v>
      </c>
      <c r="Z17" s="9">
        <v>2.1999999999999999E-2</v>
      </c>
      <c r="AA17" s="4" t="s">
        <v>11</v>
      </c>
      <c r="AB17" s="4" t="s">
        <v>11</v>
      </c>
      <c r="AC17" s="5">
        <v>2E-3</v>
      </c>
      <c r="AD17" s="9">
        <v>4.3999999999999997E-2</v>
      </c>
    </row>
    <row r="18" spans="1:30" x14ac:dyDescent="0.25">
      <c r="A18" s="3">
        <v>17</v>
      </c>
      <c r="B18" s="7" t="s">
        <v>55</v>
      </c>
      <c r="C18" s="7" t="s">
        <v>108</v>
      </c>
      <c r="D18" s="3" t="s">
        <v>36</v>
      </c>
      <c r="E18" s="3" t="s">
        <v>98</v>
      </c>
      <c r="F18" s="5">
        <v>3.0000000000000001E-3</v>
      </c>
      <c r="G18" s="9">
        <v>0.44</v>
      </c>
      <c r="H18" s="9">
        <v>0.34</v>
      </c>
      <c r="I18" s="9">
        <v>5.5</v>
      </c>
      <c r="J18" s="9">
        <v>410.4</v>
      </c>
      <c r="K18" s="9">
        <v>1.9</v>
      </c>
      <c r="L18" s="9">
        <v>4.92</v>
      </c>
      <c r="M18" s="9">
        <v>8.9999999999999993E-3</v>
      </c>
      <c r="N18" s="9">
        <v>7.6E-3</v>
      </c>
      <c r="O18" s="9">
        <v>1906</v>
      </c>
      <c r="P18" s="9">
        <v>12</v>
      </c>
      <c r="Q18" s="4" t="s">
        <v>11</v>
      </c>
      <c r="R18" s="4" t="s">
        <v>11</v>
      </c>
      <c r="S18" s="4" t="s">
        <v>11</v>
      </c>
      <c r="T18" s="9">
        <v>2.1000000000000001E-2</v>
      </c>
      <c r="U18" s="5">
        <v>5.6999999999999998E-4</v>
      </c>
      <c r="V18" s="4" t="s">
        <v>11</v>
      </c>
      <c r="W18" s="9">
        <v>0.2</v>
      </c>
      <c r="X18" s="4" t="s">
        <v>11</v>
      </c>
      <c r="Y18" s="9">
        <v>0.11799999999999999</v>
      </c>
      <c r="Z18" s="9">
        <v>1.0699999999999999E-2</v>
      </c>
      <c r="AA18" s="4" t="s">
        <v>11</v>
      </c>
      <c r="AB18" s="4" t="s">
        <v>11</v>
      </c>
      <c r="AC18" s="5">
        <v>2E-3</v>
      </c>
      <c r="AD18" s="5">
        <v>1.5499999999999999E-3</v>
      </c>
    </row>
    <row r="19" spans="1:30" x14ac:dyDescent="0.25">
      <c r="A19" s="3">
        <v>18</v>
      </c>
      <c r="B19" s="7" t="s">
        <v>56</v>
      </c>
      <c r="C19" s="7" t="s">
        <v>108</v>
      </c>
      <c r="D19" s="3" t="s">
        <v>36</v>
      </c>
      <c r="E19" s="3" t="s">
        <v>99</v>
      </c>
      <c r="F19" s="9">
        <v>1.9E-2</v>
      </c>
      <c r="G19" s="9">
        <v>0.41</v>
      </c>
      <c r="H19" s="9">
        <v>0.31</v>
      </c>
      <c r="I19" s="9">
        <v>5.69</v>
      </c>
      <c r="J19" s="9">
        <v>1040</v>
      </c>
      <c r="K19" s="9">
        <v>1.4</v>
      </c>
      <c r="L19" s="9">
        <v>4.8499999999999996</v>
      </c>
      <c r="M19" s="9">
        <v>4.2999999999999997E-2</v>
      </c>
      <c r="N19" s="9">
        <v>4.9000000000000002E-2</v>
      </c>
      <c r="O19" s="9">
        <v>5.47</v>
      </c>
      <c r="P19" s="9">
        <v>34.799999999999997</v>
      </c>
      <c r="Q19" s="4" t="s">
        <v>11</v>
      </c>
      <c r="R19" s="4" t="s">
        <v>11</v>
      </c>
      <c r="S19" s="4" t="s">
        <v>11</v>
      </c>
      <c r="T19" s="9">
        <v>9.4E-2</v>
      </c>
      <c r="U19" s="9">
        <v>0.107</v>
      </c>
      <c r="V19" s="4" t="s">
        <v>11</v>
      </c>
      <c r="W19" s="9">
        <v>0.28999999999999998</v>
      </c>
      <c r="X19" s="4" t="s">
        <v>11</v>
      </c>
      <c r="Y19" s="9">
        <v>28</v>
      </c>
      <c r="Z19" s="9">
        <v>7.4999999999999997E-2</v>
      </c>
      <c r="AA19" s="4" t="s">
        <v>11</v>
      </c>
      <c r="AB19" s="9">
        <v>2.3E-2</v>
      </c>
      <c r="AC19" s="5"/>
      <c r="AD19" s="9">
        <v>0.113</v>
      </c>
    </row>
    <row r="20" spans="1:30" x14ac:dyDescent="0.25">
      <c r="A20" s="3">
        <v>19</v>
      </c>
      <c r="B20" s="7" t="s">
        <v>57</v>
      </c>
      <c r="C20" s="7" t="s">
        <v>108</v>
      </c>
      <c r="D20" s="3" t="s">
        <v>36</v>
      </c>
      <c r="E20" s="3" t="s">
        <v>98</v>
      </c>
      <c r="F20" s="9">
        <v>1.7000000000000001E-2</v>
      </c>
      <c r="G20" s="9">
        <v>0.02</v>
      </c>
      <c r="H20" s="4" t="s">
        <v>11</v>
      </c>
      <c r="I20" s="9">
        <v>13.65</v>
      </c>
      <c r="J20" s="9">
        <v>184</v>
      </c>
      <c r="K20" s="9">
        <v>1.1299999999999999</v>
      </c>
      <c r="L20" s="9">
        <v>6.5</v>
      </c>
      <c r="M20" s="5">
        <v>3.0000000000000001E-3</v>
      </c>
      <c r="N20" s="9">
        <v>0.03</v>
      </c>
      <c r="O20" s="9">
        <v>259</v>
      </c>
      <c r="P20" s="9">
        <v>26.4</v>
      </c>
      <c r="Q20" s="4" t="s">
        <v>11</v>
      </c>
      <c r="R20" s="4" t="s">
        <v>11</v>
      </c>
      <c r="S20" s="4" t="s">
        <v>11</v>
      </c>
      <c r="T20" s="9">
        <v>0.108</v>
      </c>
      <c r="U20" s="9">
        <v>2.4E-2</v>
      </c>
      <c r="V20" s="4" t="s">
        <v>11</v>
      </c>
      <c r="W20" s="9">
        <v>0.15</v>
      </c>
      <c r="X20" s="5">
        <v>3.0000000000000001E-3</v>
      </c>
      <c r="Y20" s="9">
        <v>1.1000000000000001</v>
      </c>
      <c r="Z20" s="9">
        <v>8.0000000000000002E-3</v>
      </c>
      <c r="AA20" s="4" t="s">
        <v>11</v>
      </c>
      <c r="AB20" s="9">
        <v>6.0000000000000001E-3</v>
      </c>
      <c r="AC20" s="5">
        <v>3.8E-3</v>
      </c>
      <c r="AD20" s="9">
        <v>3.6999999999999998E-2</v>
      </c>
    </row>
    <row r="21" spans="1:30" x14ac:dyDescent="0.25">
      <c r="A21" s="3">
        <v>20</v>
      </c>
      <c r="B21" s="7" t="s">
        <v>58</v>
      </c>
      <c r="C21" s="7" t="s">
        <v>108</v>
      </c>
      <c r="D21" s="3" t="s">
        <v>36</v>
      </c>
      <c r="E21" s="3" t="s">
        <v>99</v>
      </c>
      <c r="F21" s="9">
        <v>4.7E-2</v>
      </c>
      <c r="G21" s="9">
        <v>0.1</v>
      </c>
      <c r="H21" s="9">
        <v>7.0000000000000007E-2</v>
      </c>
      <c r="I21" s="9">
        <v>1.43</v>
      </c>
      <c r="J21" s="9">
        <v>337.8</v>
      </c>
      <c r="K21" s="9">
        <v>1.5</v>
      </c>
      <c r="L21" s="9">
        <v>5.41</v>
      </c>
      <c r="M21" s="9">
        <v>1.0999999999999999E-2</v>
      </c>
      <c r="N21" s="9">
        <v>0.03</v>
      </c>
      <c r="O21" s="9">
        <v>88.8</v>
      </c>
      <c r="P21" s="9">
        <v>16.2</v>
      </c>
      <c r="Q21" s="4" t="s">
        <v>11</v>
      </c>
      <c r="R21" s="4" t="s">
        <v>11</v>
      </c>
      <c r="S21" s="4" t="s">
        <v>11</v>
      </c>
      <c r="T21" s="9">
        <v>0.108</v>
      </c>
      <c r="U21" s="9">
        <v>2.1000000000000001E-2</v>
      </c>
      <c r="V21" s="4" t="s">
        <v>11</v>
      </c>
      <c r="W21" s="9">
        <v>0.25</v>
      </c>
      <c r="X21" s="4" t="s">
        <v>11</v>
      </c>
      <c r="Y21" s="9">
        <v>1.4</v>
      </c>
      <c r="Z21" s="9">
        <v>2.5000000000000001E-2</v>
      </c>
      <c r="AA21" s="4" t="s">
        <v>11</v>
      </c>
      <c r="AB21" s="4" t="s">
        <v>11</v>
      </c>
      <c r="AC21" s="9"/>
      <c r="AD21" s="9"/>
    </row>
    <row r="22" spans="1:30" x14ac:dyDescent="0.25">
      <c r="A22" s="3">
        <v>21</v>
      </c>
      <c r="B22" s="7" t="s">
        <v>59</v>
      </c>
      <c r="C22" s="7" t="s">
        <v>108</v>
      </c>
      <c r="D22" s="3" t="s">
        <v>36</v>
      </c>
      <c r="E22" s="3" t="s">
        <v>98</v>
      </c>
      <c r="F22" s="9">
        <v>5.0000000000000001E-3</v>
      </c>
      <c r="G22" s="9">
        <v>0.04</v>
      </c>
      <c r="H22" s="9">
        <v>0.13</v>
      </c>
      <c r="I22" s="9">
        <v>1.77</v>
      </c>
      <c r="J22" s="9">
        <v>494.1</v>
      </c>
      <c r="K22" s="9">
        <v>1.75</v>
      </c>
      <c r="L22" s="9">
        <v>6.4</v>
      </c>
      <c r="M22" s="9">
        <v>1.0999999999999999E-2</v>
      </c>
      <c r="N22" s="9">
        <v>0.04</v>
      </c>
      <c r="O22" s="9">
        <v>62.5</v>
      </c>
      <c r="P22" s="9">
        <v>17</v>
      </c>
      <c r="Q22" s="4" t="s">
        <v>11</v>
      </c>
      <c r="R22" s="4" t="s">
        <v>11</v>
      </c>
      <c r="S22" s="4" t="s">
        <v>11</v>
      </c>
      <c r="T22" s="9">
        <v>3.4000000000000002E-2</v>
      </c>
      <c r="U22" s="9">
        <v>5.8000000000000003E-2</v>
      </c>
      <c r="V22" s="4" t="s">
        <v>11</v>
      </c>
      <c r="W22" s="9">
        <v>0.23</v>
      </c>
      <c r="X22" s="4" t="s">
        <v>11</v>
      </c>
      <c r="Y22" s="9">
        <v>0.22</v>
      </c>
      <c r="Z22" s="9">
        <v>1.66E-2</v>
      </c>
      <c r="AA22" s="4" t="s">
        <v>11</v>
      </c>
      <c r="AB22" s="4" t="s">
        <v>11</v>
      </c>
      <c r="AC22" s="9"/>
      <c r="AD22" s="9">
        <v>0.02</v>
      </c>
    </row>
    <row r="23" spans="1:30" x14ac:dyDescent="0.25">
      <c r="A23" s="3">
        <v>22</v>
      </c>
      <c r="B23" s="7" t="s">
        <v>60</v>
      </c>
      <c r="C23" s="7" t="s">
        <v>108</v>
      </c>
      <c r="D23" s="3" t="s">
        <v>36</v>
      </c>
      <c r="E23" s="3" t="s">
        <v>98</v>
      </c>
      <c r="F23" s="9">
        <v>0.16400000000000001</v>
      </c>
      <c r="G23" s="9">
        <v>1.05</v>
      </c>
      <c r="H23" s="9">
        <v>21.5</v>
      </c>
      <c r="I23" s="9">
        <v>91.7</v>
      </c>
      <c r="J23" s="9">
        <v>62.4</v>
      </c>
      <c r="K23" s="9">
        <v>7.5</v>
      </c>
      <c r="L23" s="9">
        <v>16.3</v>
      </c>
      <c r="M23" s="9">
        <v>1.0999999999999999E-2</v>
      </c>
      <c r="N23" s="9">
        <v>2.3E-2</v>
      </c>
      <c r="O23" s="9">
        <v>3690</v>
      </c>
      <c r="P23" s="9">
        <v>20.100000000000001</v>
      </c>
      <c r="Q23" s="4" t="s">
        <v>11</v>
      </c>
      <c r="R23" s="4" t="s">
        <v>11</v>
      </c>
      <c r="S23" s="4" t="s">
        <v>11</v>
      </c>
      <c r="T23" s="5">
        <v>4.0000000000000001E-3</v>
      </c>
      <c r="U23" s="9">
        <v>0.75</v>
      </c>
      <c r="V23" s="9">
        <v>0.27</v>
      </c>
      <c r="W23" s="9">
        <v>0.54</v>
      </c>
      <c r="X23" s="9">
        <v>1.6E-2</v>
      </c>
      <c r="Y23" s="9">
        <v>5.46</v>
      </c>
      <c r="Z23" s="5">
        <v>1E-3</v>
      </c>
      <c r="AA23" s="4" t="s">
        <v>11</v>
      </c>
      <c r="AB23" s="4" t="s">
        <v>11</v>
      </c>
      <c r="AC23" s="9">
        <v>2.44</v>
      </c>
      <c r="AD23" s="9">
        <v>0.216</v>
      </c>
    </row>
    <row r="24" spans="1:30" x14ac:dyDescent="0.25">
      <c r="A24" s="3">
        <v>23</v>
      </c>
      <c r="B24" s="7" t="s">
        <v>61</v>
      </c>
      <c r="C24" s="7" t="s">
        <v>108</v>
      </c>
      <c r="D24" s="3" t="s">
        <v>36</v>
      </c>
      <c r="E24" s="3" t="s">
        <v>99</v>
      </c>
      <c r="F24" s="9">
        <v>2.3E-2</v>
      </c>
      <c r="G24" s="9">
        <v>0.53</v>
      </c>
      <c r="H24" s="9">
        <v>0.52</v>
      </c>
      <c r="I24" s="9">
        <v>119.2</v>
      </c>
      <c r="J24" s="9">
        <v>75.5</v>
      </c>
      <c r="K24" s="9">
        <v>3.6</v>
      </c>
      <c r="L24" s="9">
        <v>1.58</v>
      </c>
      <c r="M24" s="9">
        <v>1.7999999999999999E-2</v>
      </c>
      <c r="N24" s="9">
        <v>0.04</v>
      </c>
      <c r="O24" s="9">
        <v>392</v>
      </c>
      <c r="P24" s="9">
        <v>32.299999999999997</v>
      </c>
      <c r="Q24" s="4" t="s">
        <v>11</v>
      </c>
      <c r="R24" s="4" t="s">
        <v>11</v>
      </c>
      <c r="S24" s="4" t="s">
        <v>11</v>
      </c>
      <c r="T24" s="5">
        <v>1E-3</v>
      </c>
      <c r="U24" s="9">
        <v>2.16</v>
      </c>
      <c r="V24" s="9">
        <v>0.11</v>
      </c>
      <c r="W24" s="9">
        <v>0.03</v>
      </c>
      <c r="X24" s="9">
        <v>6.0000000000000001E-3</v>
      </c>
      <c r="Y24" s="9">
        <v>11.75</v>
      </c>
      <c r="Z24" s="9">
        <v>7.0000000000000001E-3</v>
      </c>
      <c r="AA24" s="4" t="s">
        <v>11</v>
      </c>
      <c r="AB24" s="4" t="s">
        <v>11</v>
      </c>
      <c r="AC24" s="9">
        <v>1.6E-2</v>
      </c>
      <c r="AD24" s="9">
        <v>0.188</v>
      </c>
    </row>
    <row r="25" spans="1:30" x14ac:dyDescent="0.25">
      <c r="A25" s="3">
        <v>24</v>
      </c>
      <c r="B25" s="7" t="s">
        <v>62</v>
      </c>
      <c r="C25" s="7" t="s">
        <v>108</v>
      </c>
      <c r="D25" s="3" t="s">
        <v>36</v>
      </c>
      <c r="E25" s="3" t="s">
        <v>98</v>
      </c>
      <c r="F25" s="9">
        <v>0.1</v>
      </c>
      <c r="G25" s="9">
        <v>10.7</v>
      </c>
      <c r="H25" s="9">
        <v>43.1</v>
      </c>
      <c r="I25" s="9">
        <v>13.8</v>
      </c>
      <c r="J25" s="9">
        <v>680</v>
      </c>
      <c r="K25" s="9">
        <v>8.1</v>
      </c>
      <c r="L25" s="9">
        <v>1760</v>
      </c>
      <c r="M25" s="9">
        <v>0.49</v>
      </c>
      <c r="N25" s="9">
        <v>2.1000000000000001E-2</v>
      </c>
      <c r="O25" s="9">
        <v>610</v>
      </c>
      <c r="P25" s="9">
        <v>36.4</v>
      </c>
      <c r="Q25" s="9">
        <v>5.5</v>
      </c>
      <c r="R25" s="9">
        <v>5.4</v>
      </c>
      <c r="S25" s="4" t="s">
        <v>11</v>
      </c>
      <c r="T25" s="9">
        <v>6.9000000000000006E-2</v>
      </c>
      <c r="U25" s="9">
        <v>1.48</v>
      </c>
      <c r="V25" s="4" t="s">
        <v>11</v>
      </c>
      <c r="W25" s="9">
        <v>0.65</v>
      </c>
      <c r="X25" s="9">
        <v>0.128</v>
      </c>
      <c r="Y25" s="9">
        <v>92</v>
      </c>
      <c r="Z25" s="9">
        <v>3.7999999999999999E-2</v>
      </c>
      <c r="AA25" s="4" t="s">
        <v>11</v>
      </c>
      <c r="AB25" s="4" t="s">
        <v>11</v>
      </c>
      <c r="AC25" s="9">
        <v>0.27</v>
      </c>
      <c r="AD25" s="9">
        <v>0.97</v>
      </c>
    </row>
    <row r="26" spans="1:30" x14ac:dyDescent="0.25">
      <c r="A26" s="3">
        <v>25</v>
      </c>
      <c r="B26" s="7" t="s">
        <v>63</v>
      </c>
      <c r="C26" s="7" t="s">
        <v>108</v>
      </c>
      <c r="D26" s="3" t="s">
        <v>36</v>
      </c>
      <c r="E26" s="3" t="s">
        <v>99</v>
      </c>
      <c r="F26" s="2">
        <v>2.76E-2</v>
      </c>
      <c r="G26" s="2">
        <v>1.5</v>
      </c>
      <c r="H26" s="2">
        <v>2.19</v>
      </c>
      <c r="I26" s="2">
        <v>2.25</v>
      </c>
      <c r="J26" s="2">
        <v>490</v>
      </c>
      <c r="K26" s="2">
        <v>5.43</v>
      </c>
      <c r="L26" s="2">
        <v>95</v>
      </c>
      <c r="M26" s="2">
        <v>3.9300000000000002E-2</v>
      </c>
      <c r="N26" s="2">
        <v>8.9999999999999993E-3</v>
      </c>
      <c r="O26" s="2">
        <v>24</v>
      </c>
      <c r="P26" s="2">
        <v>27.8</v>
      </c>
      <c r="Q26" s="2">
        <v>0.20300000000000001</v>
      </c>
      <c r="R26" s="2">
        <v>0.28999999999999998</v>
      </c>
      <c r="S26" s="4" t="s">
        <v>11</v>
      </c>
      <c r="T26" s="2">
        <v>4.5999999999999999E-2</v>
      </c>
      <c r="U26" s="2">
        <v>0.159</v>
      </c>
      <c r="V26" s="2">
        <v>8.0000000000000002E-3</v>
      </c>
      <c r="W26" s="2">
        <v>0.13600000000000001</v>
      </c>
      <c r="X26" s="2">
        <v>7.0400000000000004E-2</v>
      </c>
      <c r="Y26" s="2">
        <v>7.2</v>
      </c>
      <c r="Z26" s="2">
        <v>8.6999999999999994E-3</v>
      </c>
      <c r="AA26" s="4" t="s">
        <v>11</v>
      </c>
      <c r="AB26" s="4" t="s">
        <v>11</v>
      </c>
      <c r="AC26" s="2">
        <v>4.1000000000000002E-2</v>
      </c>
      <c r="AD26" s="2">
        <v>0.2</v>
      </c>
    </row>
    <row r="27" spans="1:30" x14ac:dyDescent="0.25">
      <c r="A27" s="3">
        <v>26</v>
      </c>
      <c r="B27" s="7" t="s">
        <v>64</v>
      </c>
      <c r="C27" s="7" t="s">
        <v>108</v>
      </c>
      <c r="D27" s="3" t="s">
        <v>36</v>
      </c>
      <c r="E27" s="3" t="s">
        <v>98</v>
      </c>
      <c r="F27" s="9">
        <v>4.8000000000000001E-2</v>
      </c>
      <c r="G27" s="9">
        <v>14</v>
      </c>
      <c r="H27" s="9">
        <v>3</v>
      </c>
      <c r="I27" s="9">
        <v>2.29</v>
      </c>
      <c r="J27" s="9">
        <v>1075</v>
      </c>
      <c r="K27" s="9">
        <v>8.9</v>
      </c>
      <c r="L27" s="9">
        <v>73</v>
      </c>
      <c r="M27" s="9">
        <v>3.15E-2</v>
      </c>
      <c r="N27" s="9">
        <v>1.7999999999999999E-2</v>
      </c>
      <c r="O27" s="9">
        <v>11.6</v>
      </c>
      <c r="P27" s="9">
        <v>36.299999999999997</v>
      </c>
      <c r="Q27" s="9">
        <v>0.81</v>
      </c>
      <c r="R27" s="9">
        <v>0.09</v>
      </c>
      <c r="S27" s="4" t="s">
        <v>11</v>
      </c>
      <c r="T27" s="9">
        <v>0.09</v>
      </c>
      <c r="U27" s="9">
        <v>1.8</v>
      </c>
      <c r="V27" s="4" t="s">
        <v>11</v>
      </c>
      <c r="W27" s="9">
        <v>0.81</v>
      </c>
      <c r="X27" s="9">
        <v>7.5999999999999998E-2</v>
      </c>
      <c r="Y27" s="9">
        <v>12.9</v>
      </c>
      <c r="Z27" s="9">
        <v>7.5999999999999998E-2</v>
      </c>
      <c r="AA27" s="4" t="s">
        <v>11</v>
      </c>
      <c r="AB27" s="4" t="s">
        <v>11</v>
      </c>
      <c r="AC27" s="9">
        <v>8.4000000000000005E-2</v>
      </c>
      <c r="AD27" s="9">
        <v>0.68</v>
      </c>
    </row>
    <row r="28" spans="1:30" x14ac:dyDescent="0.25">
      <c r="A28" s="3">
        <v>27</v>
      </c>
      <c r="B28" s="3" t="s">
        <v>65</v>
      </c>
      <c r="C28" s="7" t="s">
        <v>108</v>
      </c>
      <c r="D28" s="3" t="s">
        <v>37</v>
      </c>
      <c r="E28" s="3" t="s">
        <v>99</v>
      </c>
      <c r="F28" s="9">
        <v>1.01</v>
      </c>
      <c r="G28" s="9">
        <v>1.01</v>
      </c>
      <c r="H28" s="9">
        <v>6.3</v>
      </c>
      <c r="I28" s="9">
        <v>16.64</v>
      </c>
      <c r="J28" s="9">
        <v>1027</v>
      </c>
      <c r="K28" s="9">
        <v>173</v>
      </c>
      <c r="L28" s="9">
        <v>32.299999999999997</v>
      </c>
      <c r="M28" s="9">
        <v>2.5999999999999999E-2</v>
      </c>
      <c r="N28" s="9">
        <v>0.185</v>
      </c>
      <c r="O28" s="9">
        <v>1186</v>
      </c>
      <c r="P28" s="9">
        <v>21.2</v>
      </c>
      <c r="Q28" s="4" t="s">
        <v>11</v>
      </c>
      <c r="R28" s="4" t="s">
        <v>11</v>
      </c>
      <c r="S28" s="4" t="s">
        <v>11</v>
      </c>
      <c r="T28" s="9">
        <v>0.10199999999999999</v>
      </c>
      <c r="U28" s="9">
        <v>1.88</v>
      </c>
      <c r="V28" s="4" t="s">
        <v>11</v>
      </c>
      <c r="W28" s="9">
        <v>0.52</v>
      </c>
      <c r="X28" s="4" t="s">
        <v>11</v>
      </c>
      <c r="Y28" s="9">
        <v>9.9</v>
      </c>
      <c r="Z28" s="9">
        <v>0.192</v>
      </c>
      <c r="AA28" s="9">
        <v>160</v>
      </c>
      <c r="AB28" s="4" t="s">
        <v>11</v>
      </c>
      <c r="AC28" s="4" t="s">
        <v>11</v>
      </c>
      <c r="AD28" s="9">
        <v>2.23</v>
      </c>
    </row>
    <row r="29" spans="1:30" x14ac:dyDescent="0.25">
      <c r="A29" s="3">
        <v>28</v>
      </c>
      <c r="B29" s="3" t="s">
        <v>66</v>
      </c>
      <c r="C29" s="7" t="s">
        <v>108</v>
      </c>
      <c r="D29" s="3" t="s">
        <v>37</v>
      </c>
      <c r="E29" s="3" t="s">
        <v>98</v>
      </c>
      <c r="F29" s="9">
        <v>0.39</v>
      </c>
      <c r="G29" s="9">
        <v>0.94</v>
      </c>
      <c r="H29" s="4" t="s">
        <v>11</v>
      </c>
      <c r="I29" s="9">
        <v>26.31</v>
      </c>
      <c r="J29" s="9">
        <v>22.9</v>
      </c>
      <c r="K29" s="9">
        <v>2.56</v>
      </c>
      <c r="L29" s="9">
        <v>5.9</v>
      </c>
      <c r="M29" s="9">
        <v>1.4999999999999999E-2</v>
      </c>
      <c r="N29" s="9">
        <v>7.5999999999999998E-2</v>
      </c>
      <c r="O29" s="9">
        <v>1315</v>
      </c>
      <c r="P29" s="4" t="s">
        <v>11</v>
      </c>
      <c r="Q29" s="4" t="s">
        <v>11</v>
      </c>
      <c r="R29" s="4" t="s">
        <v>11</v>
      </c>
      <c r="S29" s="9">
        <v>7.1999999999999998E-3</v>
      </c>
      <c r="T29" s="9">
        <v>1.9E-2</v>
      </c>
      <c r="U29" s="9">
        <v>1.3</v>
      </c>
      <c r="V29" s="4" t="s">
        <v>11</v>
      </c>
      <c r="W29" s="9">
        <v>0.26</v>
      </c>
      <c r="X29" s="5">
        <v>1.9E-3</v>
      </c>
      <c r="Y29" s="9">
        <v>2.5099999999999998</v>
      </c>
      <c r="Z29" s="9">
        <v>0.13700000000000001</v>
      </c>
      <c r="AA29" s="9">
        <v>1.6</v>
      </c>
      <c r="AB29" s="9">
        <v>0.10199999999999999</v>
      </c>
      <c r="AC29" s="9">
        <v>1.7999999999999999E-2</v>
      </c>
      <c r="AD29" s="9">
        <v>0.105</v>
      </c>
    </row>
    <row r="30" spans="1:30" x14ac:dyDescent="0.25">
      <c r="A30" s="3">
        <v>29</v>
      </c>
      <c r="B30" s="3" t="s">
        <v>67</v>
      </c>
      <c r="C30" s="7" t="s">
        <v>108</v>
      </c>
      <c r="D30" s="3" t="s">
        <v>37</v>
      </c>
      <c r="E30" s="3" t="s">
        <v>99</v>
      </c>
      <c r="F30" s="9">
        <v>4.21</v>
      </c>
      <c r="G30" s="9">
        <v>0.4</v>
      </c>
      <c r="H30" s="9">
        <v>1.01</v>
      </c>
      <c r="I30" s="9">
        <v>463</v>
      </c>
      <c r="J30" s="9">
        <v>617</v>
      </c>
      <c r="K30" s="9">
        <v>10</v>
      </c>
      <c r="L30" s="9">
        <v>6.8</v>
      </c>
      <c r="M30" s="5">
        <v>2E-3</v>
      </c>
      <c r="N30" s="9">
        <v>0.83</v>
      </c>
      <c r="O30" s="9">
        <v>2782</v>
      </c>
      <c r="P30" s="9">
        <v>10.9</v>
      </c>
      <c r="Q30" s="4" t="s">
        <v>11</v>
      </c>
      <c r="R30" s="4" t="s">
        <v>11</v>
      </c>
      <c r="S30" s="4" t="s">
        <v>11</v>
      </c>
      <c r="T30" s="9">
        <v>0.26</v>
      </c>
      <c r="U30" s="9">
        <v>3</v>
      </c>
      <c r="V30" s="4" t="s">
        <v>11</v>
      </c>
      <c r="W30" s="4" t="s">
        <v>11</v>
      </c>
      <c r="X30" s="4" t="s">
        <v>11</v>
      </c>
      <c r="Y30" s="9">
        <v>8.73</v>
      </c>
      <c r="Z30" s="9">
        <v>0.75700000000000001</v>
      </c>
      <c r="AA30" s="9">
        <v>430</v>
      </c>
      <c r="AB30" s="4" t="s">
        <v>11</v>
      </c>
      <c r="AC30" s="9">
        <v>8.3000000000000004E-2</v>
      </c>
      <c r="AD30" s="9">
        <v>0.7</v>
      </c>
    </row>
    <row r="31" spans="1:30" x14ac:dyDescent="0.25">
      <c r="A31" s="3">
        <v>30</v>
      </c>
      <c r="B31" s="3" t="s">
        <v>68</v>
      </c>
      <c r="C31" s="7" t="s">
        <v>108</v>
      </c>
      <c r="D31" s="3" t="s">
        <v>37</v>
      </c>
      <c r="E31" s="3" t="s">
        <v>98</v>
      </c>
      <c r="F31" s="9">
        <v>0.02</v>
      </c>
      <c r="G31" s="9">
        <v>0.69</v>
      </c>
      <c r="H31" s="4" t="s">
        <v>11</v>
      </c>
      <c r="I31" s="9">
        <v>0.71799999999999997</v>
      </c>
      <c r="J31" s="9">
        <v>1.77</v>
      </c>
      <c r="K31" s="9">
        <v>2.2000000000000002</v>
      </c>
      <c r="L31" s="9">
        <v>4.3</v>
      </c>
      <c r="M31" s="9">
        <v>3.7999999999999999E-2</v>
      </c>
      <c r="N31" s="9">
        <v>7.6999999999999999E-2</v>
      </c>
      <c r="O31" s="9">
        <v>3812</v>
      </c>
      <c r="P31" s="4" t="s">
        <v>11</v>
      </c>
      <c r="Q31" s="9">
        <v>1.6E-2</v>
      </c>
      <c r="R31" s="4" t="s">
        <v>11</v>
      </c>
      <c r="S31" s="4" t="s">
        <v>11</v>
      </c>
      <c r="T31" s="4" t="s">
        <v>11</v>
      </c>
      <c r="U31" s="9">
        <v>0.8</v>
      </c>
      <c r="V31" s="4" t="s">
        <v>11</v>
      </c>
      <c r="W31" s="9">
        <v>0.09</v>
      </c>
      <c r="X31" s="4" t="s">
        <v>11</v>
      </c>
      <c r="Y31" s="9">
        <v>3.21</v>
      </c>
      <c r="Z31" s="9">
        <v>6.5000000000000002E-2</v>
      </c>
      <c r="AA31" s="4" t="s">
        <v>11</v>
      </c>
      <c r="AB31" s="9">
        <v>8.9999999999999993E-3</v>
      </c>
      <c r="AC31" s="9">
        <v>0.06</v>
      </c>
      <c r="AD31" s="9">
        <v>0.04</v>
      </c>
    </row>
    <row r="32" spans="1:30" ht="15" customHeight="1" x14ac:dyDescent="0.25">
      <c r="A32" s="3">
        <v>31</v>
      </c>
      <c r="B32" s="3" t="s">
        <v>69</v>
      </c>
      <c r="C32" s="7" t="s">
        <v>108</v>
      </c>
      <c r="D32" s="3" t="s">
        <v>37</v>
      </c>
      <c r="E32" s="3" t="s">
        <v>99</v>
      </c>
      <c r="F32" s="9">
        <v>4.2999999999999997E-2</v>
      </c>
      <c r="G32" s="9">
        <v>1.23</v>
      </c>
      <c r="H32" s="9">
        <v>1.21</v>
      </c>
      <c r="I32" s="9">
        <v>122.9</v>
      </c>
      <c r="J32" s="9">
        <v>109</v>
      </c>
      <c r="K32" s="9">
        <v>2.2799999999999998</v>
      </c>
      <c r="L32" s="9">
        <v>5.6</v>
      </c>
      <c r="M32" s="9">
        <v>7.0000000000000001E-3</v>
      </c>
      <c r="N32" s="9">
        <v>4.5999999999999999E-2</v>
      </c>
      <c r="O32" s="9">
        <v>1128</v>
      </c>
      <c r="P32" s="4" t="s">
        <v>11</v>
      </c>
      <c r="Q32" s="4" t="s">
        <v>11</v>
      </c>
      <c r="R32" s="4" t="s">
        <v>11</v>
      </c>
      <c r="S32" s="4" t="s">
        <v>11</v>
      </c>
      <c r="T32" s="4" t="s">
        <v>11</v>
      </c>
      <c r="U32" s="9">
        <v>0.9</v>
      </c>
      <c r="V32" s="4" t="s">
        <v>11</v>
      </c>
      <c r="W32" s="9">
        <v>0.66</v>
      </c>
      <c r="X32" s="9">
        <v>8.3999999999999995E-3</v>
      </c>
      <c r="Y32" s="9">
        <v>3.66</v>
      </c>
      <c r="Z32" s="9">
        <v>5.7000000000000002E-2</v>
      </c>
      <c r="AA32" s="4" t="s">
        <v>11</v>
      </c>
      <c r="AB32" s="4" t="s">
        <v>11</v>
      </c>
      <c r="AC32" s="9">
        <v>6.7000000000000004E-2</v>
      </c>
      <c r="AD32" s="9">
        <v>1.4E-2</v>
      </c>
    </row>
    <row r="33" spans="1:30" x14ac:dyDescent="0.25">
      <c r="A33" s="3">
        <v>32</v>
      </c>
      <c r="B33" s="3" t="s">
        <v>70</v>
      </c>
      <c r="C33" s="7" t="s">
        <v>108</v>
      </c>
      <c r="D33" s="3" t="s">
        <v>37</v>
      </c>
      <c r="E33" s="3" t="s">
        <v>98</v>
      </c>
      <c r="F33" s="9">
        <v>3.5999999999999997E-2</v>
      </c>
      <c r="G33" s="9">
        <v>0.89</v>
      </c>
      <c r="H33" s="4" t="s">
        <v>11</v>
      </c>
      <c r="I33" s="9">
        <v>82.5</v>
      </c>
      <c r="J33" s="9">
        <v>160.9</v>
      </c>
      <c r="K33" s="9">
        <v>2.65</v>
      </c>
      <c r="L33" s="9">
        <v>5.2</v>
      </c>
      <c r="M33" s="9">
        <v>1.7000000000000001E-2</v>
      </c>
      <c r="N33" s="9">
        <v>4.8000000000000001E-2</v>
      </c>
      <c r="O33" s="9">
        <v>1443</v>
      </c>
      <c r="P33" s="4" t="s">
        <v>11</v>
      </c>
      <c r="Q33" s="4" t="s">
        <v>11</v>
      </c>
      <c r="R33" s="4" t="s">
        <v>11</v>
      </c>
      <c r="S33" s="4" t="s">
        <v>11</v>
      </c>
      <c r="T33" s="9">
        <v>0.02</v>
      </c>
      <c r="U33" s="9">
        <v>1.2E-2</v>
      </c>
      <c r="V33" s="4" t="s">
        <v>11</v>
      </c>
      <c r="W33" s="9">
        <v>0.52</v>
      </c>
      <c r="X33" s="9">
        <v>6.3E-3</v>
      </c>
      <c r="Y33" s="9">
        <v>0.16700000000000001</v>
      </c>
      <c r="Z33" s="9">
        <v>3.7999999999999999E-2</v>
      </c>
      <c r="AA33" s="4" t="s">
        <v>11</v>
      </c>
      <c r="AB33" s="4" t="s">
        <v>11</v>
      </c>
      <c r="AC33" s="9">
        <v>0.13400000000000001</v>
      </c>
      <c r="AD33" s="4" t="s">
        <v>11</v>
      </c>
    </row>
    <row r="34" spans="1:30" x14ac:dyDescent="0.25">
      <c r="A34" s="3">
        <v>33</v>
      </c>
      <c r="B34" s="3" t="s">
        <v>71</v>
      </c>
      <c r="C34" s="7" t="s">
        <v>108</v>
      </c>
      <c r="D34" s="3" t="s">
        <v>37</v>
      </c>
      <c r="E34" s="3" t="s">
        <v>99</v>
      </c>
      <c r="F34" s="9">
        <v>0.106</v>
      </c>
      <c r="G34" s="9">
        <v>0.51</v>
      </c>
      <c r="H34" s="9">
        <v>0.01</v>
      </c>
      <c r="I34" s="9">
        <v>10.77</v>
      </c>
      <c r="J34" s="9">
        <v>4.96</v>
      </c>
      <c r="K34" s="9">
        <v>6.65</v>
      </c>
      <c r="L34" s="9">
        <v>6.2</v>
      </c>
      <c r="M34" s="9">
        <v>2.3E-2</v>
      </c>
      <c r="N34" s="9">
        <v>4.3999999999999997E-2</v>
      </c>
      <c r="O34" s="9">
        <v>6277</v>
      </c>
      <c r="P34" s="4" t="s">
        <v>11</v>
      </c>
      <c r="Q34" s="4" t="s">
        <v>11</v>
      </c>
      <c r="R34" s="4" t="s">
        <v>11</v>
      </c>
      <c r="S34" s="4" t="s">
        <v>11</v>
      </c>
      <c r="T34" s="4" t="s">
        <v>11</v>
      </c>
      <c r="U34" s="9">
        <v>4.8</v>
      </c>
      <c r="V34" s="4" t="s">
        <v>11</v>
      </c>
      <c r="W34" s="9">
        <v>0.25</v>
      </c>
      <c r="X34" s="5">
        <v>2.3E-3</v>
      </c>
      <c r="Y34" s="9">
        <v>28.3</v>
      </c>
      <c r="Z34" s="9">
        <v>0.81</v>
      </c>
      <c r="AA34" s="9">
        <v>3.9</v>
      </c>
      <c r="AB34" s="4" t="s">
        <v>11</v>
      </c>
      <c r="AC34" s="9">
        <v>0.57199999999999995</v>
      </c>
      <c r="AD34" s="9">
        <v>0.42</v>
      </c>
    </row>
    <row r="35" spans="1:30" x14ac:dyDescent="0.25">
      <c r="A35" s="3">
        <v>34</v>
      </c>
      <c r="B35" s="3" t="s">
        <v>72</v>
      </c>
      <c r="C35" s="7" t="s">
        <v>108</v>
      </c>
      <c r="D35" s="3" t="s">
        <v>37</v>
      </c>
      <c r="E35" s="3" t="s">
        <v>98</v>
      </c>
      <c r="F35" s="9">
        <v>6.6000000000000003E-2</v>
      </c>
      <c r="G35" s="9">
        <v>0.51</v>
      </c>
      <c r="H35" s="9">
        <v>0.51</v>
      </c>
      <c r="I35" s="9">
        <v>0.23400000000000001</v>
      </c>
      <c r="J35" s="9">
        <v>1</v>
      </c>
      <c r="K35" s="9">
        <v>1.78</v>
      </c>
      <c r="L35" s="9">
        <v>5.6</v>
      </c>
      <c r="M35" s="9">
        <v>3.5999999999999997E-2</v>
      </c>
      <c r="N35" s="9">
        <v>2.9000000000000001E-2</v>
      </c>
      <c r="O35" s="9">
        <v>2599</v>
      </c>
      <c r="P35" s="4" t="s">
        <v>11</v>
      </c>
      <c r="Q35" s="4" t="s">
        <v>11</v>
      </c>
      <c r="R35" s="4" t="s">
        <v>11</v>
      </c>
      <c r="S35" s="5">
        <v>2.2000000000000001E-3</v>
      </c>
      <c r="T35" s="9">
        <v>0.18</v>
      </c>
      <c r="U35" s="4" t="s">
        <v>11</v>
      </c>
      <c r="V35" s="4" t="s">
        <v>11</v>
      </c>
      <c r="W35" s="9">
        <v>0.48</v>
      </c>
      <c r="X35" s="4" t="s">
        <v>11</v>
      </c>
      <c r="Y35" s="4" t="s">
        <v>11</v>
      </c>
      <c r="Z35" s="4" t="s">
        <v>11</v>
      </c>
      <c r="AA35" s="4" t="s">
        <v>11</v>
      </c>
      <c r="AB35" s="4" t="s">
        <v>11</v>
      </c>
      <c r="AC35" s="9">
        <v>3.2000000000000001E-2</v>
      </c>
      <c r="AD35" s="4" t="s">
        <v>11</v>
      </c>
    </row>
    <row r="36" spans="1:30" ht="15" customHeight="1" x14ac:dyDescent="0.25">
      <c r="A36" s="3">
        <v>35</v>
      </c>
      <c r="B36" s="7" t="s">
        <v>73</v>
      </c>
      <c r="C36" s="7" t="s">
        <v>108</v>
      </c>
      <c r="D36" s="3" t="s">
        <v>37</v>
      </c>
      <c r="E36" s="3" t="s">
        <v>98</v>
      </c>
      <c r="F36" s="9">
        <v>0.13900000000000001</v>
      </c>
      <c r="G36" s="9">
        <v>1.32</v>
      </c>
      <c r="H36" s="9">
        <v>1.92</v>
      </c>
      <c r="I36" s="9">
        <v>0.495</v>
      </c>
      <c r="J36" s="9">
        <v>0.99</v>
      </c>
      <c r="K36" s="9">
        <v>3.53</v>
      </c>
      <c r="L36" s="9">
        <v>4.4000000000000004</v>
      </c>
      <c r="M36" s="9">
        <v>1.2999999999999999E-2</v>
      </c>
      <c r="N36" s="4" t="s">
        <v>11</v>
      </c>
      <c r="O36" s="9">
        <v>1301</v>
      </c>
      <c r="P36" s="9">
        <v>0.5</v>
      </c>
      <c r="Q36" s="4" t="s">
        <v>11</v>
      </c>
      <c r="R36" s="4" t="s">
        <v>11</v>
      </c>
      <c r="S36" s="4" t="s">
        <v>11</v>
      </c>
      <c r="T36" s="9">
        <v>5.0000000000000001E-3</v>
      </c>
      <c r="U36" s="9">
        <v>0.55000000000000004</v>
      </c>
      <c r="V36" s="9">
        <v>1.4999999999999999E-2</v>
      </c>
      <c r="W36" s="9">
        <v>0.32</v>
      </c>
      <c r="X36" s="9">
        <v>1.0999999999999999E-2</v>
      </c>
      <c r="Y36" s="9">
        <v>2.78</v>
      </c>
      <c r="Z36" s="9">
        <v>1.7999999999999999E-2</v>
      </c>
      <c r="AA36" s="4" t="s">
        <v>11</v>
      </c>
      <c r="AB36" s="4" t="s">
        <v>11</v>
      </c>
      <c r="AC36" s="4" t="s">
        <v>11</v>
      </c>
      <c r="AD36" s="9">
        <v>8.3000000000000004E-2</v>
      </c>
    </row>
    <row r="37" spans="1:30" x14ac:dyDescent="0.25">
      <c r="A37" s="3">
        <v>36</v>
      </c>
      <c r="B37" s="7" t="s">
        <v>74</v>
      </c>
      <c r="C37" s="7" t="s">
        <v>108</v>
      </c>
      <c r="D37" s="3" t="s">
        <v>37</v>
      </c>
      <c r="E37" s="3" t="s">
        <v>99</v>
      </c>
      <c r="F37" s="9">
        <v>3.4000000000000002E-2</v>
      </c>
      <c r="G37" s="9">
        <v>0.73</v>
      </c>
      <c r="H37" s="9">
        <v>1.05</v>
      </c>
      <c r="I37" s="9">
        <v>118.6</v>
      </c>
      <c r="J37" s="9">
        <v>103.7</v>
      </c>
      <c r="K37" s="9">
        <v>3.07</v>
      </c>
      <c r="L37" s="9">
        <v>2.5099999999999998</v>
      </c>
      <c r="M37" s="9">
        <v>1.2999999999999999E-2</v>
      </c>
      <c r="N37" s="9">
        <v>7.8E-2</v>
      </c>
      <c r="O37" s="9">
        <v>2542</v>
      </c>
      <c r="P37" s="4" t="s">
        <v>11</v>
      </c>
      <c r="Q37" s="4" t="s">
        <v>11</v>
      </c>
      <c r="R37" s="9">
        <v>4.4999999999999998E-2</v>
      </c>
      <c r="S37" s="5">
        <v>4.1000000000000003E-3</v>
      </c>
      <c r="T37" s="9">
        <v>4.2000000000000003E-2</v>
      </c>
      <c r="U37" s="9">
        <v>1.51</v>
      </c>
      <c r="V37" s="9">
        <v>0.33</v>
      </c>
      <c r="W37" s="4" t="s">
        <v>11</v>
      </c>
      <c r="X37" s="9">
        <v>1.1299999999999999E-2</v>
      </c>
      <c r="Y37" s="9">
        <v>6.12</v>
      </c>
      <c r="Z37" s="9">
        <v>0.157</v>
      </c>
      <c r="AA37" s="4" t="s">
        <v>11</v>
      </c>
      <c r="AB37" s="4" t="s">
        <v>11</v>
      </c>
      <c r="AC37" s="9">
        <v>0.24299999999999999</v>
      </c>
      <c r="AD37" s="9">
        <v>0.10199999999999999</v>
      </c>
    </row>
    <row r="38" spans="1:30" x14ac:dyDescent="0.25">
      <c r="A38" s="3">
        <v>37</v>
      </c>
      <c r="B38" s="7" t="s">
        <v>77</v>
      </c>
      <c r="C38" s="7" t="s">
        <v>108</v>
      </c>
      <c r="D38" s="3" t="s">
        <v>37</v>
      </c>
      <c r="E38" s="3" t="s">
        <v>98</v>
      </c>
      <c r="F38" s="9">
        <v>1.7999999999999999E-2</v>
      </c>
      <c r="G38" s="9">
        <v>0.87</v>
      </c>
      <c r="H38" s="9">
        <v>0.54</v>
      </c>
      <c r="I38" s="9">
        <v>66.2</v>
      </c>
      <c r="J38" s="9">
        <v>34.200000000000003</v>
      </c>
      <c r="K38" s="9">
        <v>1.1599999999999999</v>
      </c>
      <c r="L38" s="9">
        <v>1.46</v>
      </c>
      <c r="M38" s="9">
        <v>2.5999999999999999E-2</v>
      </c>
      <c r="N38" s="4" t="s">
        <v>11</v>
      </c>
      <c r="O38" s="9">
        <v>2759</v>
      </c>
      <c r="P38" s="9">
        <v>0.9</v>
      </c>
      <c r="Q38" s="4" t="s">
        <v>11</v>
      </c>
      <c r="R38" s="4" t="s">
        <v>11</v>
      </c>
      <c r="S38" s="9">
        <v>7.3000000000000001E-3</v>
      </c>
      <c r="T38" s="9">
        <v>4.5999999999999999E-2</v>
      </c>
      <c r="U38" s="9">
        <v>0.32</v>
      </c>
      <c r="V38" s="9">
        <v>0.28999999999999998</v>
      </c>
      <c r="W38" s="4" t="s">
        <v>11</v>
      </c>
      <c r="X38" s="9">
        <v>9.1000000000000004E-3</v>
      </c>
      <c r="Y38" s="9">
        <v>1.51</v>
      </c>
      <c r="Z38" s="9">
        <v>1.6E-2</v>
      </c>
      <c r="AA38" s="4" t="s">
        <v>11</v>
      </c>
      <c r="AB38" s="4" t="s">
        <v>11</v>
      </c>
      <c r="AC38" s="9">
        <v>7.0999999999999994E-2</v>
      </c>
      <c r="AD38" s="9">
        <v>4.5999999999999999E-2</v>
      </c>
    </row>
    <row r="39" spans="1:30" x14ac:dyDescent="0.25">
      <c r="A39" s="3">
        <v>38</v>
      </c>
      <c r="B39" s="7" t="s">
        <v>78</v>
      </c>
      <c r="C39" s="7" t="s">
        <v>108</v>
      </c>
      <c r="D39" s="3" t="s">
        <v>37</v>
      </c>
      <c r="E39" s="3" t="s">
        <v>99</v>
      </c>
      <c r="F39" s="9">
        <v>3.1E-2</v>
      </c>
      <c r="G39" s="9">
        <v>0.56000000000000005</v>
      </c>
      <c r="H39" s="9">
        <v>0.7</v>
      </c>
      <c r="I39" s="9">
        <v>162</v>
      </c>
      <c r="J39" s="9">
        <v>209</v>
      </c>
      <c r="K39" s="9">
        <v>2.65</v>
      </c>
      <c r="L39" s="9">
        <v>2.19</v>
      </c>
      <c r="M39" s="9">
        <v>1.7999999999999999E-2</v>
      </c>
      <c r="N39" s="4" t="s">
        <v>11</v>
      </c>
      <c r="O39" s="9">
        <v>1756</v>
      </c>
      <c r="P39" s="9">
        <v>0.4</v>
      </c>
      <c r="Q39" s="4" t="s">
        <v>11</v>
      </c>
      <c r="R39" s="4" t="s">
        <v>11</v>
      </c>
      <c r="S39" s="5">
        <v>3.7000000000000002E-3</v>
      </c>
      <c r="T39" s="9">
        <v>3.6999999999999998E-2</v>
      </c>
      <c r="U39" s="9">
        <v>2.4300000000000002</v>
      </c>
      <c r="V39" s="9">
        <v>0.18</v>
      </c>
      <c r="W39" s="4" t="s">
        <v>11</v>
      </c>
      <c r="X39" s="9">
        <v>1.2999999999999999E-2</v>
      </c>
      <c r="Y39" s="9">
        <v>9.68</v>
      </c>
      <c r="Z39" s="9">
        <v>0.39</v>
      </c>
      <c r="AA39" s="4" t="s">
        <v>11</v>
      </c>
      <c r="AB39" s="4" t="s">
        <v>11</v>
      </c>
      <c r="AC39" s="9">
        <v>0.35</v>
      </c>
      <c r="AD39" s="9">
        <v>0.24099999999999999</v>
      </c>
    </row>
    <row r="40" spans="1:30" x14ac:dyDescent="0.25">
      <c r="A40" s="3">
        <v>39</v>
      </c>
      <c r="B40" s="7" t="s">
        <v>65</v>
      </c>
      <c r="C40" s="7" t="s">
        <v>108</v>
      </c>
      <c r="D40" s="3" t="s">
        <v>37</v>
      </c>
      <c r="E40" s="3" t="s">
        <v>98</v>
      </c>
      <c r="F40" s="9">
        <v>4.2300000000000004</v>
      </c>
      <c r="G40" s="9">
        <v>16</v>
      </c>
      <c r="H40" s="9">
        <v>14.7</v>
      </c>
      <c r="I40" s="9">
        <v>93</v>
      </c>
      <c r="J40" s="9">
        <v>340</v>
      </c>
      <c r="K40" s="9">
        <v>12.6</v>
      </c>
      <c r="L40" s="9">
        <v>24.6</v>
      </c>
      <c r="M40" s="9">
        <v>1.47E-2</v>
      </c>
      <c r="N40" s="9">
        <v>0.27100000000000002</v>
      </c>
      <c r="O40" s="9">
        <v>1790</v>
      </c>
      <c r="P40" s="9">
        <v>2.9</v>
      </c>
      <c r="Q40" s="9">
        <v>5.6000000000000001E-2</v>
      </c>
      <c r="R40" s="4" t="s">
        <v>11</v>
      </c>
      <c r="S40" s="4" t="s">
        <v>11</v>
      </c>
      <c r="T40" s="9">
        <v>0.182</v>
      </c>
      <c r="U40" s="9">
        <v>9.1999999999999993</v>
      </c>
      <c r="V40" s="9">
        <v>0.22</v>
      </c>
      <c r="W40" s="9">
        <v>0.15</v>
      </c>
      <c r="X40" s="9">
        <v>7.0999999999999994E-2</v>
      </c>
      <c r="Y40" s="9">
        <v>16.899999999999999</v>
      </c>
      <c r="Z40" s="9">
        <v>0.73699999999999999</v>
      </c>
      <c r="AA40" s="4" t="s">
        <v>11</v>
      </c>
      <c r="AB40" s="4" t="s">
        <v>11</v>
      </c>
      <c r="AC40" s="9">
        <v>0.33300000000000002</v>
      </c>
      <c r="AD40" s="9">
        <v>1.1200000000000001</v>
      </c>
    </row>
    <row r="41" spans="1:30" x14ac:dyDescent="0.25">
      <c r="A41" s="3">
        <v>40</v>
      </c>
      <c r="B41" s="7" t="s">
        <v>66</v>
      </c>
      <c r="C41" s="7" t="s">
        <v>108</v>
      </c>
      <c r="D41" s="3" t="s">
        <v>37</v>
      </c>
      <c r="E41" s="3" t="s">
        <v>99</v>
      </c>
      <c r="F41" s="9">
        <v>23.8</v>
      </c>
      <c r="G41" s="9">
        <v>50.3</v>
      </c>
      <c r="H41" s="9">
        <v>27.9</v>
      </c>
      <c r="I41" s="9">
        <v>197</v>
      </c>
      <c r="J41" s="9">
        <v>430</v>
      </c>
      <c r="K41" s="9">
        <v>48</v>
      </c>
      <c r="L41" s="9">
        <v>132</v>
      </c>
      <c r="M41" s="9">
        <v>0.06</v>
      </c>
      <c r="N41" s="9">
        <v>2</v>
      </c>
      <c r="O41" s="9">
        <v>1580</v>
      </c>
      <c r="P41" s="9">
        <v>10.1</v>
      </c>
      <c r="Q41" s="9">
        <v>0.20799999999999999</v>
      </c>
      <c r="R41" s="9">
        <v>0.1</v>
      </c>
      <c r="S41" s="9">
        <v>7.1999999999999998E-3</v>
      </c>
      <c r="T41" s="9">
        <v>0.57999999999999996</v>
      </c>
      <c r="U41" s="9">
        <v>19.3</v>
      </c>
      <c r="V41" s="9">
        <v>0.31</v>
      </c>
      <c r="W41" s="9">
        <v>0.56000000000000005</v>
      </c>
      <c r="X41" s="9">
        <v>6.9000000000000006E-2</v>
      </c>
      <c r="Y41" s="9">
        <v>21.5</v>
      </c>
      <c r="Z41" s="9">
        <v>1</v>
      </c>
      <c r="AA41" s="4" t="s">
        <v>11</v>
      </c>
      <c r="AB41" s="4" t="s">
        <v>11</v>
      </c>
      <c r="AC41" s="9">
        <v>0.23</v>
      </c>
      <c r="AD41" s="9">
        <v>1.64</v>
      </c>
    </row>
    <row r="42" spans="1:30" x14ac:dyDescent="0.25">
      <c r="A42" s="3">
        <v>41</v>
      </c>
      <c r="B42" s="7" t="s">
        <v>67</v>
      </c>
      <c r="C42" s="7" t="s">
        <v>108</v>
      </c>
      <c r="D42" s="3" t="s">
        <v>37</v>
      </c>
      <c r="E42" s="3" t="s">
        <v>98</v>
      </c>
      <c r="F42" s="9">
        <v>7.1</v>
      </c>
      <c r="G42" s="9">
        <v>32.5</v>
      </c>
      <c r="H42" s="9">
        <v>12.2</v>
      </c>
      <c r="I42" s="9">
        <v>292</v>
      </c>
      <c r="J42" s="9">
        <v>231</v>
      </c>
      <c r="K42" s="9">
        <v>8.11</v>
      </c>
      <c r="L42" s="9">
        <v>19.5</v>
      </c>
      <c r="M42" s="9">
        <v>1.49E-2</v>
      </c>
      <c r="N42" s="9">
        <v>0.115</v>
      </c>
      <c r="O42" s="9">
        <v>3030</v>
      </c>
      <c r="P42" s="9">
        <v>1.62</v>
      </c>
      <c r="Q42" s="9">
        <v>9.1999999999999998E-2</v>
      </c>
      <c r="R42" s="4" t="s">
        <v>11</v>
      </c>
      <c r="S42" s="9">
        <v>5.1999999999999998E-3</v>
      </c>
      <c r="T42" s="9">
        <v>0.21299999999999999</v>
      </c>
      <c r="U42" s="9">
        <v>11</v>
      </c>
      <c r="V42" s="9">
        <v>0.6</v>
      </c>
      <c r="W42" s="9">
        <v>0.42</v>
      </c>
      <c r="X42" s="9">
        <v>3.1E-2</v>
      </c>
      <c r="Y42" s="9">
        <v>15.7</v>
      </c>
      <c r="Z42" s="9">
        <v>0.82</v>
      </c>
      <c r="AA42" s="4" t="s">
        <v>11</v>
      </c>
      <c r="AB42" s="4" t="s">
        <v>11</v>
      </c>
      <c r="AC42" s="9">
        <v>0.38900000000000001</v>
      </c>
      <c r="AD42" s="9">
        <v>0.91</v>
      </c>
    </row>
    <row r="43" spans="1:30" x14ac:dyDescent="0.25">
      <c r="A43" s="3">
        <v>42</v>
      </c>
      <c r="B43" s="7" t="s">
        <v>79</v>
      </c>
      <c r="C43" s="7" t="s">
        <v>108</v>
      </c>
      <c r="D43" s="3" t="s">
        <v>38</v>
      </c>
      <c r="E43" s="3" t="s">
        <v>99</v>
      </c>
      <c r="F43" s="9">
        <v>9.2999999999999999E-2</v>
      </c>
      <c r="G43" s="9">
        <v>0.24</v>
      </c>
      <c r="H43" s="9">
        <v>1.61</v>
      </c>
      <c r="I43" s="9">
        <v>13.6</v>
      </c>
      <c r="J43" s="9">
        <v>16.899999999999999</v>
      </c>
      <c r="K43" s="9">
        <v>5.13</v>
      </c>
      <c r="L43" s="9">
        <v>191.1</v>
      </c>
      <c r="M43" s="9">
        <v>7.8E-2</v>
      </c>
      <c r="N43" s="9">
        <v>5.7000000000000002E-2</v>
      </c>
      <c r="O43" s="9">
        <v>1384</v>
      </c>
      <c r="P43" s="9">
        <v>16.5</v>
      </c>
      <c r="Q43" s="4" t="s">
        <v>11</v>
      </c>
      <c r="R43" s="9">
        <v>5</v>
      </c>
      <c r="S43" s="4" t="s">
        <v>11</v>
      </c>
      <c r="T43" s="9">
        <v>9.1999999999999998E-2</v>
      </c>
      <c r="U43" s="9">
        <v>9.25</v>
      </c>
      <c r="V43" s="9">
        <v>3.2</v>
      </c>
      <c r="W43" s="9">
        <v>0.01</v>
      </c>
      <c r="X43" s="4" t="s">
        <v>11</v>
      </c>
      <c r="Y43" s="9">
        <v>82</v>
      </c>
      <c r="Z43" s="9">
        <v>0.48099999999999998</v>
      </c>
      <c r="AA43" s="4" t="s">
        <v>11</v>
      </c>
      <c r="AB43" s="9">
        <v>6.2E-2</v>
      </c>
      <c r="AC43" s="9">
        <v>0.26400000000000001</v>
      </c>
      <c r="AD43" s="9">
        <v>0.93</v>
      </c>
    </row>
    <row r="44" spans="1:30" x14ac:dyDescent="0.25">
      <c r="A44" s="3">
        <v>43</v>
      </c>
      <c r="B44" s="7" t="s">
        <v>80</v>
      </c>
      <c r="C44" s="7" t="s">
        <v>108</v>
      </c>
      <c r="D44" s="3" t="s">
        <v>38</v>
      </c>
      <c r="E44" s="3" t="s">
        <v>98</v>
      </c>
      <c r="F44" s="9">
        <v>0.11</v>
      </c>
      <c r="G44" s="9">
        <v>0.68</v>
      </c>
      <c r="H44" s="9">
        <v>6.55</v>
      </c>
      <c r="I44" s="9">
        <v>30.6</v>
      </c>
      <c r="J44" s="9">
        <v>190</v>
      </c>
      <c r="K44" s="9">
        <v>11.2</v>
      </c>
      <c r="L44" s="9">
        <v>709</v>
      </c>
      <c r="M44" s="9">
        <v>0.222</v>
      </c>
      <c r="N44" s="9">
        <v>7.8E-2</v>
      </c>
      <c r="O44" s="9">
        <v>2322</v>
      </c>
      <c r="P44" s="9">
        <v>54</v>
      </c>
      <c r="Q44" s="9">
        <v>8.8999999999999996E-2</v>
      </c>
      <c r="R44" s="9">
        <v>46.9</v>
      </c>
      <c r="S44" s="9">
        <v>2.3E-2</v>
      </c>
      <c r="T44" s="9">
        <v>0.11</v>
      </c>
      <c r="U44" s="9">
        <v>74.599999999999994</v>
      </c>
      <c r="V44" s="9">
        <v>8.3000000000000007</v>
      </c>
      <c r="W44" s="9">
        <v>0.15</v>
      </c>
      <c r="X44" s="9">
        <v>6.0000000000000001E-3</v>
      </c>
      <c r="Y44" s="9">
        <v>498</v>
      </c>
      <c r="Z44" s="9">
        <v>4.6900000000000004</v>
      </c>
      <c r="AA44" s="4" t="s">
        <v>11</v>
      </c>
      <c r="AB44" s="9">
        <v>0.01</v>
      </c>
      <c r="AC44" s="9">
        <v>19</v>
      </c>
      <c r="AD44" s="9">
        <v>35.9</v>
      </c>
    </row>
    <row r="45" spans="1:30" x14ac:dyDescent="0.25">
      <c r="A45" s="3">
        <v>44</v>
      </c>
      <c r="B45" s="7" t="s">
        <v>81</v>
      </c>
      <c r="C45" s="7" t="s">
        <v>108</v>
      </c>
      <c r="D45" s="3" t="s">
        <v>38</v>
      </c>
      <c r="E45" s="3" t="s">
        <v>99</v>
      </c>
      <c r="F45" s="9">
        <v>5.1999999999999998E-2</v>
      </c>
      <c r="G45" s="9">
        <v>1.38</v>
      </c>
      <c r="H45" s="9">
        <v>22.3</v>
      </c>
      <c r="I45" s="9">
        <v>5.44</v>
      </c>
      <c r="J45" s="9">
        <v>6.7</v>
      </c>
      <c r="K45" s="9">
        <v>11.2</v>
      </c>
      <c r="L45" s="9">
        <v>6.2</v>
      </c>
      <c r="M45" s="9">
        <v>2.7E-2</v>
      </c>
      <c r="N45" s="9">
        <v>3.6999999999999998E-2</v>
      </c>
      <c r="O45" s="9">
        <v>3158</v>
      </c>
      <c r="P45" s="4" t="s">
        <v>11</v>
      </c>
      <c r="Q45" s="4" t="s">
        <v>11</v>
      </c>
      <c r="R45" s="4" t="s">
        <v>11</v>
      </c>
      <c r="S45" s="4" t="s">
        <v>11</v>
      </c>
      <c r="T45" s="9">
        <v>0.02</v>
      </c>
      <c r="U45" s="9">
        <v>1.07</v>
      </c>
      <c r="V45" s="4" t="s">
        <v>11</v>
      </c>
      <c r="W45" s="9">
        <v>0.54</v>
      </c>
      <c r="X45" s="9">
        <v>2.4E-2</v>
      </c>
      <c r="Y45" s="9">
        <v>5.76</v>
      </c>
      <c r="Z45" s="9">
        <v>4.9000000000000002E-2</v>
      </c>
      <c r="AA45" s="9">
        <v>1.08</v>
      </c>
      <c r="AB45" s="4" t="s">
        <v>11</v>
      </c>
      <c r="AC45" s="9">
        <v>0.23200000000000001</v>
      </c>
      <c r="AD45" s="9">
        <v>0.125</v>
      </c>
    </row>
    <row r="46" spans="1:30" x14ac:dyDescent="0.25">
      <c r="A46" s="3">
        <v>45</v>
      </c>
      <c r="B46" s="7" t="s">
        <v>82</v>
      </c>
      <c r="C46" s="7" t="s">
        <v>108</v>
      </c>
      <c r="D46" s="3" t="s">
        <v>38</v>
      </c>
      <c r="E46" s="3" t="s">
        <v>98</v>
      </c>
      <c r="F46" s="9">
        <v>0.04</v>
      </c>
      <c r="G46" s="9">
        <v>0.02</v>
      </c>
      <c r="H46" s="9">
        <v>5.6</v>
      </c>
      <c r="I46" s="9">
        <v>0.151</v>
      </c>
      <c r="J46" s="9">
        <v>0.67</v>
      </c>
      <c r="K46" s="9">
        <v>2.91</v>
      </c>
      <c r="L46" s="9">
        <v>5.2</v>
      </c>
      <c r="M46" s="9">
        <v>8.9999999999999993E-3</v>
      </c>
      <c r="N46" s="9">
        <v>3.5999999999999997E-2</v>
      </c>
      <c r="O46" s="9">
        <v>2276</v>
      </c>
      <c r="P46" s="4" t="s">
        <v>11</v>
      </c>
      <c r="Q46" s="4" t="s">
        <v>11</v>
      </c>
      <c r="R46" s="4" t="s">
        <v>11</v>
      </c>
      <c r="S46" s="4" t="s">
        <v>11</v>
      </c>
      <c r="T46" s="4" t="s">
        <v>11</v>
      </c>
      <c r="U46" s="9">
        <v>0.185</v>
      </c>
      <c r="V46" s="4" t="s">
        <v>11</v>
      </c>
      <c r="W46" s="9">
        <v>0.27</v>
      </c>
      <c r="X46" s="4" t="s">
        <v>11</v>
      </c>
      <c r="Y46" s="9">
        <v>1.07</v>
      </c>
      <c r="Z46" s="9">
        <v>2.7E-2</v>
      </c>
      <c r="AA46" s="9">
        <v>0.23</v>
      </c>
      <c r="AB46" s="4" t="s">
        <v>11</v>
      </c>
      <c r="AC46" s="9">
        <v>0.26</v>
      </c>
      <c r="AD46" s="4" t="s">
        <v>11</v>
      </c>
    </row>
    <row r="47" spans="1:30" x14ac:dyDescent="0.25">
      <c r="A47" s="3">
        <v>46</v>
      </c>
      <c r="B47" s="7" t="s">
        <v>83</v>
      </c>
      <c r="C47" s="7" t="s">
        <v>108</v>
      </c>
      <c r="D47" s="3" t="s">
        <v>38</v>
      </c>
      <c r="E47" s="3" t="s">
        <v>99</v>
      </c>
      <c r="F47" s="4" t="s">
        <v>11</v>
      </c>
      <c r="G47" s="9">
        <v>2.4500000000000002</v>
      </c>
      <c r="H47" s="9">
        <v>3.96</v>
      </c>
      <c r="I47" s="9">
        <v>20.53</v>
      </c>
      <c r="J47" s="9">
        <v>28.4</v>
      </c>
      <c r="K47" s="9">
        <v>3.69</v>
      </c>
      <c r="L47" s="9">
        <v>5.9</v>
      </c>
      <c r="M47" s="9"/>
      <c r="N47" s="9">
        <v>0.04</v>
      </c>
      <c r="O47" s="9">
        <v>695</v>
      </c>
      <c r="P47" s="4" t="s">
        <v>11</v>
      </c>
      <c r="Q47" s="4" t="s">
        <v>11</v>
      </c>
      <c r="R47" s="4" t="s">
        <v>11</v>
      </c>
      <c r="S47" s="4" t="s">
        <v>11</v>
      </c>
      <c r="T47" s="4" t="s">
        <v>11</v>
      </c>
      <c r="U47" s="9">
        <v>1.2</v>
      </c>
      <c r="V47" s="4" t="s">
        <v>11</v>
      </c>
      <c r="W47" s="9">
        <v>0.26</v>
      </c>
      <c r="X47" s="4" t="s">
        <v>11</v>
      </c>
      <c r="Y47" s="9">
        <v>1.79</v>
      </c>
      <c r="Z47" s="9">
        <v>1.9E-2</v>
      </c>
      <c r="AA47" s="4" t="s">
        <v>11</v>
      </c>
      <c r="AB47" s="4" t="s">
        <v>11</v>
      </c>
      <c r="AC47" s="9">
        <v>0.28599999999999998</v>
      </c>
      <c r="AD47" s="9">
        <v>4.9000000000000002E-2</v>
      </c>
    </row>
    <row r="48" spans="1:30" x14ac:dyDescent="0.25">
      <c r="A48" s="3">
        <v>47</v>
      </c>
      <c r="B48" s="7" t="s">
        <v>84</v>
      </c>
      <c r="C48" s="7" t="s">
        <v>108</v>
      </c>
      <c r="D48" s="3" t="s">
        <v>38</v>
      </c>
      <c r="E48" s="3" t="s">
        <v>98</v>
      </c>
      <c r="F48" s="9">
        <v>4.5999999999999999E-2</v>
      </c>
      <c r="G48" s="9">
        <v>1.5</v>
      </c>
      <c r="H48" s="4" t="s">
        <v>11</v>
      </c>
      <c r="I48" s="9">
        <v>47.22</v>
      </c>
      <c r="J48" s="9">
        <v>41.8</v>
      </c>
      <c r="K48" s="9">
        <v>1.1200000000000001</v>
      </c>
      <c r="L48" s="9">
        <v>4.21</v>
      </c>
      <c r="M48" s="5">
        <v>1E-3</v>
      </c>
      <c r="N48" s="9">
        <v>3.5000000000000003E-2</v>
      </c>
      <c r="O48" s="9">
        <v>811</v>
      </c>
      <c r="P48" s="4" t="s">
        <v>11</v>
      </c>
      <c r="Q48" s="4" t="s">
        <v>11</v>
      </c>
      <c r="R48" s="4" t="s">
        <v>11</v>
      </c>
      <c r="S48" s="4" t="s">
        <v>11</v>
      </c>
      <c r="T48" s="4" t="s">
        <v>11</v>
      </c>
      <c r="U48" s="9">
        <v>3.6999999999999998E-2</v>
      </c>
      <c r="V48" s="4" t="s">
        <v>11</v>
      </c>
      <c r="W48" s="4" t="s">
        <v>11</v>
      </c>
      <c r="X48" s="4" t="s">
        <v>11</v>
      </c>
      <c r="Y48" s="9">
        <v>1.2</v>
      </c>
      <c r="Z48" s="9">
        <v>8.8000000000000005E-3</v>
      </c>
      <c r="AA48" s="4" t="s">
        <v>11</v>
      </c>
      <c r="AB48" s="4" t="s">
        <v>11</v>
      </c>
      <c r="AC48" s="9">
        <v>0.105</v>
      </c>
      <c r="AD48" s="9">
        <v>4.7E-2</v>
      </c>
    </row>
    <row r="49" spans="1:30" x14ac:dyDescent="0.25">
      <c r="A49" s="3">
        <v>48</v>
      </c>
      <c r="B49" s="7" t="s">
        <v>85</v>
      </c>
      <c r="C49" s="7" t="s">
        <v>108</v>
      </c>
      <c r="D49" s="3" t="s">
        <v>38</v>
      </c>
      <c r="E49" s="3" t="s">
        <v>98</v>
      </c>
      <c r="F49" s="9">
        <v>0.05</v>
      </c>
      <c r="G49" s="9">
        <v>0.51</v>
      </c>
      <c r="H49" s="9">
        <v>0.16</v>
      </c>
      <c r="I49" s="9">
        <v>10.19</v>
      </c>
      <c r="J49" s="9">
        <v>10.28</v>
      </c>
      <c r="K49" s="9">
        <v>5.6</v>
      </c>
      <c r="L49" s="9">
        <v>3.58</v>
      </c>
      <c r="M49" s="9">
        <v>2.2499999999999999E-2</v>
      </c>
      <c r="N49" s="5">
        <v>2E-3</v>
      </c>
      <c r="O49" s="9">
        <v>1250</v>
      </c>
      <c r="P49" s="9">
        <v>0.19</v>
      </c>
      <c r="Q49" s="4" t="s">
        <v>11</v>
      </c>
      <c r="R49" s="9">
        <v>0.1</v>
      </c>
      <c r="S49" s="4" t="s">
        <v>11</v>
      </c>
      <c r="T49" s="9">
        <v>3.4000000000000002E-2</v>
      </c>
      <c r="U49" s="9">
        <v>1.41</v>
      </c>
      <c r="V49" s="9">
        <v>0.21</v>
      </c>
      <c r="W49" s="9">
        <v>7.0000000000000007E-2</v>
      </c>
      <c r="X49" s="9">
        <v>1.3299999999999999E-2</v>
      </c>
      <c r="Y49" s="9">
        <v>2.63</v>
      </c>
      <c r="Z49" s="5">
        <v>4.7999999999999996E-3</v>
      </c>
      <c r="AA49" s="4" t="s">
        <v>11</v>
      </c>
      <c r="AB49" s="4" t="s">
        <v>11</v>
      </c>
      <c r="AC49" s="9">
        <v>0.32500000000000001</v>
      </c>
      <c r="AD49" s="9">
        <v>0.21099999999999999</v>
      </c>
    </row>
    <row r="50" spans="1:30" x14ac:dyDescent="0.25">
      <c r="A50" s="3">
        <v>49</v>
      </c>
      <c r="B50" s="7" t="s">
        <v>86</v>
      </c>
      <c r="C50" s="7" t="s">
        <v>108</v>
      </c>
      <c r="D50" s="3" t="s">
        <v>38</v>
      </c>
      <c r="E50" s="3" t="s">
        <v>99</v>
      </c>
      <c r="F50" s="9">
        <v>2.3E-2</v>
      </c>
      <c r="G50" s="9">
        <v>4.01</v>
      </c>
      <c r="H50" s="9">
        <v>0.08</v>
      </c>
      <c r="I50" s="9">
        <v>85.5</v>
      </c>
      <c r="J50" s="9">
        <v>83.4</v>
      </c>
      <c r="K50" s="9">
        <v>0.99</v>
      </c>
      <c r="L50" s="9">
        <v>1.65</v>
      </c>
      <c r="M50" s="9">
        <v>8.5000000000000006E-3</v>
      </c>
      <c r="N50" s="9">
        <v>6.2E-2</v>
      </c>
      <c r="O50" s="9">
        <v>1438</v>
      </c>
      <c r="P50" s="9">
        <v>1.24</v>
      </c>
      <c r="Q50" s="4" t="s">
        <v>11</v>
      </c>
      <c r="R50" s="4" t="s">
        <v>11</v>
      </c>
      <c r="S50" s="9">
        <v>2.4E-2</v>
      </c>
      <c r="T50" s="4" t="s">
        <v>11</v>
      </c>
      <c r="U50" s="9">
        <v>6.0000000000000001E-3</v>
      </c>
      <c r="V50" s="5">
        <v>4.8700000000000002E-3</v>
      </c>
      <c r="W50" s="9">
        <v>0.1</v>
      </c>
      <c r="X50" s="5">
        <v>3.3E-3</v>
      </c>
      <c r="Y50" s="9">
        <v>4.5999999999999999E-2</v>
      </c>
      <c r="Z50" s="9">
        <v>7.7000000000000002E-3</v>
      </c>
      <c r="AA50" s="4" t="s">
        <v>11</v>
      </c>
      <c r="AB50" s="4" t="s">
        <v>11</v>
      </c>
      <c r="AC50" s="9">
        <v>0.106</v>
      </c>
      <c r="AD50" s="9">
        <v>1.4E-2</v>
      </c>
    </row>
    <row r="51" spans="1:30" x14ac:dyDescent="0.25">
      <c r="A51" s="3">
        <v>50</v>
      </c>
      <c r="B51" s="12" t="s">
        <v>87</v>
      </c>
      <c r="C51" s="7" t="s">
        <v>109</v>
      </c>
      <c r="D51" s="3" t="s">
        <v>38</v>
      </c>
      <c r="E51" s="3" t="s">
        <v>99</v>
      </c>
      <c r="F51" s="9">
        <v>0.88</v>
      </c>
      <c r="G51" s="9">
        <v>19</v>
      </c>
      <c r="H51" s="9">
        <v>189</v>
      </c>
      <c r="I51" s="9">
        <v>123.1</v>
      </c>
      <c r="J51" s="9">
        <v>235</v>
      </c>
      <c r="K51" s="9">
        <v>14</v>
      </c>
      <c r="L51" s="9">
        <v>9.6</v>
      </c>
      <c r="M51" s="9">
        <v>1.09E-2</v>
      </c>
      <c r="N51" s="9">
        <v>5.3999999999999999E-2</v>
      </c>
      <c r="O51" s="9">
        <v>1026</v>
      </c>
      <c r="P51" s="9">
        <v>0.4</v>
      </c>
      <c r="Q51" s="9">
        <v>0.11899999999999999</v>
      </c>
      <c r="R51" s="9">
        <v>0.34</v>
      </c>
      <c r="S51" s="5">
        <v>3.3999999999999998E-3</v>
      </c>
      <c r="T51" s="9">
        <v>7.5999999999999998E-2</v>
      </c>
      <c r="U51" s="9">
        <v>6.47</v>
      </c>
      <c r="V51" s="9">
        <v>0.24</v>
      </c>
      <c r="W51" s="9">
        <v>0.41</v>
      </c>
      <c r="X51" s="9">
        <v>5.7000000000000002E-2</v>
      </c>
      <c r="Y51" s="9">
        <v>18.600000000000001</v>
      </c>
      <c r="Z51" s="9">
        <v>0.16800000000000001</v>
      </c>
      <c r="AA51" s="4" t="s">
        <v>11</v>
      </c>
      <c r="AB51" s="4" t="s">
        <v>11</v>
      </c>
      <c r="AC51" s="9">
        <v>0.28199999999999997</v>
      </c>
      <c r="AD51" s="9">
        <v>0.625</v>
      </c>
    </row>
    <row r="52" spans="1:30" x14ac:dyDescent="0.25">
      <c r="A52" s="3">
        <v>51</v>
      </c>
      <c r="B52" s="12" t="s">
        <v>88</v>
      </c>
      <c r="C52" s="7" t="s">
        <v>109</v>
      </c>
      <c r="D52" s="3" t="s">
        <v>38</v>
      </c>
      <c r="E52" s="3" t="s">
        <v>98</v>
      </c>
      <c r="F52" s="9">
        <v>3.76</v>
      </c>
      <c r="G52" s="9">
        <v>580</v>
      </c>
      <c r="H52" s="9">
        <v>338</v>
      </c>
      <c r="I52" s="9">
        <v>58</v>
      </c>
      <c r="J52" s="9">
        <v>90</v>
      </c>
      <c r="K52" s="9">
        <v>58</v>
      </c>
      <c r="L52" s="9">
        <v>88</v>
      </c>
      <c r="M52" s="9">
        <v>2.4E-2</v>
      </c>
      <c r="N52" s="9">
        <v>0.28000000000000003</v>
      </c>
      <c r="O52" s="9">
        <v>1810</v>
      </c>
      <c r="P52" s="4" t="s">
        <v>11</v>
      </c>
      <c r="Q52" s="9">
        <v>1.5</v>
      </c>
      <c r="R52" s="9">
        <v>0.32</v>
      </c>
      <c r="S52" s="9">
        <v>3.4000000000000002E-2</v>
      </c>
      <c r="T52" s="9">
        <v>1.8</v>
      </c>
      <c r="U52" s="9">
        <v>157</v>
      </c>
      <c r="V52" s="4" t="s">
        <v>11</v>
      </c>
      <c r="W52" s="9">
        <v>7.7</v>
      </c>
      <c r="X52" s="9">
        <v>9.0999999999999998E-2</v>
      </c>
      <c r="Y52" s="9">
        <v>124</v>
      </c>
      <c r="Z52" s="9">
        <v>0.51</v>
      </c>
      <c r="AA52" s="4" t="s">
        <v>11</v>
      </c>
      <c r="AB52" s="4" t="s">
        <v>11</v>
      </c>
      <c r="AC52" s="9">
        <v>0.54</v>
      </c>
      <c r="AD52" s="9">
        <v>4.9000000000000004</v>
      </c>
    </row>
    <row r="53" spans="1:30" x14ac:dyDescent="0.25">
      <c r="A53" s="3">
        <v>52</v>
      </c>
      <c r="B53" s="7" t="s">
        <v>62</v>
      </c>
      <c r="C53" s="1" t="s">
        <v>108</v>
      </c>
      <c r="D53" s="3" t="s">
        <v>30</v>
      </c>
      <c r="E53" s="3" t="s">
        <v>98</v>
      </c>
      <c r="F53" s="9">
        <v>0.14099999999999999</v>
      </c>
      <c r="G53" s="9">
        <v>8.8000000000000007</v>
      </c>
      <c r="H53" s="9">
        <v>72</v>
      </c>
      <c r="I53" s="9">
        <v>58</v>
      </c>
      <c r="J53" s="9">
        <v>63</v>
      </c>
      <c r="K53" s="9">
        <v>20.8</v>
      </c>
      <c r="L53" s="9">
        <v>215</v>
      </c>
      <c r="M53" s="9">
        <v>8.2000000000000003E-2</v>
      </c>
      <c r="N53" s="9">
        <v>1.4E-2</v>
      </c>
      <c r="O53" s="4" t="s">
        <v>11</v>
      </c>
      <c r="P53" s="9">
        <v>56</v>
      </c>
      <c r="Q53" s="9">
        <v>1.27</v>
      </c>
      <c r="R53" s="9">
        <v>0.84</v>
      </c>
      <c r="S53" s="9">
        <v>8.0000000000000002E-3</v>
      </c>
      <c r="T53" s="9">
        <v>0.13200000000000001</v>
      </c>
      <c r="U53" s="9">
        <v>58</v>
      </c>
      <c r="V53" s="9">
        <v>142</v>
      </c>
      <c r="W53" s="9">
        <v>0.36</v>
      </c>
      <c r="X53" s="9">
        <v>0.114</v>
      </c>
      <c r="Y53" s="9">
        <v>15.7</v>
      </c>
      <c r="Z53" s="9">
        <v>0.11799999999999999</v>
      </c>
      <c r="AA53" s="4" t="s">
        <v>11</v>
      </c>
      <c r="AB53" s="4" t="s">
        <v>11</v>
      </c>
      <c r="AC53" s="9">
        <v>3.63</v>
      </c>
      <c r="AD53" s="9">
        <v>1.68</v>
      </c>
    </row>
    <row r="54" spans="1:30" x14ac:dyDescent="0.25">
      <c r="A54" s="3">
        <v>53</v>
      </c>
      <c r="B54" s="7" t="s">
        <v>63</v>
      </c>
      <c r="C54" s="1" t="s">
        <v>108</v>
      </c>
      <c r="D54" s="3" t="s">
        <v>30</v>
      </c>
      <c r="E54" s="3" t="s">
        <v>99</v>
      </c>
      <c r="F54" s="9">
        <v>0.13600000000000001</v>
      </c>
      <c r="G54" s="9">
        <v>8.51</v>
      </c>
      <c r="H54" s="9">
        <v>96.5</v>
      </c>
      <c r="I54" s="9">
        <v>1350</v>
      </c>
      <c r="J54" s="9">
        <v>333</v>
      </c>
      <c r="K54" s="9">
        <v>15.41</v>
      </c>
      <c r="L54" s="9">
        <v>105</v>
      </c>
      <c r="M54" s="9">
        <v>4.0300000000000002E-2</v>
      </c>
      <c r="N54" s="9">
        <v>1.9E-2</v>
      </c>
      <c r="O54" s="4" t="s">
        <v>11</v>
      </c>
      <c r="P54" s="9">
        <v>56.5</v>
      </c>
      <c r="Q54" s="9">
        <v>9.16</v>
      </c>
      <c r="R54" s="9">
        <v>0.43</v>
      </c>
      <c r="S54" s="9">
        <v>1.23E-2</v>
      </c>
      <c r="T54" s="9">
        <v>0.156</v>
      </c>
      <c r="U54" s="9">
        <v>130</v>
      </c>
      <c r="V54" s="9">
        <v>72.3</v>
      </c>
      <c r="W54" s="9">
        <v>0.59</v>
      </c>
      <c r="X54" s="9">
        <v>0.10589999999999999</v>
      </c>
      <c r="Y54" s="9">
        <v>35.299999999999997</v>
      </c>
      <c r="Z54" s="9">
        <v>0.499</v>
      </c>
      <c r="AA54" s="4" t="s">
        <v>11</v>
      </c>
      <c r="AB54" s="4" t="s">
        <v>11</v>
      </c>
      <c r="AC54" s="9">
        <v>2.8</v>
      </c>
      <c r="AD54" s="9">
        <v>1.538</v>
      </c>
    </row>
    <row r="55" spans="1:30" x14ac:dyDescent="0.25">
      <c r="A55" s="3">
        <v>54</v>
      </c>
      <c r="B55" s="7" t="s">
        <v>64</v>
      </c>
      <c r="C55" s="1" t="s">
        <v>108</v>
      </c>
      <c r="D55" s="3" t="s">
        <v>30</v>
      </c>
      <c r="E55" s="3" t="s">
        <v>98</v>
      </c>
      <c r="F55" s="9">
        <v>0.13400000000000001</v>
      </c>
      <c r="G55" s="9">
        <v>4.9000000000000004</v>
      </c>
      <c r="H55" s="9">
        <v>34.299999999999997</v>
      </c>
      <c r="I55" s="9">
        <v>2940</v>
      </c>
      <c r="J55" s="9">
        <v>336</v>
      </c>
      <c r="K55" s="9">
        <v>19.399999999999999</v>
      </c>
      <c r="L55" s="9">
        <v>76</v>
      </c>
      <c r="M55" s="9">
        <v>2.8000000000000001E-2</v>
      </c>
      <c r="N55" s="9">
        <v>6.7000000000000004E-2</v>
      </c>
      <c r="O55" s="4" t="s">
        <v>11</v>
      </c>
      <c r="P55" s="9">
        <v>90</v>
      </c>
      <c r="Q55" s="9">
        <v>6.8</v>
      </c>
      <c r="R55" s="9">
        <v>0.33</v>
      </c>
      <c r="S55" s="9">
        <v>1.2500000000000001E-2</v>
      </c>
      <c r="T55" s="9">
        <v>0.16</v>
      </c>
      <c r="U55" s="9">
        <v>243</v>
      </c>
      <c r="V55" s="9">
        <v>117</v>
      </c>
      <c r="W55" s="9">
        <v>0.94</v>
      </c>
      <c r="X55" s="9">
        <v>0.18099999999999999</v>
      </c>
      <c r="Y55" s="9">
        <v>12.7</v>
      </c>
      <c r="Z55" s="9">
        <v>0.68</v>
      </c>
      <c r="AA55" s="4" t="s">
        <v>11</v>
      </c>
      <c r="AB55" s="4" t="s">
        <v>11</v>
      </c>
      <c r="AC55" s="9">
        <v>9.8000000000000007</v>
      </c>
      <c r="AD55" s="9">
        <v>9.3000000000000007</v>
      </c>
    </row>
    <row r="56" spans="1:30" x14ac:dyDescent="0.25">
      <c r="A56" s="3">
        <v>55</v>
      </c>
      <c r="B56" s="7" t="s">
        <v>75</v>
      </c>
      <c r="C56" s="1" t="s">
        <v>108</v>
      </c>
      <c r="D56" s="3" t="s">
        <v>30</v>
      </c>
      <c r="E56" s="3" t="s">
        <v>98</v>
      </c>
      <c r="F56" s="9">
        <v>6.0999999999999999E-2</v>
      </c>
      <c r="G56" s="9">
        <v>0.7</v>
      </c>
      <c r="H56" s="9">
        <v>5.9</v>
      </c>
      <c r="I56" s="9">
        <v>36.299999999999997</v>
      </c>
      <c r="J56" s="9">
        <v>70.3</v>
      </c>
      <c r="K56" s="9">
        <v>0.5</v>
      </c>
      <c r="L56" s="9">
        <v>348</v>
      </c>
      <c r="M56" s="9">
        <v>8.8999999999999996E-2</v>
      </c>
      <c r="N56" s="9">
        <v>0.15</v>
      </c>
      <c r="O56" s="4" t="s">
        <v>11</v>
      </c>
      <c r="P56" s="9">
        <v>72</v>
      </c>
      <c r="Q56" s="9">
        <v>15.6</v>
      </c>
      <c r="R56" s="9">
        <v>12.2</v>
      </c>
      <c r="S56" s="9">
        <v>0.03</v>
      </c>
      <c r="T56" s="9">
        <v>0.09</v>
      </c>
      <c r="U56" s="9">
        <v>101.4</v>
      </c>
      <c r="V56" s="9">
        <v>20</v>
      </c>
      <c r="W56" s="9">
        <v>0.66</v>
      </c>
      <c r="X56" s="9">
        <v>7.7000000000000002E-3</v>
      </c>
      <c r="Y56" s="9">
        <v>1.98</v>
      </c>
      <c r="Z56" s="9">
        <v>0.13100000000000001</v>
      </c>
      <c r="AA56" s="4" t="s">
        <v>11</v>
      </c>
      <c r="AB56" s="4" t="s">
        <v>11</v>
      </c>
      <c r="AC56" s="9">
        <v>0.55000000000000004</v>
      </c>
      <c r="AD56" s="9">
        <v>0.114</v>
      </c>
    </row>
    <row r="57" spans="1:30" x14ac:dyDescent="0.25">
      <c r="A57" s="3">
        <v>56</v>
      </c>
      <c r="B57" s="7" t="s">
        <v>75</v>
      </c>
      <c r="C57" s="1" t="s">
        <v>108</v>
      </c>
      <c r="D57" s="3" t="s">
        <v>30</v>
      </c>
      <c r="E57" s="3" t="s">
        <v>99</v>
      </c>
      <c r="F57" s="9">
        <v>7.0000000000000007E-2</v>
      </c>
      <c r="G57" s="9">
        <v>0.69</v>
      </c>
      <c r="H57" s="9">
        <v>6.02</v>
      </c>
      <c r="I57" s="9">
        <v>4.6399999999999997</v>
      </c>
      <c r="J57" s="9">
        <v>16</v>
      </c>
      <c r="K57" s="9">
        <v>0.68</v>
      </c>
      <c r="L57" s="9">
        <v>241</v>
      </c>
      <c r="M57" s="9">
        <v>0.1</v>
      </c>
      <c r="N57" s="5">
        <v>1E-3</v>
      </c>
      <c r="O57" s="4" t="s">
        <v>11</v>
      </c>
      <c r="P57" s="9">
        <v>136</v>
      </c>
      <c r="Q57" s="9">
        <v>5.19</v>
      </c>
      <c r="R57" s="9">
        <v>8.3000000000000007</v>
      </c>
      <c r="S57" s="9">
        <v>2.8000000000000001E-2</v>
      </c>
      <c r="T57" s="9">
        <v>7.0000000000000001E-3</v>
      </c>
      <c r="U57" s="9">
        <v>79.8</v>
      </c>
      <c r="V57" s="9">
        <v>536</v>
      </c>
      <c r="W57" s="9">
        <v>0.63</v>
      </c>
      <c r="X57" s="5">
        <v>3.8999999999999998E-3</v>
      </c>
      <c r="Y57" s="9">
        <v>3.01</v>
      </c>
      <c r="Z57" s="9">
        <v>5.0999999999999997E-2</v>
      </c>
      <c r="AA57" s="4" t="s">
        <v>11</v>
      </c>
      <c r="AB57" s="4" t="s">
        <v>11</v>
      </c>
      <c r="AC57" s="9">
        <v>0.67</v>
      </c>
      <c r="AD57" s="9">
        <v>0.10299999999999999</v>
      </c>
    </row>
    <row r="58" spans="1:30" x14ac:dyDescent="0.25">
      <c r="A58" s="3">
        <v>57</v>
      </c>
      <c r="B58" s="7" t="s">
        <v>76</v>
      </c>
      <c r="C58" s="1" t="s">
        <v>108</v>
      </c>
      <c r="D58" s="3" t="s">
        <v>30</v>
      </c>
      <c r="E58" s="3" t="s">
        <v>98</v>
      </c>
      <c r="F58" s="9">
        <v>8.0000000000000002E-3</v>
      </c>
      <c r="G58" s="9">
        <v>1.24</v>
      </c>
      <c r="H58" s="9">
        <v>1.64</v>
      </c>
      <c r="I58" s="9">
        <v>4550</v>
      </c>
      <c r="J58" s="9">
        <v>190.1</v>
      </c>
      <c r="K58" s="9">
        <v>0.84</v>
      </c>
      <c r="L58" s="9">
        <v>3.16</v>
      </c>
      <c r="M58" s="9">
        <v>0.02</v>
      </c>
      <c r="N58" s="9">
        <v>4.8000000000000001E-2</v>
      </c>
      <c r="O58" s="4" t="s">
        <v>11</v>
      </c>
      <c r="P58" s="9">
        <v>92</v>
      </c>
      <c r="Q58" s="9">
        <v>7.15</v>
      </c>
      <c r="R58" s="4" t="s">
        <v>11</v>
      </c>
      <c r="S58" s="9">
        <v>3.6999999999999998E-2</v>
      </c>
      <c r="T58" s="9">
        <v>3.5000000000000003E-2</v>
      </c>
      <c r="U58" s="9">
        <v>53.7</v>
      </c>
      <c r="V58" s="9">
        <v>333</v>
      </c>
      <c r="W58" s="9">
        <v>0.75</v>
      </c>
      <c r="X58" s="9">
        <v>6.4999999999999997E-3</v>
      </c>
      <c r="Y58" s="9">
        <v>37.1</v>
      </c>
      <c r="Z58" s="9">
        <v>0.312</v>
      </c>
      <c r="AA58" s="4" t="s">
        <v>11</v>
      </c>
      <c r="AB58" s="4" t="s">
        <v>11</v>
      </c>
      <c r="AC58" s="9">
        <v>0.56000000000000005</v>
      </c>
      <c r="AD58" s="9">
        <v>8.3000000000000004E-2</v>
      </c>
    </row>
    <row r="59" spans="1:30" x14ac:dyDescent="0.25">
      <c r="A59" s="3">
        <v>58</v>
      </c>
      <c r="B59" s="7" t="s">
        <v>76</v>
      </c>
      <c r="C59" s="1" t="s">
        <v>108</v>
      </c>
      <c r="D59" s="3" t="s">
        <v>30</v>
      </c>
      <c r="E59" s="3" t="s">
        <v>99</v>
      </c>
      <c r="F59" s="9">
        <v>8.9999999999999993E-3</v>
      </c>
      <c r="G59" s="9">
        <v>0.3</v>
      </c>
      <c r="H59" s="9">
        <v>1.29</v>
      </c>
      <c r="I59" s="9">
        <v>433</v>
      </c>
      <c r="J59" s="9">
        <v>85.8</v>
      </c>
      <c r="K59" s="9">
        <v>0.96</v>
      </c>
      <c r="L59" s="9">
        <v>6.9</v>
      </c>
      <c r="M59" s="9">
        <v>0.03</v>
      </c>
      <c r="N59" s="9">
        <v>0.03</v>
      </c>
      <c r="O59" s="4" t="s">
        <v>11</v>
      </c>
      <c r="P59" s="9">
        <v>170</v>
      </c>
      <c r="Q59" s="9">
        <v>1.74</v>
      </c>
      <c r="R59" s="4" t="s">
        <v>11</v>
      </c>
      <c r="S59" s="9">
        <v>2.5000000000000001E-2</v>
      </c>
      <c r="T59" s="9">
        <v>0.05</v>
      </c>
      <c r="U59" s="9">
        <v>153</v>
      </c>
      <c r="V59" s="9">
        <v>1355</v>
      </c>
      <c r="W59" s="9">
        <v>0.77</v>
      </c>
      <c r="X59" s="5">
        <v>3.5999999999999999E-3</v>
      </c>
      <c r="Y59" s="9">
        <v>123</v>
      </c>
      <c r="Z59" s="9">
        <v>0.186</v>
      </c>
      <c r="AA59" s="4" t="s">
        <v>11</v>
      </c>
      <c r="AB59" s="4" t="s">
        <v>11</v>
      </c>
      <c r="AC59" s="9">
        <v>1.8</v>
      </c>
      <c r="AD59" s="9">
        <v>0.14399999999999999</v>
      </c>
    </row>
    <row r="60" spans="1:30" x14ac:dyDescent="0.25">
      <c r="A60" s="3">
        <v>59</v>
      </c>
      <c r="B60" s="7" t="s">
        <v>60</v>
      </c>
      <c r="C60" s="1" t="s">
        <v>108</v>
      </c>
      <c r="D60" s="3" t="s">
        <v>30</v>
      </c>
      <c r="E60" s="3" t="s">
        <v>98</v>
      </c>
      <c r="F60" s="9">
        <v>5.1999999999999998E-2</v>
      </c>
      <c r="G60" s="9">
        <v>0.56000000000000005</v>
      </c>
      <c r="H60" s="9">
        <v>2.67</v>
      </c>
      <c r="I60" s="9">
        <v>3520</v>
      </c>
      <c r="J60" s="9">
        <v>709</v>
      </c>
      <c r="K60" s="9">
        <v>18.899999999999999</v>
      </c>
      <c r="L60" s="9">
        <v>107</v>
      </c>
      <c r="M60" s="9">
        <v>4.3999999999999997E-2</v>
      </c>
      <c r="N60" s="9">
        <v>8.0000000000000002E-3</v>
      </c>
      <c r="O60" s="4" t="s">
        <v>11</v>
      </c>
      <c r="P60" s="9">
        <v>93.5</v>
      </c>
      <c r="Q60" s="9">
        <v>3.45</v>
      </c>
      <c r="R60" s="9">
        <v>14.8</v>
      </c>
      <c r="S60" s="9">
        <v>4.2000000000000003E-2</v>
      </c>
      <c r="T60" s="9">
        <v>2.5999999999999999E-2</v>
      </c>
      <c r="U60" s="9">
        <v>42.2</v>
      </c>
      <c r="V60" s="9">
        <v>378</v>
      </c>
      <c r="W60" s="9">
        <v>0.98299999999999998</v>
      </c>
      <c r="X60" s="9">
        <v>0.122</v>
      </c>
      <c r="Y60" s="9">
        <v>2140</v>
      </c>
      <c r="Z60" s="9">
        <v>8.7999999999999995E-2</v>
      </c>
      <c r="AA60" s="4" t="s">
        <v>11</v>
      </c>
      <c r="AB60" s="4" t="s">
        <v>11</v>
      </c>
      <c r="AC60" s="9">
        <v>15.8</v>
      </c>
      <c r="AD60" s="9">
        <v>7.4999999999999997E-2</v>
      </c>
    </row>
    <row r="61" spans="1:30" x14ac:dyDescent="0.25">
      <c r="A61" s="3">
        <v>60</v>
      </c>
      <c r="B61" s="7" t="s">
        <v>61</v>
      </c>
      <c r="C61" s="1" t="s">
        <v>108</v>
      </c>
      <c r="D61" s="3" t="s">
        <v>30</v>
      </c>
      <c r="E61" s="3" t="s">
        <v>99</v>
      </c>
      <c r="F61" s="5">
        <v>4.0000000000000001E-3</v>
      </c>
      <c r="G61" s="9">
        <v>0.21</v>
      </c>
      <c r="H61" s="9">
        <v>1.1499999999999999</v>
      </c>
      <c r="I61" s="9">
        <v>18000</v>
      </c>
      <c r="J61" s="9">
        <v>1173</v>
      </c>
      <c r="K61" s="9">
        <v>2.88</v>
      </c>
      <c r="L61" s="9">
        <v>17.8</v>
      </c>
      <c r="M61" s="9">
        <v>2.8000000000000001E-2</v>
      </c>
      <c r="N61" s="9">
        <v>0.10299999999999999</v>
      </c>
      <c r="O61" s="4" t="s">
        <v>11</v>
      </c>
      <c r="P61" s="9">
        <v>113.9</v>
      </c>
      <c r="Q61" s="9">
        <v>5.0999999999999996</v>
      </c>
      <c r="R61" s="9">
        <v>1.66</v>
      </c>
      <c r="S61" s="9">
        <v>4.4999999999999998E-2</v>
      </c>
      <c r="T61" s="9">
        <v>9.1999999999999998E-2</v>
      </c>
      <c r="U61" s="9">
        <v>79.7</v>
      </c>
      <c r="V61" s="9">
        <v>506</v>
      </c>
      <c r="W61" s="9">
        <v>0.71</v>
      </c>
      <c r="X61" s="9">
        <v>1.7999999999999999E-2</v>
      </c>
      <c r="Y61" s="9">
        <v>504</v>
      </c>
      <c r="Z61" s="9">
        <v>2.3E-2</v>
      </c>
      <c r="AA61" s="4" t="s">
        <v>11</v>
      </c>
      <c r="AB61" s="4" t="s">
        <v>11</v>
      </c>
      <c r="AC61" s="9">
        <v>2.86</v>
      </c>
      <c r="AD61" s="9">
        <v>0.49</v>
      </c>
    </row>
    <row r="62" spans="1:30" x14ac:dyDescent="0.25">
      <c r="A62" s="3">
        <v>61</v>
      </c>
      <c r="B62" s="7" t="s">
        <v>89</v>
      </c>
      <c r="C62" s="1" t="s">
        <v>108</v>
      </c>
      <c r="D62" s="3" t="s">
        <v>30</v>
      </c>
      <c r="E62" s="3" t="s">
        <v>98</v>
      </c>
      <c r="F62" s="9">
        <v>6.0000000000000001E-3</v>
      </c>
      <c r="G62" s="9">
        <v>1.35</v>
      </c>
      <c r="H62" s="9">
        <v>1.76</v>
      </c>
      <c r="I62" s="9">
        <v>101.5</v>
      </c>
      <c r="J62" s="9">
        <v>123.3</v>
      </c>
      <c r="K62" s="9">
        <v>398</v>
      </c>
      <c r="L62" s="9">
        <v>3</v>
      </c>
      <c r="M62" s="9">
        <v>1.9E-2</v>
      </c>
      <c r="N62" s="9">
        <v>0.104</v>
      </c>
      <c r="O62" s="4" t="s">
        <v>11</v>
      </c>
      <c r="P62" s="9">
        <v>56.7</v>
      </c>
      <c r="Q62" s="9">
        <v>10.1</v>
      </c>
      <c r="R62" s="4" t="s">
        <v>11</v>
      </c>
      <c r="S62" s="9">
        <v>3.4000000000000002E-2</v>
      </c>
      <c r="T62" s="9">
        <v>4.5999999999999999E-2</v>
      </c>
      <c r="U62" s="9">
        <v>49.9</v>
      </c>
      <c r="V62" s="9">
        <v>285</v>
      </c>
      <c r="W62" s="9">
        <v>2.12</v>
      </c>
      <c r="X62" s="9">
        <v>1.0999999999999999E-2</v>
      </c>
      <c r="Y62" s="9">
        <v>13.8</v>
      </c>
      <c r="Z62" s="9">
        <v>0.56399999999999995</v>
      </c>
      <c r="AA62" s="4" t="s">
        <v>11</v>
      </c>
      <c r="AB62" s="4" t="s">
        <v>11</v>
      </c>
      <c r="AC62" s="9">
        <v>2.59</v>
      </c>
      <c r="AD62" s="9">
        <v>0.15</v>
      </c>
    </row>
    <row r="63" spans="1:30" x14ac:dyDescent="0.25">
      <c r="A63" s="3">
        <v>62</v>
      </c>
      <c r="B63" s="7" t="s">
        <v>90</v>
      </c>
      <c r="C63" s="1" t="s">
        <v>108</v>
      </c>
      <c r="D63" s="3" t="s">
        <v>30</v>
      </c>
      <c r="E63" s="3" t="s">
        <v>99</v>
      </c>
      <c r="F63" s="5">
        <v>1E-3</v>
      </c>
      <c r="G63" s="9">
        <v>0.6</v>
      </c>
      <c r="H63" s="9">
        <v>0.54</v>
      </c>
      <c r="I63" s="9">
        <v>1510</v>
      </c>
      <c r="J63" s="9">
        <v>731</v>
      </c>
      <c r="K63" s="9">
        <v>15.5</v>
      </c>
      <c r="L63" s="9">
        <v>1.05</v>
      </c>
      <c r="M63" s="9">
        <v>1.4999999999999999E-2</v>
      </c>
      <c r="N63" s="9">
        <v>7.0999999999999994E-2</v>
      </c>
      <c r="O63" s="4" t="s">
        <v>11</v>
      </c>
      <c r="P63" s="9">
        <v>97</v>
      </c>
      <c r="Q63" s="9">
        <v>0.65</v>
      </c>
      <c r="R63" s="4" t="s">
        <v>11</v>
      </c>
      <c r="S63" s="9">
        <v>0.03</v>
      </c>
      <c r="T63" s="5">
        <v>2E-3</v>
      </c>
      <c r="U63" s="9">
        <v>68.8</v>
      </c>
      <c r="V63" s="9">
        <v>203</v>
      </c>
      <c r="W63" s="9">
        <v>1.41</v>
      </c>
      <c r="X63" s="5">
        <v>2.5999999999999999E-3</v>
      </c>
      <c r="Y63" s="9">
        <v>7</v>
      </c>
      <c r="Z63" s="9">
        <v>0.27300000000000002</v>
      </c>
      <c r="AA63" s="4" t="s">
        <v>11</v>
      </c>
      <c r="AB63" s="4" t="s">
        <v>11</v>
      </c>
      <c r="AC63" s="9">
        <v>13.68</v>
      </c>
      <c r="AD63" s="9">
        <v>0.23200000000000001</v>
      </c>
    </row>
    <row r="64" spans="1:30" x14ac:dyDescent="0.25">
      <c r="A64" s="3">
        <v>63</v>
      </c>
      <c r="B64" s="13" t="s">
        <v>52</v>
      </c>
      <c r="C64" s="1" t="s">
        <v>108</v>
      </c>
      <c r="D64" s="3" t="s">
        <v>31</v>
      </c>
      <c r="E64" s="3" t="s">
        <v>99</v>
      </c>
      <c r="F64" s="9">
        <v>5.0000000000000001E-3</v>
      </c>
      <c r="G64" s="9">
        <v>0.23</v>
      </c>
      <c r="H64" s="9" t="s">
        <v>33</v>
      </c>
      <c r="I64" s="9">
        <v>1.4E-2</v>
      </c>
      <c r="J64" s="9">
        <v>0.61</v>
      </c>
      <c r="K64" s="9">
        <v>8.24</v>
      </c>
      <c r="L64" s="9">
        <v>1.71</v>
      </c>
      <c r="M64" s="9">
        <v>5.0000000000000001E-3</v>
      </c>
      <c r="N64" s="9">
        <v>1.6E-2</v>
      </c>
      <c r="O64" s="9">
        <v>3.13</v>
      </c>
      <c r="P64" s="9">
        <v>1285</v>
      </c>
      <c r="Q64" s="4" t="s">
        <v>11</v>
      </c>
      <c r="R64" s="9">
        <v>41.6</v>
      </c>
      <c r="S64" s="5">
        <v>2.0999999999999999E-3</v>
      </c>
      <c r="T64" s="9">
        <v>0.8</v>
      </c>
      <c r="U64" s="9">
        <v>2182</v>
      </c>
      <c r="V64" s="9">
        <v>2.6</v>
      </c>
      <c r="W64" s="9">
        <v>0.20399999999999999</v>
      </c>
      <c r="X64" s="9">
        <v>0.60299999999999998</v>
      </c>
      <c r="Y64" s="4" t="s">
        <v>11</v>
      </c>
      <c r="Z64" s="9">
        <v>1938</v>
      </c>
      <c r="AA64" s="9">
        <v>8.1</v>
      </c>
      <c r="AB64" s="9">
        <v>2.1000000000000001E-2</v>
      </c>
      <c r="AC64" s="5">
        <v>1.5E-3</v>
      </c>
      <c r="AD64" s="9">
        <v>2527</v>
      </c>
    </row>
    <row r="65" spans="1:30" x14ac:dyDescent="0.25">
      <c r="A65" s="3">
        <v>64</v>
      </c>
      <c r="B65" s="13" t="s">
        <v>53</v>
      </c>
      <c r="C65" s="1" t="s">
        <v>108</v>
      </c>
      <c r="D65" s="3" t="s">
        <v>31</v>
      </c>
      <c r="E65" s="3" t="s">
        <v>99</v>
      </c>
      <c r="F65" s="9">
        <v>0.02</v>
      </c>
      <c r="G65" s="9">
        <v>0.25</v>
      </c>
      <c r="H65" s="9">
        <v>7.0000000000000007E-2</v>
      </c>
      <c r="I65" s="9">
        <v>8.9999999999999993E-3</v>
      </c>
      <c r="J65" s="9">
        <v>0.28999999999999998</v>
      </c>
      <c r="K65" s="9">
        <v>3.37</v>
      </c>
      <c r="L65" s="9">
        <v>0.93</v>
      </c>
      <c r="M65" s="5">
        <v>3.0000000000000001E-3</v>
      </c>
      <c r="N65" s="9">
        <v>7.0000000000000001E-3</v>
      </c>
      <c r="O65" s="9">
        <v>3.19</v>
      </c>
      <c r="P65" s="9">
        <v>1162</v>
      </c>
      <c r="Q65" s="4" t="s">
        <v>11</v>
      </c>
      <c r="R65" s="9">
        <v>503</v>
      </c>
      <c r="S65" s="9">
        <v>9.5000000000000001E-2</v>
      </c>
      <c r="T65" s="9">
        <v>2.88</v>
      </c>
      <c r="U65" s="9">
        <v>2821</v>
      </c>
      <c r="V65" s="9">
        <v>32.9</v>
      </c>
      <c r="W65" s="9">
        <v>0.311</v>
      </c>
      <c r="X65" s="9">
        <v>0.39800000000000002</v>
      </c>
      <c r="Y65" s="4" t="s">
        <v>11</v>
      </c>
      <c r="Z65" s="9">
        <v>753.2</v>
      </c>
      <c r="AA65" s="9">
        <v>8.3000000000000007</v>
      </c>
      <c r="AB65" s="9">
        <v>3.5000000000000003E-2</v>
      </c>
      <c r="AC65" s="5">
        <v>1.4E-3</v>
      </c>
      <c r="AD65" s="9">
        <v>2661</v>
      </c>
    </row>
    <row r="66" spans="1:30" x14ac:dyDescent="0.25">
      <c r="A66" s="3">
        <v>65</v>
      </c>
      <c r="B66" s="13" t="s">
        <v>54</v>
      </c>
      <c r="C66" s="1" t="s">
        <v>108</v>
      </c>
      <c r="D66" s="3" t="s">
        <v>31</v>
      </c>
      <c r="E66" s="3" t="s">
        <v>99</v>
      </c>
      <c r="F66" s="5">
        <v>2E-3</v>
      </c>
      <c r="G66" s="9">
        <v>0.22</v>
      </c>
      <c r="H66" s="9">
        <v>0.05</v>
      </c>
      <c r="I66" s="9">
        <v>3.7999999999999999E-2</v>
      </c>
      <c r="J66" s="9">
        <v>0.53</v>
      </c>
      <c r="K66" s="9">
        <v>2.4500000000000002</v>
      </c>
      <c r="L66" s="9">
        <v>0.87</v>
      </c>
      <c r="M66" s="9">
        <v>6.0000000000000001E-3</v>
      </c>
      <c r="N66" s="9">
        <v>3.6999999999999998E-2</v>
      </c>
      <c r="O66" s="9">
        <v>2.0099999999999998</v>
      </c>
      <c r="P66" s="9">
        <v>722</v>
      </c>
      <c r="Q66" s="4" t="s">
        <v>11</v>
      </c>
      <c r="R66" s="9">
        <v>270</v>
      </c>
      <c r="S66" s="9">
        <v>9.1000000000000004E-3</v>
      </c>
      <c r="T66" s="9">
        <v>1.63</v>
      </c>
      <c r="U66" s="9">
        <v>2886</v>
      </c>
      <c r="V66" s="9">
        <v>5</v>
      </c>
      <c r="W66" s="9">
        <v>0.31</v>
      </c>
      <c r="X66" s="9">
        <v>0.46400000000000002</v>
      </c>
      <c r="Y66" s="4" t="s">
        <v>11</v>
      </c>
      <c r="Z66" s="9">
        <v>594</v>
      </c>
      <c r="AA66" s="9">
        <v>5.0999999999999996</v>
      </c>
      <c r="AB66" s="9">
        <v>1.0999999999999999E-2</v>
      </c>
      <c r="AC66" s="9">
        <v>1.6E-2</v>
      </c>
      <c r="AD66" s="9">
        <v>2665</v>
      </c>
    </row>
    <row r="67" spans="1:30" x14ac:dyDescent="0.25">
      <c r="A67" s="3">
        <v>66</v>
      </c>
      <c r="B67" s="13" t="s">
        <v>55</v>
      </c>
      <c r="C67" s="1" t="s">
        <v>108</v>
      </c>
      <c r="D67" s="3" t="s">
        <v>31</v>
      </c>
      <c r="E67" s="3" t="s">
        <v>99</v>
      </c>
      <c r="F67" s="9">
        <v>1.0999999999999999E-2</v>
      </c>
      <c r="G67" s="9">
        <v>0.5</v>
      </c>
      <c r="H67" s="9">
        <v>1.05</v>
      </c>
      <c r="I67" s="9">
        <v>6.0000000000000001E-3</v>
      </c>
      <c r="J67" s="9">
        <v>0.16</v>
      </c>
      <c r="K67" s="9">
        <v>8.1</v>
      </c>
      <c r="L67" s="9">
        <v>1.9</v>
      </c>
      <c r="M67" s="5">
        <v>2E-3</v>
      </c>
      <c r="N67" s="9">
        <v>2.5999999999999999E-2</v>
      </c>
      <c r="O67" s="9">
        <v>0.68</v>
      </c>
      <c r="P67" s="9">
        <v>1088</v>
      </c>
      <c r="Q67" s="4" t="s">
        <v>11</v>
      </c>
      <c r="R67" s="9">
        <v>209</v>
      </c>
      <c r="S67" s="9">
        <v>2.1999999999999999E-2</v>
      </c>
      <c r="T67" s="9">
        <v>2.79</v>
      </c>
      <c r="U67" s="9">
        <v>1900</v>
      </c>
      <c r="V67" s="9">
        <v>92.2</v>
      </c>
      <c r="W67" s="9">
        <v>0.34</v>
      </c>
      <c r="X67" s="9">
        <v>0.64200000000000002</v>
      </c>
      <c r="Y67" s="4" t="s">
        <v>11</v>
      </c>
      <c r="Z67" s="9">
        <v>2088</v>
      </c>
      <c r="AA67" s="4" t="s">
        <v>11</v>
      </c>
      <c r="AB67" s="4" t="s">
        <v>11</v>
      </c>
      <c r="AC67" s="9">
        <v>6.4000000000000001E-2</v>
      </c>
      <c r="AD67" s="9">
        <v>2490</v>
      </c>
    </row>
    <row r="68" spans="1:30" x14ac:dyDescent="0.25">
      <c r="A68" s="3">
        <v>67</v>
      </c>
      <c r="B68" s="7" t="s">
        <v>91</v>
      </c>
      <c r="C68" s="1" t="s">
        <v>108</v>
      </c>
      <c r="D68" s="3" t="s">
        <v>31</v>
      </c>
      <c r="E68" s="3" t="s">
        <v>99</v>
      </c>
      <c r="F68" s="9">
        <v>2.4E-2</v>
      </c>
      <c r="G68" s="9">
        <v>0.14000000000000001</v>
      </c>
      <c r="H68" s="9">
        <v>0.34</v>
      </c>
      <c r="I68" s="9">
        <v>2.1999999999999999E-2</v>
      </c>
      <c r="J68" s="9">
        <v>1.85</v>
      </c>
      <c r="K68" s="9">
        <v>8.9600000000000009</v>
      </c>
      <c r="L68" s="9">
        <v>1.63</v>
      </c>
      <c r="M68" s="9">
        <v>0.02</v>
      </c>
      <c r="N68" s="9">
        <v>0.02</v>
      </c>
      <c r="O68" s="9">
        <v>2.0499999999999998</v>
      </c>
      <c r="P68" s="9">
        <v>614</v>
      </c>
      <c r="Q68" s="4" t="s">
        <v>11</v>
      </c>
      <c r="R68" s="9">
        <v>326</v>
      </c>
      <c r="S68" s="5">
        <v>6.9999999999999999E-4</v>
      </c>
      <c r="T68" s="9">
        <v>0.82</v>
      </c>
      <c r="U68" s="9">
        <v>1812</v>
      </c>
      <c r="V68" s="9">
        <v>1.9</v>
      </c>
      <c r="W68" s="9">
        <v>0.19</v>
      </c>
      <c r="X68" s="9">
        <v>0.68200000000000005</v>
      </c>
      <c r="Y68" s="4" t="s">
        <v>11</v>
      </c>
      <c r="Z68" s="9">
        <v>3623</v>
      </c>
      <c r="AA68" s="9">
        <v>0.16200000000000001</v>
      </c>
      <c r="AB68" s="9">
        <v>8.0000000000000002E-3</v>
      </c>
      <c r="AC68" s="4" t="s">
        <v>11</v>
      </c>
      <c r="AD68" s="9">
        <v>2882</v>
      </c>
    </row>
    <row r="69" spans="1:30" x14ac:dyDescent="0.25">
      <c r="A69" s="3">
        <v>68</v>
      </c>
      <c r="B69" s="7" t="s">
        <v>79</v>
      </c>
      <c r="C69" s="1" t="s">
        <v>108</v>
      </c>
      <c r="D69" s="3" t="s">
        <v>32</v>
      </c>
      <c r="E69" s="3" t="s">
        <v>99</v>
      </c>
      <c r="F69" s="9">
        <v>5.3999999999999999E-2</v>
      </c>
      <c r="G69" s="9">
        <v>0.1</v>
      </c>
      <c r="H69" s="9">
        <v>0.43</v>
      </c>
      <c r="I69" s="9">
        <v>4.3999999999999997E-2</v>
      </c>
      <c r="J69" s="9">
        <v>0.3</v>
      </c>
      <c r="K69" s="9">
        <v>131.5</v>
      </c>
      <c r="L69" s="9">
        <v>1.76</v>
      </c>
      <c r="M69" s="9">
        <v>0.01</v>
      </c>
      <c r="N69" s="9">
        <v>2.1000000000000001E-2</v>
      </c>
      <c r="O69" s="9">
        <v>7.24</v>
      </c>
      <c r="P69" s="9">
        <v>937</v>
      </c>
      <c r="Q69" s="4" t="s">
        <v>11</v>
      </c>
      <c r="R69" s="9">
        <v>51.7</v>
      </c>
      <c r="S69" s="4" t="s">
        <v>11</v>
      </c>
      <c r="T69" s="9">
        <v>1.29</v>
      </c>
      <c r="U69" s="9">
        <v>2673</v>
      </c>
      <c r="V69" s="9">
        <v>2.7</v>
      </c>
      <c r="W69" s="9">
        <v>0.13500000000000001</v>
      </c>
      <c r="X69" s="9">
        <v>0.47</v>
      </c>
      <c r="Y69" s="4" t="s">
        <v>11</v>
      </c>
      <c r="Z69" s="9">
        <v>1659</v>
      </c>
      <c r="AA69" s="9">
        <v>8.5</v>
      </c>
      <c r="AB69" s="4" t="s">
        <v>11</v>
      </c>
      <c r="AC69" s="9">
        <v>0.01</v>
      </c>
      <c r="AD69" s="9">
        <v>3720</v>
      </c>
    </row>
    <row r="70" spans="1:30" x14ac:dyDescent="0.25">
      <c r="A70" s="3">
        <v>69</v>
      </c>
      <c r="B70" s="7" t="s">
        <v>80</v>
      </c>
      <c r="C70" s="1" t="s">
        <v>108</v>
      </c>
      <c r="D70" s="3" t="s">
        <v>32</v>
      </c>
      <c r="E70" s="3" t="s">
        <v>99</v>
      </c>
      <c r="F70" s="9">
        <v>2.1999999999999999E-2</v>
      </c>
      <c r="G70" s="9">
        <v>0.02</v>
      </c>
      <c r="H70" s="9">
        <v>0.01</v>
      </c>
      <c r="I70" s="9">
        <v>1.7999999999999999E-2</v>
      </c>
      <c r="J70" s="9">
        <v>0.63</v>
      </c>
      <c r="K70" s="9">
        <v>51.8</v>
      </c>
      <c r="L70" s="9">
        <v>1.8</v>
      </c>
      <c r="M70" s="9">
        <v>5.0000000000000001E-3</v>
      </c>
      <c r="N70" s="9">
        <v>8.0000000000000002E-3</v>
      </c>
      <c r="O70" s="9">
        <v>3.3</v>
      </c>
      <c r="P70" s="9">
        <v>941</v>
      </c>
      <c r="Q70" s="4" t="s">
        <v>11</v>
      </c>
      <c r="R70" s="9">
        <v>54.5</v>
      </c>
      <c r="S70" s="4" t="s">
        <v>11</v>
      </c>
      <c r="T70" s="9">
        <v>0.51</v>
      </c>
      <c r="U70" s="9">
        <v>1969</v>
      </c>
      <c r="V70" s="9">
        <v>0.11</v>
      </c>
      <c r="W70" s="9">
        <v>0.114</v>
      </c>
      <c r="X70" s="9">
        <v>0.55000000000000004</v>
      </c>
      <c r="Y70" s="4" t="s">
        <v>11</v>
      </c>
      <c r="Z70" s="9">
        <v>1847</v>
      </c>
      <c r="AA70" s="9">
        <v>8.8000000000000007</v>
      </c>
      <c r="AB70" s="9">
        <v>0.02</v>
      </c>
      <c r="AC70" s="5">
        <v>1E-3</v>
      </c>
      <c r="AD70" s="9">
        <v>2503</v>
      </c>
    </row>
    <row r="71" spans="1:30" x14ac:dyDescent="0.25">
      <c r="A71" s="3">
        <v>70</v>
      </c>
      <c r="B71" s="7" t="s">
        <v>92</v>
      </c>
      <c r="C71" s="1" t="s">
        <v>108</v>
      </c>
      <c r="D71" s="3" t="s">
        <v>32</v>
      </c>
      <c r="E71" s="3" t="s">
        <v>99</v>
      </c>
      <c r="F71" s="9">
        <v>2.5999999999999999E-2</v>
      </c>
      <c r="G71" s="9">
        <v>0.18</v>
      </c>
      <c r="H71" s="9">
        <v>0.2</v>
      </c>
      <c r="I71" s="9">
        <v>1.7000000000000001E-2</v>
      </c>
      <c r="J71" s="9">
        <v>2.57</v>
      </c>
      <c r="K71" s="9">
        <v>77.8</v>
      </c>
      <c r="L71" s="9">
        <v>2.93</v>
      </c>
      <c r="M71" s="9">
        <v>7.0000000000000001E-3</v>
      </c>
      <c r="N71" s="5">
        <v>6.9999999999999999E-4</v>
      </c>
      <c r="O71" s="9">
        <v>3.86</v>
      </c>
      <c r="P71" s="9">
        <v>900</v>
      </c>
      <c r="Q71" s="4" t="s">
        <v>11</v>
      </c>
      <c r="R71" s="9">
        <v>66.7</v>
      </c>
      <c r="S71" s="5">
        <v>8.9999999999999998E-4</v>
      </c>
      <c r="T71" s="9">
        <v>2.15</v>
      </c>
      <c r="U71" s="9">
        <v>2597</v>
      </c>
      <c r="V71" s="9">
        <v>61.6</v>
      </c>
      <c r="W71" s="9">
        <v>4.9000000000000002E-2</v>
      </c>
      <c r="X71" s="9">
        <v>0.53800000000000003</v>
      </c>
      <c r="Y71" s="4" t="s">
        <v>11</v>
      </c>
      <c r="Z71" s="9">
        <v>1882</v>
      </c>
      <c r="AA71" s="9">
        <v>11.9</v>
      </c>
      <c r="AB71" s="9">
        <v>3.2000000000000001E-2</v>
      </c>
      <c r="AC71" s="5">
        <v>2.7000000000000001E-3</v>
      </c>
      <c r="AD71" s="9">
        <v>3448</v>
      </c>
    </row>
    <row r="72" spans="1:30" x14ac:dyDescent="0.25">
      <c r="A72" s="3">
        <v>71</v>
      </c>
      <c r="B72" s="7" t="s">
        <v>75</v>
      </c>
      <c r="C72" s="1" t="s">
        <v>108</v>
      </c>
      <c r="D72" s="3" t="s">
        <v>34</v>
      </c>
      <c r="E72" s="3" t="s">
        <v>98</v>
      </c>
      <c r="F72" s="9">
        <v>3.5000000000000003E-2</v>
      </c>
      <c r="G72" s="4" t="s">
        <v>11</v>
      </c>
      <c r="H72" s="9">
        <v>14.65</v>
      </c>
      <c r="I72" s="9">
        <v>1.1220000000000001</v>
      </c>
      <c r="J72" s="9">
        <v>1.1000000000000001</v>
      </c>
      <c r="K72" s="9">
        <v>94</v>
      </c>
      <c r="L72" s="4" t="s">
        <v>11</v>
      </c>
      <c r="M72" s="9">
        <v>0.01</v>
      </c>
      <c r="N72" s="9">
        <v>0.189</v>
      </c>
      <c r="O72" s="9">
        <v>0.54</v>
      </c>
      <c r="P72" s="9">
        <v>12.9</v>
      </c>
      <c r="Q72" s="4" t="s">
        <v>11</v>
      </c>
      <c r="R72" s="9">
        <v>9283</v>
      </c>
      <c r="S72" s="9">
        <v>5.64</v>
      </c>
      <c r="T72" s="9">
        <v>0.32600000000000001</v>
      </c>
      <c r="U72" s="9">
        <v>0.157</v>
      </c>
      <c r="V72" s="4" t="s">
        <v>11</v>
      </c>
      <c r="W72" s="9">
        <v>93.5</v>
      </c>
      <c r="X72" s="9">
        <v>1.6500000000000001E-2</v>
      </c>
      <c r="Y72" s="9">
        <v>0.56399999999999995</v>
      </c>
      <c r="Z72" s="9">
        <v>7.0000000000000001E-3</v>
      </c>
      <c r="AA72" s="4" t="s">
        <v>11</v>
      </c>
      <c r="AB72" s="4" t="s">
        <v>11</v>
      </c>
      <c r="AC72" s="9">
        <v>5.7000000000000002E-2</v>
      </c>
      <c r="AD72" s="9">
        <v>1.83</v>
      </c>
    </row>
    <row r="73" spans="1:30" x14ac:dyDescent="0.25">
      <c r="A73" s="3">
        <v>72</v>
      </c>
      <c r="B73" s="7" t="s">
        <v>93</v>
      </c>
      <c r="C73" s="1" t="s">
        <v>108</v>
      </c>
      <c r="D73" s="3" t="s">
        <v>34</v>
      </c>
      <c r="E73" s="3" t="s">
        <v>99</v>
      </c>
      <c r="F73" s="9">
        <v>1.9E-2</v>
      </c>
      <c r="G73" s="4" t="s">
        <v>11</v>
      </c>
      <c r="H73" s="9">
        <v>15.48</v>
      </c>
      <c r="I73" s="9">
        <v>2.79</v>
      </c>
      <c r="J73" s="9">
        <v>1.61</v>
      </c>
      <c r="K73" s="9">
        <v>7.2</v>
      </c>
      <c r="L73" s="4" t="s">
        <v>11</v>
      </c>
      <c r="M73" s="9">
        <v>0.01</v>
      </c>
      <c r="N73" s="9">
        <v>0.156</v>
      </c>
      <c r="O73" s="9">
        <v>0.56000000000000005</v>
      </c>
      <c r="P73" s="9">
        <v>14.5</v>
      </c>
      <c r="Q73" s="4" t="s">
        <v>11</v>
      </c>
      <c r="R73" s="9">
        <v>9440</v>
      </c>
      <c r="S73" s="9">
        <v>5.23</v>
      </c>
      <c r="T73" s="9">
        <v>0.18</v>
      </c>
      <c r="U73" s="9">
        <v>1.6E-2</v>
      </c>
      <c r="V73" s="4" t="s">
        <v>11</v>
      </c>
      <c r="W73" s="9">
        <v>91.5</v>
      </c>
      <c r="X73" s="9">
        <v>1.01E-2</v>
      </c>
      <c r="Y73" s="9">
        <v>0.2</v>
      </c>
      <c r="Z73" s="9">
        <v>2.4E-2</v>
      </c>
      <c r="AA73" s="4" t="s">
        <v>11</v>
      </c>
      <c r="AB73" s="4" t="s">
        <v>11</v>
      </c>
      <c r="AC73" s="4" t="s">
        <v>11</v>
      </c>
      <c r="AD73" s="9">
        <v>1.55</v>
      </c>
    </row>
    <row r="74" spans="1:30" x14ac:dyDescent="0.25">
      <c r="A74" s="3">
        <v>73</v>
      </c>
      <c r="B74" s="7" t="s">
        <v>62</v>
      </c>
      <c r="C74" s="1" t="s">
        <v>108</v>
      </c>
      <c r="D74" s="3" t="s">
        <v>34</v>
      </c>
      <c r="E74" s="3" t="s">
        <v>98</v>
      </c>
      <c r="F74" s="9">
        <v>8.9999999999999993E-3</v>
      </c>
      <c r="G74" s="9">
        <v>0.47</v>
      </c>
      <c r="H74" s="9">
        <v>30.47</v>
      </c>
      <c r="I74" s="9">
        <v>23.77</v>
      </c>
      <c r="J74" s="9">
        <v>1.65</v>
      </c>
      <c r="K74" s="9">
        <v>6.05</v>
      </c>
      <c r="L74" s="4" t="s">
        <v>11</v>
      </c>
      <c r="M74" s="9">
        <v>1.4E-2</v>
      </c>
      <c r="N74" s="9">
        <v>5.7000000000000002E-2</v>
      </c>
      <c r="O74" s="9">
        <v>0.37</v>
      </c>
      <c r="P74" s="9">
        <v>10.4</v>
      </c>
      <c r="Q74" s="4" t="s">
        <v>11</v>
      </c>
      <c r="R74" s="9">
        <v>7258</v>
      </c>
      <c r="S74" s="9">
        <v>6.5</v>
      </c>
      <c r="T74" s="9">
        <v>0.14799999999999999</v>
      </c>
      <c r="U74" s="9">
        <v>0.36599999999999999</v>
      </c>
      <c r="V74" s="4" t="s">
        <v>11</v>
      </c>
      <c r="W74" s="9">
        <v>94.9</v>
      </c>
      <c r="X74" s="5">
        <v>1.1999999999999999E-3</v>
      </c>
      <c r="Y74" s="9">
        <v>3.44</v>
      </c>
      <c r="Z74" s="9">
        <v>2.3E-2</v>
      </c>
      <c r="AA74" s="4" t="s">
        <v>11</v>
      </c>
      <c r="AB74" s="4" t="s">
        <v>11</v>
      </c>
      <c r="AC74" s="4" t="s">
        <v>11</v>
      </c>
      <c r="AD74" s="9">
        <v>1.86</v>
      </c>
    </row>
    <row r="75" spans="1:30" x14ac:dyDescent="0.25">
      <c r="A75" s="3">
        <v>74</v>
      </c>
      <c r="B75" s="7" t="s">
        <v>63</v>
      </c>
      <c r="C75" s="1" t="s">
        <v>108</v>
      </c>
      <c r="D75" s="3" t="s">
        <v>34</v>
      </c>
      <c r="E75" s="3" t="s">
        <v>99</v>
      </c>
      <c r="F75" s="9">
        <v>4.7E-2</v>
      </c>
      <c r="G75" s="9">
        <v>0.04</v>
      </c>
      <c r="H75" s="9">
        <v>24.47</v>
      </c>
      <c r="I75" s="9">
        <v>19.07</v>
      </c>
      <c r="J75" s="9">
        <v>0.76</v>
      </c>
      <c r="K75" s="9">
        <v>7.67</v>
      </c>
      <c r="L75" s="4" t="s">
        <v>11</v>
      </c>
      <c r="M75" s="9">
        <v>1.4E-2</v>
      </c>
      <c r="N75" s="9">
        <v>0.23</v>
      </c>
      <c r="O75" s="9">
        <v>0.47</v>
      </c>
      <c r="P75" s="9">
        <v>11.8</v>
      </c>
      <c r="Q75" s="4" t="s">
        <v>11</v>
      </c>
      <c r="R75" s="9">
        <v>9000</v>
      </c>
      <c r="S75" s="9">
        <v>4.17</v>
      </c>
      <c r="T75" s="9">
        <v>9.1999999999999998E-2</v>
      </c>
      <c r="U75" s="9">
        <v>6.5000000000000002E-2</v>
      </c>
      <c r="V75" s="4" t="s">
        <v>11</v>
      </c>
      <c r="W75" s="9">
        <v>101</v>
      </c>
      <c r="X75" s="9">
        <v>1.15E-2</v>
      </c>
      <c r="Y75" s="4" t="s">
        <v>11</v>
      </c>
      <c r="Z75" s="4" t="s">
        <v>11</v>
      </c>
      <c r="AA75" s="4" t="s">
        <v>11</v>
      </c>
      <c r="AB75" s="4" t="s">
        <v>11</v>
      </c>
      <c r="AC75" s="4" t="s">
        <v>11</v>
      </c>
      <c r="AD75" s="9">
        <v>1.1499999999999999</v>
      </c>
    </row>
    <row r="76" spans="1:30" x14ac:dyDescent="0.25">
      <c r="A76" s="3">
        <v>75</v>
      </c>
      <c r="B76" s="7" t="s">
        <v>64</v>
      </c>
      <c r="C76" s="1" t="s">
        <v>108</v>
      </c>
      <c r="D76" s="3" t="s">
        <v>34</v>
      </c>
      <c r="E76" s="3" t="s">
        <v>98</v>
      </c>
      <c r="F76" s="9">
        <v>3.5999999999999997E-2</v>
      </c>
      <c r="G76" s="9">
        <v>0.19</v>
      </c>
      <c r="H76" s="9">
        <v>32.82</v>
      </c>
      <c r="I76" s="9">
        <v>20.239999999999998</v>
      </c>
      <c r="J76" s="9">
        <v>0.56000000000000005</v>
      </c>
      <c r="K76" s="9">
        <v>13.9</v>
      </c>
      <c r="L76" s="4" t="s">
        <v>11</v>
      </c>
      <c r="M76" s="9">
        <v>1.4E-2</v>
      </c>
      <c r="N76" s="9">
        <v>0.13</v>
      </c>
      <c r="O76" s="9">
        <v>0.89</v>
      </c>
      <c r="P76" s="9">
        <v>14.6</v>
      </c>
      <c r="Q76" s="4" t="s">
        <v>11</v>
      </c>
      <c r="R76" s="9">
        <v>9250</v>
      </c>
      <c r="S76" s="9">
        <v>4.3600000000000003</v>
      </c>
      <c r="T76" s="9">
        <v>6.2E-2</v>
      </c>
      <c r="U76" s="9">
        <v>2.3E-2</v>
      </c>
      <c r="V76" s="4" t="s">
        <v>11</v>
      </c>
      <c r="W76" s="9">
        <v>120.7</v>
      </c>
      <c r="X76" s="4" t="s">
        <v>11</v>
      </c>
      <c r="Y76" s="9">
        <v>0.12</v>
      </c>
      <c r="Z76" s="9">
        <v>2.4E-2</v>
      </c>
      <c r="AA76" s="4" t="s">
        <v>11</v>
      </c>
      <c r="AB76" s="4" t="s">
        <v>11</v>
      </c>
      <c r="AC76" s="4" t="s">
        <v>11</v>
      </c>
      <c r="AD76" s="9">
        <v>0.77</v>
      </c>
    </row>
    <row r="77" spans="1:30" x14ac:dyDescent="0.25">
      <c r="A77" s="3">
        <v>76</v>
      </c>
      <c r="B77" s="7" t="s">
        <v>94</v>
      </c>
      <c r="C77" s="1" t="s">
        <v>108</v>
      </c>
      <c r="D77" s="3" t="s">
        <v>34</v>
      </c>
      <c r="E77" s="3" t="s">
        <v>98</v>
      </c>
      <c r="F77" s="9">
        <v>0.03</v>
      </c>
      <c r="G77" s="9">
        <v>0.02</v>
      </c>
      <c r="H77" s="9">
        <v>10.27</v>
      </c>
      <c r="I77" s="9">
        <v>47.81</v>
      </c>
      <c r="J77" s="9">
        <v>1.32</v>
      </c>
      <c r="K77" s="9">
        <v>9.5500000000000007</v>
      </c>
      <c r="L77" s="4" t="s">
        <v>11</v>
      </c>
      <c r="M77" s="9">
        <v>0.01</v>
      </c>
      <c r="N77" s="9">
        <v>0.13</v>
      </c>
      <c r="O77" s="9">
        <v>0.43</v>
      </c>
      <c r="P77" s="9">
        <v>2.7</v>
      </c>
      <c r="Q77" s="4" t="s">
        <v>11</v>
      </c>
      <c r="R77" s="9">
        <v>6462</v>
      </c>
      <c r="S77" s="9">
        <v>7.28</v>
      </c>
      <c r="T77" s="9">
        <v>0.20200000000000001</v>
      </c>
      <c r="U77" s="9">
        <v>4.3999999999999997E-2</v>
      </c>
      <c r="V77" s="4" t="s">
        <v>11</v>
      </c>
      <c r="W77" s="9">
        <v>144.30000000000001</v>
      </c>
      <c r="X77" s="5">
        <v>3.0999999999999999E-3</v>
      </c>
      <c r="Y77" s="9">
        <v>0.4</v>
      </c>
      <c r="Z77" s="9">
        <v>1.2E-2</v>
      </c>
      <c r="AA77" s="4" t="s">
        <v>11</v>
      </c>
      <c r="AB77" s="4" t="s">
        <v>11</v>
      </c>
      <c r="AC77" s="4" t="s">
        <v>11</v>
      </c>
      <c r="AD77" s="9">
        <v>0.67800000000000005</v>
      </c>
    </row>
    <row r="78" spans="1:30" x14ac:dyDescent="0.25">
      <c r="A78" s="3">
        <v>77</v>
      </c>
      <c r="B78" s="7" t="s">
        <v>95</v>
      </c>
      <c r="C78" s="1" t="s">
        <v>108</v>
      </c>
      <c r="D78" s="3" t="s">
        <v>34</v>
      </c>
      <c r="E78" s="3" t="s">
        <v>99</v>
      </c>
      <c r="F78" s="9">
        <v>2.1999999999999999E-2</v>
      </c>
      <c r="G78" s="9">
        <v>0.01</v>
      </c>
      <c r="H78" s="9">
        <v>11.1</v>
      </c>
      <c r="I78" s="9">
        <v>49.55</v>
      </c>
      <c r="J78" s="9">
        <v>1.42</v>
      </c>
      <c r="K78" s="9">
        <v>123</v>
      </c>
      <c r="L78" s="4" t="s">
        <v>11</v>
      </c>
      <c r="M78" s="9">
        <v>0.01</v>
      </c>
      <c r="N78" s="9">
        <v>0.22600000000000001</v>
      </c>
      <c r="O78" s="9">
        <v>0.46</v>
      </c>
      <c r="P78" s="9">
        <v>3</v>
      </c>
      <c r="Q78" s="4" t="s">
        <v>11</v>
      </c>
      <c r="R78" s="9">
        <v>6411</v>
      </c>
      <c r="S78" s="9">
        <v>6.85</v>
      </c>
      <c r="T78" s="9">
        <v>0.23300000000000001</v>
      </c>
      <c r="U78" s="9">
        <v>0.10100000000000001</v>
      </c>
      <c r="V78" s="4" t="s">
        <v>11</v>
      </c>
      <c r="W78" s="9">
        <v>154.30000000000001</v>
      </c>
      <c r="X78" s="4" t="s">
        <v>11</v>
      </c>
      <c r="Y78" s="9">
        <v>0.9</v>
      </c>
      <c r="Z78" s="9">
        <v>1.2E-2</v>
      </c>
      <c r="AA78" s="4" t="s">
        <v>11</v>
      </c>
      <c r="AB78" s="4" t="s">
        <v>11</v>
      </c>
      <c r="AC78" s="4" t="s">
        <v>11</v>
      </c>
      <c r="AD78" s="9">
        <v>1.58</v>
      </c>
    </row>
    <row r="79" spans="1:30" x14ac:dyDescent="0.25">
      <c r="A79" s="3">
        <v>78</v>
      </c>
      <c r="B79" s="7" t="s">
        <v>92</v>
      </c>
      <c r="C79" s="1" t="s">
        <v>108</v>
      </c>
      <c r="D79" s="3" t="s">
        <v>34</v>
      </c>
      <c r="E79" s="3" t="s">
        <v>98</v>
      </c>
      <c r="F79" s="9">
        <v>1.7000000000000001E-2</v>
      </c>
      <c r="G79" s="4" t="s">
        <v>11</v>
      </c>
      <c r="H79" s="9">
        <v>13.73</v>
      </c>
      <c r="I79" s="9">
        <v>21.73</v>
      </c>
      <c r="J79" s="9">
        <v>9.4E-2</v>
      </c>
      <c r="K79" s="9">
        <v>50.9</v>
      </c>
      <c r="L79" s="4" t="s">
        <v>11</v>
      </c>
      <c r="M79" s="9">
        <v>1.0999999999999999E-2</v>
      </c>
      <c r="N79" s="9">
        <v>0.14099999999999999</v>
      </c>
      <c r="O79" s="9">
        <v>0.4</v>
      </c>
      <c r="P79" s="9">
        <v>4</v>
      </c>
      <c r="Q79" s="4" t="s">
        <v>11</v>
      </c>
      <c r="R79" s="9">
        <v>9679</v>
      </c>
      <c r="S79" s="9">
        <v>9.25</v>
      </c>
      <c r="T79" s="9">
        <v>0.2</v>
      </c>
      <c r="U79" s="9">
        <v>1.97</v>
      </c>
      <c r="V79" s="4" t="s">
        <v>11</v>
      </c>
      <c r="W79" s="9">
        <v>136.4</v>
      </c>
      <c r="X79" s="4" t="s">
        <v>11</v>
      </c>
      <c r="Y79" s="9">
        <v>3.21</v>
      </c>
      <c r="Z79" s="9">
        <v>2.4E-2</v>
      </c>
      <c r="AA79" s="4" t="s">
        <v>11</v>
      </c>
      <c r="AB79" s="4" t="s">
        <v>11</v>
      </c>
      <c r="AC79" s="9">
        <v>7.0000000000000001E-3</v>
      </c>
      <c r="AD79" s="9">
        <v>5.48</v>
      </c>
    </row>
    <row r="80" spans="1:30" x14ac:dyDescent="0.25">
      <c r="A80" s="3">
        <v>79</v>
      </c>
      <c r="B80" s="7" t="s">
        <v>96</v>
      </c>
      <c r="C80" s="1" t="s">
        <v>108</v>
      </c>
      <c r="D80" s="3" t="s">
        <v>34</v>
      </c>
      <c r="E80" s="3" t="s">
        <v>99</v>
      </c>
      <c r="F80" s="9">
        <v>2.7E-2</v>
      </c>
      <c r="G80" s="9">
        <v>0.27</v>
      </c>
      <c r="H80" s="9">
        <v>15.49</v>
      </c>
      <c r="I80" s="9">
        <v>19.149999999999999</v>
      </c>
      <c r="J80" s="9">
        <v>0.13600000000000001</v>
      </c>
      <c r="K80" s="9">
        <v>19.5</v>
      </c>
      <c r="L80" s="4" t="s">
        <v>11</v>
      </c>
      <c r="M80" s="9">
        <v>1.0999999999999999E-2</v>
      </c>
      <c r="N80" s="9">
        <v>0.23100000000000001</v>
      </c>
      <c r="O80" s="9">
        <v>0.16</v>
      </c>
      <c r="P80" s="9">
        <v>5.9</v>
      </c>
      <c r="Q80" s="4" t="s">
        <v>11</v>
      </c>
      <c r="R80" s="9">
        <v>9892</v>
      </c>
      <c r="S80" s="9">
        <v>8.69</v>
      </c>
      <c r="T80" s="9">
        <v>0.36899999999999999</v>
      </c>
      <c r="U80" s="9">
        <v>0.54</v>
      </c>
      <c r="V80" s="4" t="s">
        <v>11</v>
      </c>
      <c r="W80" s="9">
        <v>118.7</v>
      </c>
      <c r="X80" s="4" t="s">
        <v>11</v>
      </c>
      <c r="Y80" s="9">
        <v>0.92</v>
      </c>
      <c r="Z80" s="9">
        <v>2.5999999999999999E-2</v>
      </c>
      <c r="AA80" s="4" t="s">
        <v>11</v>
      </c>
      <c r="AB80" s="4" t="s">
        <v>11</v>
      </c>
      <c r="AC80" s="4" t="s">
        <v>11</v>
      </c>
      <c r="AD80" s="9">
        <v>2.23</v>
      </c>
    </row>
    <row r="81" spans="1:30" x14ac:dyDescent="0.25">
      <c r="A81" s="3">
        <v>80</v>
      </c>
      <c r="B81" s="7" t="s">
        <v>97</v>
      </c>
      <c r="C81" s="1" t="s">
        <v>108</v>
      </c>
      <c r="D81" s="3" t="s">
        <v>34</v>
      </c>
      <c r="E81" s="3" t="s">
        <v>98</v>
      </c>
      <c r="F81" s="9">
        <v>0.01</v>
      </c>
      <c r="G81" s="9">
        <v>0.41</v>
      </c>
      <c r="H81" s="9">
        <v>17.28</v>
      </c>
      <c r="I81" s="9">
        <v>31.04</v>
      </c>
      <c r="J81" s="9">
        <v>2.9000000000000001E-2</v>
      </c>
      <c r="K81" s="9">
        <v>13.19</v>
      </c>
      <c r="L81" s="4" t="s">
        <v>11</v>
      </c>
      <c r="M81" s="9">
        <v>1.0999999999999999E-2</v>
      </c>
      <c r="N81" s="9">
        <v>0.253</v>
      </c>
      <c r="O81" s="9">
        <v>0.34</v>
      </c>
      <c r="P81" s="9">
        <v>5.4</v>
      </c>
      <c r="Q81" s="4" t="s">
        <v>11</v>
      </c>
      <c r="R81" s="9">
        <v>9999</v>
      </c>
      <c r="S81" s="9">
        <v>7.5</v>
      </c>
      <c r="T81" s="9">
        <v>0.32200000000000001</v>
      </c>
      <c r="U81" s="9">
        <v>3.79</v>
      </c>
      <c r="V81" s="4" t="s">
        <v>11</v>
      </c>
      <c r="W81" s="9">
        <v>116.1</v>
      </c>
      <c r="X81" s="4" t="s">
        <v>11</v>
      </c>
      <c r="Y81" s="9">
        <v>3.75</v>
      </c>
      <c r="Z81" s="9">
        <v>1.7999999999999999E-2</v>
      </c>
      <c r="AA81" s="4" t="s">
        <v>11</v>
      </c>
      <c r="AB81" s="4" t="s">
        <v>11</v>
      </c>
      <c r="AC81" s="9">
        <v>2.1000000000000001E-2</v>
      </c>
      <c r="AD81" s="9">
        <v>5.7</v>
      </c>
    </row>
    <row r="82" spans="1:30" ht="15" customHeight="1" x14ac:dyDescent="0.25">
      <c r="A82" s="16" t="s">
        <v>105</v>
      </c>
      <c r="B82" s="16"/>
      <c r="C82" s="16"/>
      <c r="D82" s="16"/>
      <c r="E82" s="3" t="s">
        <v>16</v>
      </c>
      <c r="F82" s="4">
        <f>AVERAGE(F2:F14)</f>
        <v>1.9280769230769228</v>
      </c>
      <c r="G82" s="4">
        <f>AVERAGE(G2:G14)</f>
        <v>2.9861538461538464</v>
      </c>
      <c r="H82" s="4">
        <f>AVERAGE(H2:H14)</f>
        <v>17.936923076923076</v>
      </c>
      <c r="I82" s="4">
        <f>AVERAGE(I2:I14)</f>
        <v>203.13384615384618</v>
      </c>
      <c r="J82" s="4">
        <f>AVERAGE(J2:J14)</f>
        <v>77.759230769230783</v>
      </c>
      <c r="K82" s="4">
        <f>AVERAGE(K2:K14)</f>
        <v>38.876923076923077</v>
      </c>
      <c r="L82" s="4">
        <f>AVERAGE(L2:L14)</f>
        <v>6.046153846153846</v>
      </c>
      <c r="M82" s="4">
        <f>AVERAGE(M2:M14)</f>
        <v>2.3384615384615386E-2</v>
      </c>
      <c r="N82" s="4">
        <f>AVERAGE(N2:N14)</f>
        <v>0.38200000000000001</v>
      </c>
      <c r="O82" s="4">
        <f>AVERAGE(O2:O14)</f>
        <v>8328.461538461539</v>
      </c>
      <c r="P82" s="4">
        <f>AVERAGE(P2:P14)</f>
        <v>36.546153846153842</v>
      </c>
      <c r="Q82" s="4">
        <f>AVERAGE(Q2:Q14)</f>
        <v>3.1428571428571424E-2</v>
      </c>
      <c r="R82" s="4" t="s">
        <v>11</v>
      </c>
      <c r="S82" s="4">
        <f>AVERAGE(S2:S14)</f>
        <v>2.3625E-3</v>
      </c>
      <c r="T82" s="4">
        <f>AVERAGE(T2:T14)</f>
        <v>9.2666666666666675E-2</v>
      </c>
      <c r="U82" s="4">
        <f>AVERAGE(U2:U14)</f>
        <v>2.461153846153846</v>
      </c>
      <c r="V82" s="4">
        <f>AVERAGE(V2:V14)</f>
        <v>0.50888888888888895</v>
      </c>
      <c r="W82" s="4">
        <f>AVERAGE(W2:W14)</f>
        <v>0.20674999999999999</v>
      </c>
      <c r="X82" s="4">
        <f>AVERAGE(X2:X14)</f>
        <v>1.9700000000000002E-2</v>
      </c>
      <c r="Y82" s="4">
        <f>AVERAGE(Y2:Y14)</f>
        <v>25.730000000000004</v>
      </c>
      <c r="Z82" s="4">
        <f>AVERAGE(Z2:Z14)</f>
        <v>0.84530769230769232</v>
      </c>
      <c r="AA82" s="4">
        <f>AVERAGE(AA2:AA14)</f>
        <v>22.402000000000001</v>
      </c>
      <c r="AB82" s="4" t="s">
        <v>11</v>
      </c>
      <c r="AC82" s="4">
        <f>AVERAGE(AC2:AC14)</f>
        <v>3.3976923076923078</v>
      </c>
      <c r="AD82" s="4">
        <f>AVERAGE(AD2:AD14)</f>
        <v>1.0390769230769232</v>
      </c>
    </row>
    <row r="83" spans="1:30" x14ac:dyDescent="0.25">
      <c r="A83" s="16"/>
      <c r="B83" s="16"/>
      <c r="C83" s="16"/>
      <c r="D83" s="16"/>
      <c r="E83" s="3" t="s">
        <v>17</v>
      </c>
      <c r="F83" s="4">
        <f>AVERAGE(F15:F27)</f>
        <v>4.1353846153846151E-2</v>
      </c>
      <c r="G83" s="4">
        <f>AVERAGE(G15:G27)</f>
        <v>2.3053846153846154</v>
      </c>
      <c r="H83" s="4">
        <f>AVERAGE(H15:H27)</f>
        <v>6.0991666666666662</v>
      </c>
      <c r="I83" s="4">
        <f>AVERAGE(I15:I27)</f>
        <v>26.210230769230773</v>
      </c>
      <c r="J83" s="4">
        <f>AVERAGE(J15:J27)</f>
        <v>386.38230769230773</v>
      </c>
      <c r="K83" s="4">
        <f>AVERAGE(K15:K27)</f>
        <v>4.1961538461538463</v>
      </c>
      <c r="L83" s="4">
        <f>AVERAGE(L15:L27)</f>
        <v>153.12</v>
      </c>
      <c r="M83" s="4">
        <f>AVERAGE(M15:M27)</f>
        <v>5.9984615384615379E-2</v>
      </c>
      <c r="N83" s="4">
        <f>AVERAGE(N15:N27)</f>
        <v>3.4507692307692309E-2</v>
      </c>
      <c r="O83" s="4">
        <f>AVERAGE(O15:O27)</f>
        <v>847.29769230769239</v>
      </c>
      <c r="P83" s="4">
        <f>AVERAGE(P15:P27)</f>
        <v>22.130769230769229</v>
      </c>
      <c r="Q83" s="4">
        <f>AVERAGE(Q15:Q27)</f>
        <v>1.6307499999999999</v>
      </c>
      <c r="R83" s="4">
        <f>AVERAGE(R15:R27)</f>
        <v>1.8825000000000001</v>
      </c>
      <c r="S83" s="4" t="s">
        <v>11</v>
      </c>
      <c r="T83" s="4">
        <f>AVERAGE(T15:T27)</f>
        <v>5.7076923076923067E-2</v>
      </c>
      <c r="U83" s="4">
        <f>AVERAGE(U15:U27)</f>
        <v>3.8721976923076928</v>
      </c>
      <c r="V83" s="4">
        <f>AVERAGE(V15:V27)</f>
        <v>0.52200000000000002</v>
      </c>
      <c r="W83" s="4">
        <f>AVERAGE(W15:W27)</f>
        <v>0.34199999999999997</v>
      </c>
      <c r="X83" s="4">
        <f>AVERAGE(X15:X27)</f>
        <v>4.99E-2</v>
      </c>
      <c r="Y83" s="4">
        <f>AVERAGE(Y15:Y27)</f>
        <v>483.95446153846149</v>
      </c>
      <c r="Z83" s="4">
        <f>AVERAGE(Z15:Z27)</f>
        <v>0.4566153846153847</v>
      </c>
      <c r="AA83" s="4" t="s">
        <v>11</v>
      </c>
      <c r="AB83" s="4">
        <f>AVERAGE(AB15:AB27)</f>
        <v>1.4499999999999999E-2</v>
      </c>
      <c r="AC83" s="4">
        <f>AVERAGE(AC15:AC27)</f>
        <v>0.31202000000000002</v>
      </c>
      <c r="AD83" s="4">
        <f>AVERAGE(AD15:AD27)</f>
        <v>2.4891291666666664</v>
      </c>
    </row>
    <row r="84" spans="1:30" x14ac:dyDescent="0.25">
      <c r="A84" s="16"/>
      <c r="B84" s="16"/>
      <c r="C84" s="16"/>
      <c r="D84" s="16"/>
      <c r="E84" s="3" t="s">
        <v>18</v>
      </c>
      <c r="F84" s="4">
        <f>AVERAGE(F28:F42)</f>
        <v>2.7488666666666663</v>
      </c>
      <c r="G84" s="4">
        <f>AVERAGE(G28:G42)</f>
        <v>7.2306666666666661</v>
      </c>
      <c r="H84" s="4">
        <f>AVERAGE(H28:H42)</f>
        <v>5.6708333333333334</v>
      </c>
      <c r="I84" s="4">
        <f>AVERAGE(I28:I42)</f>
        <v>110.15780000000001</v>
      </c>
      <c r="J84" s="4">
        <f>AVERAGE(J28:J42)</f>
        <v>219.56133333333335</v>
      </c>
      <c r="K84" s="4">
        <f>AVERAGE(K28:K42)</f>
        <v>18.682666666666666</v>
      </c>
      <c r="L84" s="4">
        <f>AVERAGE(L28:L42)</f>
        <v>17.237333333333332</v>
      </c>
      <c r="M84" s="4">
        <f>AVERAGE(M28:M42)</f>
        <v>2.1573333333333333E-2</v>
      </c>
      <c r="N84" s="4">
        <f>AVERAGE(N28:N42)</f>
        <v>0.31658333333333338</v>
      </c>
      <c r="O84" s="4">
        <f>AVERAGE(O28:O42)</f>
        <v>2353.3333333333335</v>
      </c>
      <c r="P84" s="4">
        <f>AVERAGE(P28:P42)</f>
        <v>6.0649999999999995</v>
      </c>
      <c r="Q84" s="4">
        <f>AVERAGE(Q28:Q42)</f>
        <v>9.2999999999999999E-2</v>
      </c>
      <c r="R84" s="4">
        <f>AVERAGE(R28:R42)</f>
        <v>7.2500000000000009E-2</v>
      </c>
      <c r="S84" s="4">
        <f>AVERAGE(S28:S42)</f>
        <v>5.2714285714285719E-3</v>
      </c>
      <c r="T84" s="4">
        <f>AVERAGE(T28:T42)</f>
        <v>0.14049999999999999</v>
      </c>
      <c r="U84" s="4">
        <f>AVERAGE(U28:U42)</f>
        <v>4.0715714285714286</v>
      </c>
      <c r="V84" s="4">
        <f>AVERAGE(V28:V42)</f>
        <v>0.27785714285714286</v>
      </c>
      <c r="W84" s="4">
        <f>AVERAGE(W28:W42)</f>
        <v>0.38454545454545452</v>
      </c>
      <c r="X84" s="4">
        <f>AVERAGE(X28:X42)</f>
        <v>2.1299999999999999E-2</v>
      </c>
      <c r="Y84" s="4">
        <f>AVERAGE(Y28:Y42)</f>
        <v>9.3333571428571425</v>
      </c>
      <c r="Z84" s="4">
        <f>AVERAGE(Z28:Z42)</f>
        <v>0.37100000000000005</v>
      </c>
      <c r="AA84" s="4">
        <f>AVERAGE(AA28:AA42)</f>
        <v>148.875</v>
      </c>
      <c r="AB84" s="4">
        <f>AVERAGE(AB28:AB42)</f>
        <v>5.5499999999999994E-2</v>
      </c>
      <c r="AC84" s="4">
        <f>AVERAGE(AC28:AC42)</f>
        <v>0.19861538461538461</v>
      </c>
      <c r="AD84" s="4">
        <f>AVERAGE(AD28:AD42)</f>
        <v>0.58853846153846157</v>
      </c>
    </row>
    <row r="85" spans="1:30" x14ac:dyDescent="0.25">
      <c r="A85" s="16"/>
      <c r="B85" s="16"/>
      <c r="C85" s="16"/>
      <c r="D85" s="16"/>
      <c r="E85" s="3" t="s">
        <v>19</v>
      </c>
      <c r="F85" s="4">
        <f>AVERAGE(F43:F52)</f>
        <v>0.56155555555555559</v>
      </c>
      <c r="G85" s="4">
        <f>AVERAGE(G43:G52)</f>
        <v>60.978999999999999</v>
      </c>
      <c r="H85" s="4">
        <f>AVERAGE(H43:H52)</f>
        <v>63.028888888888886</v>
      </c>
      <c r="I85" s="4">
        <f>AVERAGE(I43:I52)</f>
        <v>39.433100000000003</v>
      </c>
      <c r="J85" s="4">
        <f>AVERAGE(J43:J52)</f>
        <v>70.314999999999998</v>
      </c>
      <c r="K85" s="4">
        <f>AVERAGE(K43:K52)</f>
        <v>11.384</v>
      </c>
      <c r="L85" s="4">
        <f>AVERAGE(L43:L52)</f>
        <v>102.444</v>
      </c>
      <c r="M85" s="4">
        <f>AVERAGE(M43:M52)</f>
        <v>4.4766666666666677E-2</v>
      </c>
      <c r="N85" s="4">
        <f>AVERAGE(N43:N52)</f>
        <v>6.8100000000000008E-2</v>
      </c>
      <c r="O85" s="4">
        <f>AVERAGE(O43:O52)</f>
        <v>1617</v>
      </c>
      <c r="P85" s="4">
        <f>AVERAGE(P43:P52)</f>
        <v>14.465999999999999</v>
      </c>
      <c r="Q85" s="4">
        <f>AVERAGE(Q43:Q52)</f>
        <v>0.56933333333333336</v>
      </c>
      <c r="R85" s="4">
        <f>AVERAGE(R43:R52)</f>
        <v>10.532</v>
      </c>
      <c r="S85" s="4">
        <f>AVERAGE(S43:S52)</f>
        <v>2.1100000000000001E-2</v>
      </c>
      <c r="T85" s="4">
        <f>AVERAGE(T43:T52)</f>
        <v>0.35533333333333333</v>
      </c>
      <c r="U85" s="4">
        <f>AVERAGE(U43:U52)</f>
        <v>25.122800000000002</v>
      </c>
      <c r="V85" s="4">
        <f>AVERAGE(V43:V52)</f>
        <v>2.3909740000000004</v>
      </c>
      <c r="W85" s="4">
        <f>AVERAGE(W43:W52)</f>
        <v>1.0566666666666666</v>
      </c>
      <c r="X85" s="4">
        <f>AVERAGE(X43:X52)</f>
        <v>3.2433333333333335E-2</v>
      </c>
      <c r="Y85" s="4">
        <f>AVERAGE(Y43:Y52)</f>
        <v>73.509600000000006</v>
      </c>
      <c r="Z85" s="4">
        <f>AVERAGE(Z43:Z52)</f>
        <v>0.59653000000000012</v>
      </c>
      <c r="AA85" s="4">
        <f>AVERAGE(AA43:AA52)</f>
        <v>0.65500000000000003</v>
      </c>
      <c r="AB85" s="4">
        <f>AVERAGE(AB43:AB52)</f>
        <v>3.5999999999999997E-2</v>
      </c>
      <c r="AC85" s="4">
        <f>AVERAGE(AC43:AC52)</f>
        <v>2.14</v>
      </c>
      <c r="AD85" s="4">
        <f>AVERAGE(AD43:AD52)</f>
        <v>4.7556666666666665</v>
      </c>
    </row>
    <row r="86" spans="1:30" x14ac:dyDescent="0.25">
      <c r="A86" s="16"/>
      <c r="B86" s="16"/>
      <c r="C86" s="16"/>
      <c r="D86" s="16"/>
      <c r="E86" s="3" t="s">
        <v>30</v>
      </c>
      <c r="F86" s="4">
        <f>AVERAGE(F53:F63)</f>
        <v>5.6545454545454558E-2</v>
      </c>
      <c r="G86" s="4">
        <f>AVERAGE(G53:G63)</f>
        <v>2.5327272727272732</v>
      </c>
      <c r="H86" s="4">
        <f>AVERAGE(H53:H63)</f>
        <v>20.34272727272727</v>
      </c>
      <c r="I86" s="4">
        <f>AVERAGE(I53:I63)</f>
        <v>2954.8581818181819</v>
      </c>
      <c r="J86" s="4">
        <f>AVERAGE(J53:J63)</f>
        <v>348.22727272727275</v>
      </c>
      <c r="K86" s="4">
        <f>AVERAGE(K53:K63)</f>
        <v>44.897272727272728</v>
      </c>
      <c r="L86" s="4">
        <f>AVERAGE(L53:L63)</f>
        <v>102.17363636363635</v>
      </c>
      <c r="M86" s="4">
        <f>AVERAGE(M53:M63)</f>
        <v>4.5027272727272742E-2</v>
      </c>
      <c r="N86" s="4">
        <f>AVERAGE(N53:N63)</f>
        <v>5.5909090909090901E-2</v>
      </c>
      <c r="O86" s="4" t="s">
        <v>11</v>
      </c>
      <c r="P86" s="4">
        <f>AVERAGE(P53:P63)</f>
        <v>93.963636363636354</v>
      </c>
      <c r="Q86" s="4">
        <f>AVERAGE(Q53:Q63)</f>
        <v>6.0190909090909095</v>
      </c>
      <c r="R86" s="4">
        <f>AVERAGE(R53:R63)</f>
        <v>5.5085714285714289</v>
      </c>
      <c r="S86" s="4">
        <f>AVERAGE(S53:S63)</f>
        <v>2.7618181818181823E-2</v>
      </c>
      <c r="T86" s="4">
        <f>AVERAGE(T53:T63)</f>
        <v>7.236363636363638E-2</v>
      </c>
      <c r="U86" s="4">
        <f>AVERAGE(U53:U63)</f>
        <v>96.318181818181813</v>
      </c>
      <c r="V86" s="4">
        <f>AVERAGE(V53:V63)</f>
        <v>358.84545454545457</v>
      </c>
      <c r="W86" s="4">
        <f>AVERAGE(W53:W63)</f>
        <v>0.90209090909090894</v>
      </c>
      <c r="X86" s="4">
        <f>AVERAGE(X53:X63)</f>
        <v>5.2381818181818189E-2</v>
      </c>
      <c r="Y86" s="4">
        <f>AVERAGE(Y53:Y63)</f>
        <v>263.05363636363637</v>
      </c>
      <c r="Z86" s="4">
        <f>AVERAGE(Z53:Z63)</f>
        <v>0.26590909090909093</v>
      </c>
      <c r="AA86" s="4" t="s">
        <v>11</v>
      </c>
      <c r="AB86" s="4" t="s">
        <v>11</v>
      </c>
      <c r="AC86" s="4">
        <f>AVERAGE(AC53:AC63)</f>
        <v>4.9763636363636365</v>
      </c>
      <c r="AD86" s="4">
        <f>AVERAGE(AD53:AD63)</f>
        <v>1.2644545454545455</v>
      </c>
    </row>
    <row r="87" spans="1:30" x14ac:dyDescent="0.25">
      <c r="A87" s="16"/>
      <c r="B87" s="16"/>
      <c r="C87" s="16"/>
      <c r="D87" s="16"/>
      <c r="E87" s="3" t="s">
        <v>31</v>
      </c>
      <c r="F87" s="4">
        <f>AVERAGE(F64:F68)</f>
        <v>1.2400000000000001E-2</v>
      </c>
      <c r="G87" s="4">
        <f>AVERAGE(G64:G68)</f>
        <v>0.26799999999999996</v>
      </c>
      <c r="H87" s="4">
        <f>AVERAGE(H64:H68)</f>
        <v>0.37750000000000006</v>
      </c>
      <c r="I87" s="4">
        <f>AVERAGE(I64:I68)</f>
        <v>1.78E-2</v>
      </c>
      <c r="J87" s="4">
        <f>AVERAGE(J64:J68)</f>
        <v>0.68799999999999994</v>
      </c>
      <c r="K87" s="4">
        <f>AVERAGE(K64:K68)</f>
        <v>6.2239999999999993</v>
      </c>
      <c r="L87" s="4">
        <f>AVERAGE(L64:L68)</f>
        <v>1.4079999999999999</v>
      </c>
      <c r="M87" s="4">
        <f>AVERAGE(M64:M68)</f>
        <v>7.2000000000000007E-3</v>
      </c>
      <c r="N87" s="4">
        <f>AVERAGE(N64:N68)</f>
        <v>2.12E-2</v>
      </c>
      <c r="O87" s="4">
        <f>AVERAGE(O64:O68)</f>
        <v>2.2119999999999997</v>
      </c>
      <c r="P87" s="4">
        <f>AVERAGE(P64:P68)</f>
        <v>974.2</v>
      </c>
      <c r="Q87" s="4" t="s">
        <v>11</v>
      </c>
      <c r="R87" s="4">
        <f>AVERAGE(R64:R68)</f>
        <v>269.91999999999996</v>
      </c>
      <c r="S87" s="4">
        <f>AVERAGE(S64:S68)</f>
        <v>2.5780000000000004E-2</v>
      </c>
      <c r="T87" s="4">
        <f>AVERAGE(T64:T68)</f>
        <v>1.784</v>
      </c>
      <c r="U87" s="4">
        <f>AVERAGE(U64:U68)</f>
        <v>2320.1999999999998</v>
      </c>
      <c r="V87" s="4">
        <f>AVERAGE(V64:V68)</f>
        <v>26.919999999999998</v>
      </c>
      <c r="W87" s="4">
        <f>AVERAGE(W64:W68)</f>
        <v>0.27100000000000002</v>
      </c>
      <c r="X87" s="4">
        <f>AVERAGE(X64:X68)</f>
        <v>0.55779999999999996</v>
      </c>
      <c r="Y87" s="4" t="s">
        <v>11</v>
      </c>
      <c r="Z87" s="4">
        <f>AVERAGE(Z64:Z68)</f>
        <v>1799.2400000000002</v>
      </c>
      <c r="AA87" s="4">
        <f>AVERAGE(AA64:AA68)</f>
        <v>5.4154999999999998</v>
      </c>
      <c r="AB87" s="4">
        <f>AVERAGE(AB64:AB68)</f>
        <v>1.8750000000000003E-2</v>
      </c>
      <c r="AC87" s="4">
        <f>AVERAGE(AC64:AC68)</f>
        <v>2.0725E-2</v>
      </c>
      <c r="AD87" s="4">
        <f>AVERAGE(AD64:AD68)</f>
        <v>2645</v>
      </c>
    </row>
    <row r="88" spans="1:30" x14ac:dyDescent="0.25">
      <c r="A88" s="16"/>
      <c r="B88" s="16"/>
      <c r="C88" s="16"/>
      <c r="D88" s="16"/>
      <c r="E88" s="3" t="s">
        <v>32</v>
      </c>
      <c r="F88" s="4">
        <f>AVERAGE(F69:F71)</f>
        <v>3.3999999999999996E-2</v>
      </c>
      <c r="G88" s="4">
        <f>AVERAGE(G69:G71)</f>
        <v>9.9999999999999992E-2</v>
      </c>
      <c r="H88" s="4">
        <f>AVERAGE(H69:H71)</f>
        <v>0.21333333333333335</v>
      </c>
      <c r="I88" s="4">
        <f>AVERAGE(I69:I71)</f>
        <v>2.6333333333333334E-2</v>
      </c>
      <c r="J88" s="4">
        <f>AVERAGE(J69:J71)</f>
        <v>1.1666666666666667</v>
      </c>
      <c r="K88" s="4">
        <f>AVERAGE(K69:K71)</f>
        <v>87.033333333333346</v>
      </c>
      <c r="L88" s="4">
        <f>AVERAGE(L69:L71)</f>
        <v>2.1633333333333336</v>
      </c>
      <c r="M88" s="4">
        <f>AVERAGE(M69:M71)</f>
        <v>7.3333333333333332E-3</v>
      </c>
      <c r="N88" s="4">
        <f>AVERAGE(N69:N71)</f>
        <v>9.9000000000000008E-3</v>
      </c>
      <c r="O88" s="4">
        <f>AVERAGE(O69:O71)</f>
        <v>4.8</v>
      </c>
      <c r="P88" s="4">
        <f>AVERAGE(P69:P71)</f>
        <v>926</v>
      </c>
      <c r="Q88" s="4" t="s">
        <v>11</v>
      </c>
      <c r="R88" s="4">
        <f>AVERAGE(R69:R71)</f>
        <v>57.633333333333333</v>
      </c>
      <c r="S88" s="4">
        <f>AVERAGE(S69:S71)</f>
        <v>8.9999999999999998E-4</v>
      </c>
      <c r="T88" s="4">
        <f>AVERAGE(T69:T71)</f>
        <v>1.3166666666666667</v>
      </c>
      <c r="U88" s="4">
        <f>AVERAGE(U69:U71)</f>
        <v>2413</v>
      </c>
      <c r="V88" s="4">
        <f>AVERAGE(V69:V71)</f>
        <v>21.47</v>
      </c>
      <c r="W88" s="4">
        <f>AVERAGE(W69:W71)</f>
        <v>9.9333333333333329E-2</v>
      </c>
      <c r="X88" s="4">
        <f>AVERAGE(X69:X71)</f>
        <v>0.51933333333333331</v>
      </c>
      <c r="Y88" s="4" t="s">
        <v>11</v>
      </c>
      <c r="Z88" s="4">
        <f>AVERAGE(Z69:Z71)</f>
        <v>1796</v>
      </c>
      <c r="AA88" s="4">
        <f>AVERAGE(AA69:AA71)</f>
        <v>9.7333333333333343</v>
      </c>
      <c r="AB88" s="4">
        <f>AVERAGE(AB69:AB71)</f>
        <v>2.6000000000000002E-2</v>
      </c>
      <c r="AC88" s="4">
        <f>AVERAGE(AC69:AC71)</f>
        <v>4.5666666666666668E-3</v>
      </c>
      <c r="AD88" s="4">
        <f>AVERAGE(AD69:AD71)</f>
        <v>3223.6666666666665</v>
      </c>
    </row>
    <row r="89" spans="1:30" x14ac:dyDescent="0.25">
      <c r="A89" s="16"/>
      <c r="B89" s="16"/>
      <c r="C89" s="16"/>
      <c r="D89" s="16"/>
      <c r="E89" s="3" t="s">
        <v>34</v>
      </c>
      <c r="F89" s="4">
        <f>AVERAGE(F72:F81)</f>
        <v>2.5199999999999993E-2</v>
      </c>
      <c r="G89" s="4">
        <f>AVERAGE(G72:G81)</f>
        <v>0.20142857142857143</v>
      </c>
      <c r="H89" s="4">
        <f>AVERAGE(H72:H81)</f>
        <v>18.576000000000001</v>
      </c>
      <c r="I89" s="4">
        <f>AVERAGE(I72:I81)</f>
        <v>23.627199999999995</v>
      </c>
      <c r="J89" s="4">
        <f>AVERAGE(J72:J81)</f>
        <v>0.86789999999999989</v>
      </c>
      <c r="K89" s="4">
        <f>AVERAGE(K72:K81)</f>
        <v>34.495999999999995</v>
      </c>
      <c r="L89" s="4" t="s">
        <v>11</v>
      </c>
      <c r="M89" s="4">
        <f>AVERAGE(M72:M81)</f>
        <v>1.1499999999999998E-2</v>
      </c>
      <c r="N89" s="4">
        <f>AVERAGE(N72:N81)</f>
        <v>0.17430000000000004</v>
      </c>
      <c r="O89" s="4">
        <f>AVERAGE(O72:O81)</f>
        <v>0.46200000000000002</v>
      </c>
      <c r="P89" s="4">
        <f>AVERAGE(P72:P81)</f>
        <v>8.52</v>
      </c>
      <c r="Q89" s="4" t="s">
        <v>11</v>
      </c>
      <c r="R89" s="4">
        <f>AVERAGE(R72:R81)</f>
        <v>8667.4</v>
      </c>
      <c r="S89" s="4">
        <f>AVERAGE(S72:S81)</f>
        <v>6.5469999999999997</v>
      </c>
      <c r="T89" s="4">
        <f>AVERAGE(T72:T81)</f>
        <v>0.21339999999999998</v>
      </c>
      <c r="U89" s="4">
        <f>AVERAGE(U72:U81)</f>
        <v>0.70720000000000005</v>
      </c>
      <c r="V89" s="4" t="s">
        <v>11</v>
      </c>
      <c r="W89" s="4">
        <f>AVERAGE(W72:W81)</f>
        <v>117.13999999999999</v>
      </c>
      <c r="X89" s="4">
        <f>AVERAGE(X72:X81)</f>
        <v>8.4799999999999997E-3</v>
      </c>
      <c r="Y89" s="4">
        <f>AVERAGE(Y72:Y81)</f>
        <v>1.5004444444444445</v>
      </c>
      <c r="Z89" s="4">
        <f>AVERAGE(Z72:Z81)</f>
        <v>1.8888888888888886E-2</v>
      </c>
      <c r="AA89" s="4" t="s">
        <v>11</v>
      </c>
      <c r="AB89" s="4" t="s">
        <v>11</v>
      </c>
      <c r="AC89" s="4">
        <f>AVERAGE(AC72:AC81)</f>
        <v>2.8333333333333335E-2</v>
      </c>
      <c r="AD89" s="4">
        <f>AVERAGE(AD72:AD81)</f>
        <v>2.2827999999999999</v>
      </c>
    </row>
    <row r="90" spans="1:30" s="14" customFormat="1" x14ac:dyDescent="0.25">
      <c r="B90" s="15" t="s">
        <v>106</v>
      </c>
    </row>
    <row r="91" spans="1:30" x14ac:dyDescent="0.25">
      <c r="B91" s="6" t="s">
        <v>107</v>
      </c>
    </row>
  </sheetData>
  <mergeCells count="1">
    <mergeCell ref="A82:D89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Прил.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2026-07-07T02:00:18Z</dcterms:modified>
</cp:coreProperties>
</file>