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sergeyrudko/Yandex.Disk.localized/геология/публикации/2025_Marinoan_in Siberia/на отправку в записки горного института/"/>
    </mc:Choice>
  </mc:AlternateContent>
  <xr:revisionPtr revIDLastSave="0" documentId="8_{D57D3230-349B-F64A-A780-87D04F19C7AE}" xr6:coauthVersionLast="47" xr6:coauthVersionMax="47" xr10:uidLastSave="{00000000-0000-0000-0000-000000000000}"/>
  <bookViews>
    <workbookView xWindow="0" yWindow="0" windowWidth="28800" windowHeight="18000" tabRatio="654" activeTab="17" xr2:uid="{F5DD4D80-893D-A242-A359-B941810D5E83}"/>
  </bookViews>
  <sheets>
    <sheet name="Report" sheetId="54" r:id="rId1"/>
    <sheet name="GJ-STD (n=61)" sheetId="28" r:id="rId2"/>
    <sheet name="PlotDat3" sheetId="27" state="hidden" r:id="rId3"/>
    <sheet name="GJ-wtd" sheetId="30" r:id="rId4"/>
    <sheet name="PlotDat4" sheetId="29" state="hidden" r:id="rId5"/>
    <sheet name="91500 (n=13)" sheetId="32" r:id="rId6"/>
    <sheet name="PlotDat5" sheetId="31" state="hidden" r:id="rId7"/>
    <sheet name="91500 wtd" sheetId="34" r:id="rId8"/>
    <sheet name="PlotDat6" sheetId="33" state="hidden" r:id="rId9"/>
    <sheet name="PLS (n=13)" sheetId="36" r:id="rId10"/>
    <sheet name="PlotDat7" sheetId="35" state="hidden" r:id="rId11"/>
    <sheet name="PLS wtd" sheetId="38" r:id="rId12"/>
    <sheet name="PlotDat8" sheetId="37" state="hidden" r:id="rId13"/>
    <sheet name="all (n=130)" sheetId="40" r:id="rId14"/>
    <sheet name="PlotDat9" sheetId="39" state="hidden" r:id="rId15"/>
    <sheet name="PlotDat2" sheetId="50" state="hidden" r:id="rId16"/>
    <sheet name="PlotDat10" sheetId="52" state="hidden" r:id="rId17"/>
    <sheet name="data" sheetId="2" r:id="rId18"/>
  </sheets>
  <externalReferences>
    <externalReference r:id="rId19"/>
    <externalReference r:id="rId20"/>
  </externalReferences>
  <definedNames>
    <definedName name="_gXY1">PlotDat2!$C$1:$D$105</definedName>
    <definedName name="asdxas">#REF!</definedName>
    <definedName name="asx">#REF!</definedName>
    <definedName name="Box1_1">#REF!</definedName>
    <definedName name="Box1_10">#REF!</definedName>
    <definedName name="Box1_11">#REF!</definedName>
    <definedName name="Box1_12">#REF!</definedName>
    <definedName name="Box1_13">#REF!</definedName>
    <definedName name="Box1_14">#REF!</definedName>
    <definedName name="Box1_15">#REF!</definedName>
    <definedName name="Box1_16">#REF!</definedName>
    <definedName name="Box1_17">#REF!</definedName>
    <definedName name="Box1_18">#REF!</definedName>
    <definedName name="Box1_19">#REF!</definedName>
    <definedName name="Box1_2">#REF!</definedName>
    <definedName name="Box1_20">#REF!</definedName>
    <definedName name="Box1_21">#REF!</definedName>
    <definedName name="Box1_22">#REF!</definedName>
    <definedName name="Box1_23">#REF!</definedName>
    <definedName name="Box1_24">#REF!</definedName>
    <definedName name="Box1_25">#REF!</definedName>
    <definedName name="Box1_26">#REF!</definedName>
    <definedName name="Box1_27">#REF!</definedName>
    <definedName name="Box1_28">#REF!</definedName>
    <definedName name="Box1_29">#REF!</definedName>
    <definedName name="Box1_3">#REF!</definedName>
    <definedName name="Box1_30">#REF!</definedName>
    <definedName name="Box1_31">#REF!</definedName>
    <definedName name="Box1_32">#REF!</definedName>
    <definedName name="Box1_33">#REF!</definedName>
    <definedName name="Box1_34">#REF!</definedName>
    <definedName name="Box1_35">#REF!</definedName>
    <definedName name="Box1_36">#REF!</definedName>
    <definedName name="Box1_37">#REF!</definedName>
    <definedName name="Box1_38">#REF!</definedName>
    <definedName name="Box1_39">#REF!</definedName>
    <definedName name="Box1_4">#REF!</definedName>
    <definedName name="Box1_40">#REF!</definedName>
    <definedName name="Box1_41">#REF!</definedName>
    <definedName name="Box1_42">#REF!</definedName>
    <definedName name="Box1_43">#REF!</definedName>
    <definedName name="Box1_44">#REF!</definedName>
    <definedName name="Box1_45">#REF!</definedName>
    <definedName name="Box1_46">#REF!</definedName>
    <definedName name="Box1_47">#REF!</definedName>
    <definedName name="Box1_48">#REF!</definedName>
    <definedName name="Box1_49">#REF!</definedName>
    <definedName name="Box1_5">#REF!</definedName>
    <definedName name="Box1_50">#REF!</definedName>
    <definedName name="Box1_51">#REF!</definedName>
    <definedName name="Box1_52">#REF!</definedName>
    <definedName name="Box1_53">#REF!</definedName>
    <definedName name="Box1_54">#REF!</definedName>
    <definedName name="Box1_55">#REF!</definedName>
    <definedName name="Box1_56">#REF!</definedName>
    <definedName name="Box1_57">#REF!</definedName>
    <definedName name="Box1_58">#REF!</definedName>
    <definedName name="Box1_59">#REF!</definedName>
    <definedName name="Box1_6">#REF!</definedName>
    <definedName name="Box1_60">#REF!</definedName>
    <definedName name="Box1_61">#REF!</definedName>
    <definedName name="Box1_62">#REF!</definedName>
    <definedName name="Box1_63">#REF!</definedName>
    <definedName name="Box1_64">#REF!</definedName>
    <definedName name="Box1_65">#REF!</definedName>
    <definedName name="Box1_66">#REF!</definedName>
    <definedName name="Box1_67">#REF!</definedName>
    <definedName name="Box1_68">#REF!</definedName>
    <definedName name="Box1_69">#REF!</definedName>
    <definedName name="Box1_7">#REF!</definedName>
    <definedName name="Box1_70">#REF!</definedName>
    <definedName name="Box1_71">#REF!</definedName>
    <definedName name="Box1_72">#REF!</definedName>
    <definedName name="Box1_73">#REF!</definedName>
    <definedName name="Box1_74">#REF!</definedName>
    <definedName name="Box1_75">#REF!</definedName>
    <definedName name="Box1_76">#REF!</definedName>
    <definedName name="Box1_77">#REF!</definedName>
    <definedName name="Box1_78">#REF!</definedName>
    <definedName name="Box1_79">#REF!</definedName>
    <definedName name="Box1_8">#REF!</definedName>
    <definedName name="Box1_9">#REF!</definedName>
    <definedName name="common6">#REF!</definedName>
    <definedName name="common7">#REF!</definedName>
    <definedName name="common8">#REF!</definedName>
    <definedName name="ConcAgeTik1">PlotDat7!$E$1:$F$23</definedName>
    <definedName name="ConcAgeTik2">PlotDat7!$G$1:$H$23</definedName>
    <definedName name="ConcAgeTik3">PlotDat7!$I$1:$J$23</definedName>
    <definedName name="ConcAgeTik4">PlotDat7!$K$1:$L$23</definedName>
    <definedName name="ConcAgeTik5">PlotDat7!$M$1:$N$23</definedName>
    <definedName name="ConcAgeTik6">PlotDat5!$O$1:$P$23</definedName>
    <definedName name="ConcAgeTik7">PlotDat5!$Q$1:$R$23</definedName>
    <definedName name="ConcAgeTik8">#REF!</definedName>
    <definedName name="ConcAgeTik9">#REF!</definedName>
    <definedName name="ConcAgeTikAge1">#REF!</definedName>
    <definedName name="ConcAgeTikAge2">#REF!</definedName>
    <definedName name="ConcAgeTikAge3">#REF!</definedName>
    <definedName name="ConcAgeTikAge4">#REF!</definedName>
    <definedName name="ConcAgeTikAge5">#REF!</definedName>
    <definedName name="ConcAgeTikAge6">#REF!</definedName>
    <definedName name="ConcAgeTikAge7">#REF!</definedName>
    <definedName name="ConcAgeTikAge8">#REF!</definedName>
    <definedName name="ConcAgeTikAge9">#REF!</definedName>
    <definedName name="Ellipse1_1">PlotDat2!$I$1:$J$33</definedName>
    <definedName name="Ellipse1_10">PlotDat2!$AA$1:$AB$33</definedName>
    <definedName name="Ellipse1_100">PlotDat2!$GY$1:$GZ$33</definedName>
    <definedName name="Ellipse1_101">PlotDat2!$HA$1:$HB$33</definedName>
    <definedName name="Ellipse1_102">PlotDat2!$HC$1:$HD$33</definedName>
    <definedName name="Ellipse1_103">PlotDat2!$HE$1:$HF$33</definedName>
    <definedName name="Ellipse1_104">PlotDat2!$HG$1:$HH$33</definedName>
    <definedName name="Ellipse1_105">PlotDat2!$HI$1:$HJ$33</definedName>
    <definedName name="Ellipse1_106">#REF!</definedName>
    <definedName name="Ellipse1_107">#REF!</definedName>
    <definedName name="Ellipse1_108">#REF!</definedName>
    <definedName name="Ellipse1_109">PlotDat9!$HQ$1:$HR$33</definedName>
    <definedName name="Ellipse1_11">PlotDat2!$AC$1:$AD$33</definedName>
    <definedName name="Ellipse1_110">PlotDat9!$HS$1:$HT$33</definedName>
    <definedName name="Ellipse1_111">PlotDat9!$HU$1:$HV$33</definedName>
    <definedName name="Ellipse1_112">PlotDat9!$HW$1:$HX$33</definedName>
    <definedName name="Ellipse1_113">PlotDat9!$HY$1:$HZ$33</definedName>
    <definedName name="Ellipse1_114">PlotDat9!$IA$1:$IB$33</definedName>
    <definedName name="Ellipse1_115">PlotDat9!$IC$1:$ID$33</definedName>
    <definedName name="Ellipse1_116">PlotDat9!$IE$1:$IF$33</definedName>
    <definedName name="Ellipse1_117">PlotDat9!$IG$1:$IH$33</definedName>
    <definedName name="Ellipse1_118">PlotDat9!$II$1:$IJ$33</definedName>
    <definedName name="Ellipse1_119">PlotDat9!$IK$1:$IL$33</definedName>
    <definedName name="Ellipse1_12">PlotDat2!$AE$1:$AF$33</definedName>
    <definedName name="Ellipse1_120">PlotDat9!$IM$1:$IN$33</definedName>
    <definedName name="Ellipse1_121">PlotDat9!$IO$1:$IP$33</definedName>
    <definedName name="Ellipse1_122">PlotDat9!$IQ$1:$IR$33</definedName>
    <definedName name="Ellipse1_123">PlotDat9!$IS$1:$IT$33</definedName>
    <definedName name="Ellipse1_124">PlotDat9!$IU$1:$IV$33</definedName>
    <definedName name="Ellipse1_125">PlotDat9!$E$201:$F$233</definedName>
    <definedName name="Ellipse1_126">PlotDat9!$G$201:$H$233</definedName>
    <definedName name="Ellipse1_127">PlotDat9!$I$201:$J$233</definedName>
    <definedName name="Ellipse1_128">PlotDat9!$K$201:$L$233</definedName>
    <definedName name="Ellipse1_129">PlotDat9!$M$201:$N$233</definedName>
    <definedName name="Ellipse1_13">PlotDat2!$AG$1:$AH$33</definedName>
    <definedName name="Ellipse1_130">PlotDat9!$O$201:$P$233</definedName>
    <definedName name="Ellipse1_14">PlotDat2!$AI$1:$AJ$33</definedName>
    <definedName name="Ellipse1_15">PlotDat2!$AK$1:$AL$33</definedName>
    <definedName name="Ellipse1_16">PlotDat2!$AM$1:$AN$33</definedName>
    <definedName name="Ellipse1_17">PlotDat2!$AO$1:$AP$33</definedName>
    <definedName name="Ellipse1_18">PlotDat2!$AQ$1:$AR$33</definedName>
    <definedName name="Ellipse1_19">PlotDat2!$AS$1:$AT$33</definedName>
    <definedName name="Ellipse1_2">PlotDat2!$K$1:$L$33</definedName>
    <definedName name="Ellipse1_20">PlotDat2!$AU$1:$AV$33</definedName>
    <definedName name="Ellipse1_21">PlotDat2!$AW$1:$AX$33</definedName>
    <definedName name="Ellipse1_22">PlotDat2!$AY$1:$AZ$33</definedName>
    <definedName name="Ellipse1_23">PlotDat2!$BA$1:$BB$33</definedName>
    <definedName name="Ellipse1_24">PlotDat2!$BC$1:$BD$33</definedName>
    <definedName name="Ellipse1_25">PlotDat2!$BE$1:$BF$33</definedName>
    <definedName name="Ellipse1_26">PlotDat2!$BG$1:$BH$33</definedName>
    <definedName name="Ellipse1_27">PlotDat2!$BI$1:$BJ$33</definedName>
    <definedName name="Ellipse1_28">PlotDat2!$BK$1:$BL$33</definedName>
    <definedName name="Ellipse1_29">PlotDat2!$BM$1:$BN$33</definedName>
    <definedName name="Ellipse1_3">PlotDat2!$M$1:$N$33</definedName>
    <definedName name="Ellipse1_30">PlotDat2!$BO$1:$BP$33</definedName>
    <definedName name="Ellipse1_31">PlotDat2!$BQ$1:$BR$33</definedName>
    <definedName name="Ellipse1_32">PlotDat2!$BS$1:$BT$33</definedName>
    <definedName name="Ellipse1_33">PlotDat2!$BU$1:$BV$33</definedName>
    <definedName name="Ellipse1_34">PlotDat2!$BW$1:$BX$33</definedName>
    <definedName name="Ellipse1_35">PlotDat2!$BY$1:$BZ$33</definedName>
    <definedName name="Ellipse1_36">PlotDat2!$CA$1:$CB$33</definedName>
    <definedName name="Ellipse1_37">PlotDat2!$CC$1:$CD$33</definedName>
    <definedName name="Ellipse1_38">PlotDat2!$CE$1:$CF$33</definedName>
    <definedName name="Ellipse1_39">PlotDat2!$CG$1:$CH$33</definedName>
    <definedName name="Ellipse1_4">PlotDat2!$O$1:$P$33</definedName>
    <definedName name="Ellipse1_40">PlotDat2!$CI$1:$CJ$33</definedName>
    <definedName name="Ellipse1_41">PlotDat2!$CK$1:$CL$33</definedName>
    <definedName name="Ellipse1_42">PlotDat2!$CM$1:$CN$33</definedName>
    <definedName name="Ellipse1_43">PlotDat2!$CO$1:$CP$33</definedName>
    <definedName name="Ellipse1_44">PlotDat2!$CQ$1:$CR$33</definedName>
    <definedName name="Ellipse1_45">PlotDat2!$CS$1:$CT$33</definedName>
    <definedName name="Ellipse1_46">PlotDat2!$CU$1:$CV$33</definedName>
    <definedName name="Ellipse1_47">PlotDat2!$CW$1:$CX$33</definedName>
    <definedName name="Ellipse1_48">PlotDat2!$CY$1:$CZ$33</definedName>
    <definedName name="Ellipse1_49">PlotDat2!$DA$1:$DB$33</definedName>
    <definedName name="Ellipse1_5">PlotDat2!$Q$1:$R$33</definedName>
    <definedName name="Ellipse1_50">PlotDat2!$DC$1:$DD$33</definedName>
    <definedName name="Ellipse1_51">PlotDat2!$DE$1:$DF$33</definedName>
    <definedName name="Ellipse1_52">PlotDat2!$DG$1:$DH$33</definedName>
    <definedName name="Ellipse1_53">PlotDat2!$DI$1:$DJ$33</definedName>
    <definedName name="Ellipse1_54">PlotDat2!$DK$1:$DL$33</definedName>
    <definedName name="Ellipse1_55">PlotDat2!$DM$1:$DN$33</definedName>
    <definedName name="Ellipse1_56">PlotDat2!$DO$1:$DP$33</definedName>
    <definedName name="Ellipse1_57">PlotDat2!$DQ$1:$DR$33</definedName>
    <definedName name="Ellipse1_58">PlotDat2!$DS$1:$DT$33</definedName>
    <definedName name="Ellipse1_59">PlotDat2!$DU$1:$DV$33</definedName>
    <definedName name="Ellipse1_6">PlotDat2!$S$1:$T$33</definedName>
    <definedName name="Ellipse1_60">PlotDat2!$DW$1:$DX$33</definedName>
    <definedName name="Ellipse1_61">PlotDat2!$DY$1:$DZ$33</definedName>
    <definedName name="Ellipse1_62">PlotDat2!$EA$1:$EB$33</definedName>
    <definedName name="Ellipse1_63">PlotDat2!$EC$1:$ED$33</definedName>
    <definedName name="Ellipse1_64">PlotDat2!$EE$1:$EF$33</definedName>
    <definedName name="Ellipse1_65">PlotDat2!$EG$1:$EH$33</definedName>
    <definedName name="Ellipse1_66">PlotDat2!$EI$1:$EJ$33</definedName>
    <definedName name="Ellipse1_67">PlotDat2!$EK$1:$EL$33</definedName>
    <definedName name="Ellipse1_68">PlotDat2!$EM$1:$EN$33</definedName>
    <definedName name="Ellipse1_69">PlotDat2!$EO$1:$EP$33</definedName>
    <definedName name="Ellipse1_7">PlotDat2!$U$1:$V$33</definedName>
    <definedName name="Ellipse1_70">PlotDat2!$EQ$1:$ER$33</definedName>
    <definedName name="Ellipse1_71">PlotDat2!$ES$1:$ET$33</definedName>
    <definedName name="Ellipse1_72">PlotDat2!$EU$1:$EV$33</definedName>
    <definedName name="Ellipse1_73">PlotDat2!$EW$1:$EX$33</definedName>
    <definedName name="Ellipse1_74">PlotDat2!$EY$1:$EZ$33</definedName>
    <definedName name="Ellipse1_75">PlotDat2!$FA$1:$FB$33</definedName>
    <definedName name="Ellipse1_76">PlotDat2!$FC$1:$FD$33</definedName>
    <definedName name="Ellipse1_77">PlotDat2!$FE$1:$FF$33</definedName>
    <definedName name="Ellipse1_78">PlotDat2!$FG$1:$FH$33</definedName>
    <definedName name="Ellipse1_79">PlotDat2!$FI$1:$FJ$33</definedName>
    <definedName name="Ellipse1_8">PlotDat2!$W$1:$X$33</definedName>
    <definedName name="Ellipse1_80">PlotDat2!$FK$1:$FL$33</definedName>
    <definedName name="Ellipse1_81">PlotDat2!$FM$1:$FN$33</definedName>
    <definedName name="Ellipse1_82">PlotDat2!$FO$1:$FP$33</definedName>
    <definedName name="Ellipse1_83">PlotDat2!$FQ$1:$FR$33</definedName>
    <definedName name="Ellipse1_84">PlotDat2!$FS$1:$FT$33</definedName>
    <definedName name="Ellipse1_85">PlotDat2!$FU$1:$FV$33</definedName>
    <definedName name="Ellipse1_86">PlotDat2!$FW$1:$FX$33</definedName>
    <definedName name="Ellipse1_87">PlotDat2!$FY$1:$FZ$33</definedName>
    <definedName name="Ellipse1_88">PlotDat2!$GA$1:$GB$33</definedName>
    <definedName name="Ellipse1_89">PlotDat2!$GC$1:$GD$33</definedName>
    <definedName name="Ellipse1_9">PlotDat2!$Y$1:$Z$33</definedName>
    <definedName name="Ellipse1_90">PlotDat2!$GE$1:$GF$33</definedName>
    <definedName name="Ellipse1_91">PlotDat2!$GG$1:$GH$33</definedName>
    <definedName name="Ellipse1_92">PlotDat2!$GI$1:$GJ$33</definedName>
    <definedName name="Ellipse1_93">PlotDat2!$GK$1:$GL$33</definedName>
    <definedName name="Ellipse1_94">PlotDat2!$GM$1:$GN$33</definedName>
    <definedName name="Ellipse1_95">PlotDat2!$GO$1:$GP$33</definedName>
    <definedName name="Ellipse1_96">PlotDat2!$GQ$1:$GR$33</definedName>
    <definedName name="Ellipse1_97">PlotDat2!$GS$1:$GT$33</definedName>
    <definedName name="Ellipse1_98">PlotDat2!$GU$1:$GV$33</definedName>
    <definedName name="Ellipse1_99">PlotDat2!$GW$1:$GX$33</definedName>
    <definedName name="Ellipse2_1">PlotDat7!$AW$1:$AX$39</definedName>
    <definedName name="fcpb">#REF!</definedName>
    <definedName name="gauss">PlotDat10!$C$1:$D$2000</definedName>
    <definedName name="__gXY1">#REF!</definedName>
    <definedName name="_la2">#REF!</definedName>
    <definedName name="_la5">#REF!</definedName>
    <definedName name="_la8">#REF!</definedName>
    <definedName name="tu">'[1]#REF'!$C$1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7" i="54" l="1"/>
  <c r="K136" i="54"/>
  <c r="K135" i="54"/>
  <c r="K134" i="54"/>
  <c r="K133" i="54"/>
  <c r="K132" i="54"/>
  <c r="K131" i="54"/>
  <c r="K130" i="54"/>
  <c r="K129" i="54"/>
  <c r="K128" i="54"/>
  <c r="K127" i="54"/>
  <c r="K126" i="54"/>
  <c r="K125" i="54"/>
  <c r="K124" i="54"/>
  <c r="K123" i="54"/>
  <c r="K122" i="54"/>
  <c r="K121" i="54"/>
  <c r="K120" i="54"/>
  <c r="K119" i="54"/>
  <c r="K118" i="54"/>
  <c r="K117" i="54"/>
  <c r="K116" i="54"/>
  <c r="K115" i="54"/>
  <c r="K114" i="54"/>
  <c r="K113" i="54"/>
  <c r="K112" i="54"/>
  <c r="K111" i="54"/>
  <c r="K110" i="54"/>
  <c r="K109" i="54"/>
  <c r="K108" i="54"/>
  <c r="K107" i="54"/>
  <c r="K106" i="54"/>
  <c r="K105" i="54"/>
  <c r="K104" i="54"/>
  <c r="K103" i="54"/>
  <c r="K102" i="54"/>
  <c r="K101" i="54"/>
  <c r="K100" i="54"/>
  <c r="K99" i="54"/>
  <c r="K98" i="54"/>
  <c r="K97" i="54"/>
  <c r="K96" i="54"/>
  <c r="K95" i="54"/>
  <c r="K94" i="54"/>
  <c r="K93" i="54"/>
  <c r="K92" i="54"/>
  <c r="K91" i="54"/>
  <c r="K90" i="54"/>
  <c r="K89" i="54"/>
  <c r="K88" i="54"/>
  <c r="K87" i="54"/>
  <c r="K86" i="54"/>
  <c r="K85" i="54"/>
  <c r="K84" i="54"/>
  <c r="K83" i="54"/>
  <c r="K82" i="54"/>
  <c r="K81" i="54"/>
  <c r="K80" i="54"/>
  <c r="K79" i="54"/>
  <c r="K78" i="54"/>
  <c r="K77" i="54"/>
  <c r="K76" i="54"/>
  <c r="K75" i="54"/>
  <c r="K74" i="54"/>
  <c r="K73" i="54"/>
  <c r="K72" i="54"/>
  <c r="K71" i="54"/>
  <c r="K70" i="54"/>
  <c r="K69" i="54"/>
  <c r="K68" i="54"/>
  <c r="K67" i="54"/>
  <c r="K66" i="54"/>
  <c r="K65" i="54"/>
  <c r="K64" i="54"/>
  <c r="K63" i="54"/>
  <c r="K62" i="54"/>
  <c r="K61" i="54"/>
  <c r="K60" i="54"/>
  <c r="K59" i="54"/>
  <c r="K58" i="54"/>
  <c r="K57" i="54"/>
  <c r="K56" i="54"/>
  <c r="K55" i="54"/>
  <c r="K54" i="54"/>
  <c r="K53" i="54"/>
  <c r="K52" i="54"/>
  <c r="K51" i="54"/>
  <c r="K50" i="54"/>
  <c r="K49" i="54"/>
  <c r="K48" i="54"/>
  <c r="K47" i="54"/>
  <c r="K46" i="54"/>
  <c r="K45" i="54"/>
  <c r="K44" i="54"/>
  <c r="K43" i="54"/>
  <c r="K42" i="54"/>
  <c r="K41" i="54"/>
  <c r="K40" i="54"/>
  <c r="K39" i="54"/>
  <c r="K38" i="54"/>
  <c r="K37" i="54"/>
  <c r="K36" i="54"/>
  <c r="K35" i="54"/>
  <c r="K34" i="54"/>
  <c r="K33" i="54"/>
  <c r="K32" i="54"/>
  <c r="K31" i="54"/>
  <c r="K30" i="54"/>
  <c r="K29" i="54"/>
  <c r="K28" i="54"/>
  <c r="K27" i="54"/>
  <c r="K26" i="54"/>
  <c r="K25" i="54"/>
  <c r="K24" i="54"/>
  <c r="K23" i="54"/>
  <c r="K22" i="54"/>
  <c r="K21" i="54"/>
  <c r="K20" i="54"/>
  <c r="K19" i="54"/>
  <c r="K18" i="54"/>
  <c r="K17" i="54"/>
  <c r="K16" i="54"/>
  <c r="K15" i="54"/>
  <c r="K14" i="54"/>
  <c r="K13" i="54"/>
  <c r="K12" i="54"/>
  <c r="K11" i="54"/>
  <c r="K10" i="54"/>
  <c r="K9" i="54"/>
  <c r="K8" i="54"/>
  <c r="W582" i="2"/>
  <c r="W598" i="2"/>
  <c r="W614" i="2"/>
  <c r="BE856" i="2"/>
  <c r="AO856" i="2"/>
  <c r="BE855" i="2"/>
  <c r="AO855" i="2"/>
  <c r="BE854" i="2"/>
  <c r="AO854" i="2"/>
  <c r="BE853" i="2"/>
  <c r="AO853" i="2"/>
  <c r="BE852" i="2"/>
  <c r="AO852" i="2"/>
  <c r="BE851" i="2"/>
  <c r="AO851" i="2"/>
  <c r="BE850" i="2"/>
  <c r="AO850" i="2"/>
  <c r="BE849" i="2"/>
  <c r="AO849" i="2"/>
  <c r="BE848" i="2"/>
  <c r="AO848" i="2"/>
  <c r="BE847" i="2"/>
  <c r="AO847" i="2"/>
  <c r="BE846" i="2"/>
  <c r="AO846" i="2"/>
  <c r="BE845" i="2"/>
  <c r="AO845" i="2"/>
  <c r="BE844" i="2"/>
  <c r="AO844" i="2"/>
  <c r="BE843" i="2"/>
  <c r="AO843" i="2"/>
  <c r="BE842" i="2"/>
  <c r="AO842" i="2"/>
  <c r="BE841" i="2"/>
  <c r="AO841" i="2"/>
  <c r="BE840" i="2"/>
  <c r="AO840" i="2"/>
  <c r="BE839" i="2"/>
  <c r="AO839" i="2"/>
  <c r="BE838" i="2"/>
  <c r="AO838" i="2"/>
  <c r="BE837" i="2"/>
  <c r="AO837" i="2"/>
  <c r="BE836" i="2"/>
  <c r="AO836" i="2"/>
  <c r="BE835" i="2"/>
  <c r="AO835" i="2"/>
  <c r="BE834" i="2"/>
  <c r="AO834" i="2"/>
  <c r="BE833" i="2"/>
  <c r="AO833" i="2"/>
  <c r="BE832" i="2"/>
  <c r="AO832" i="2"/>
  <c r="BE831" i="2"/>
  <c r="AO831" i="2"/>
  <c r="BE830" i="2"/>
  <c r="AO830" i="2"/>
  <c r="BE829" i="2"/>
  <c r="AO829" i="2"/>
  <c r="BE828" i="2"/>
  <c r="AO828" i="2"/>
  <c r="BE827" i="2"/>
  <c r="AO827" i="2"/>
  <c r="BE826" i="2"/>
  <c r="AO826" i="2"/>
  <c r="BE825" i="2"/>
  <c r="AO825" i="2"/>
  <c r="BE824" i="2"/>
  <c r="AO824" i="2"/>
  <c r="BE823" i="2"/>
  <c r="AO823" i="2"/>
  <c r="BE822" i="2"/>
  <c r="AO822" i="2"/>
  <c r="BE821" i="2"/>
  <c r="AO821" i="2"/>
  <c r="BE820" i="2"/>
  <c r="AO820" i="2"/>
  <c r="BE819" i="2"/>
  <c r="AO819" i="2"/>
  <c r="BE818" i="2"/>
  <c r="AO818" i="2"/>
  <c r="BE817" i="2"/>
  <c r="AO817" i="2"/>
  <c r="BE816" i="2"/>
  <c r="AO816" i="2"/>
  <c r="BE815" i="2"/>
  <c r="AO815" i="2"/>
  <c r="BE814" i="2"/>
  <c r="AO814" i="2"/>
  <c r="BE813" i="2"/>
  <c r="AO813" i="2"/>
  <c r="BE812" i="2"/>
  <c r="AO812" i="2"/>
  <c r="BE811" i="2"/>
  <c r="AO811" i="2"/>
  <c r="BE810" i="2"/>
  <c r="AO810" i="2"/>
  <c r="BE809" i="2"/>
  <c r="AO809" i="2"/>
  <c r="BE808" i="2"/>
  <c r="AO808" i="2"/>
  <c r="BE807" i="2"/>
  <c r="AO807" i="2"/>
  <c r="BE806" i="2"/>
  <c r="AO806" i="2"/>
  <c r="BE805" i="2"/>
  <c r="AO805" i="2"/>
  <c r="BE804" i="2"/>
  <c r="AO804" i="2"/>
  <c r="BE803" i="2"/>
  <c r="AO803" i="2"/>
  <c r="BE802" i="2"/>
  <c r="AO802" i="2"/>
  <c r="BE801" i="2"/>
  <c r="AO801" i="2"/>
  <c r="BE800" i="2"/>
  <c r="AO800" i="2"/>
  <c r="BE799" i="2"/>
  <c r="AO799" i="2"/>
  <c r="BE798" i="2"/>
  <c r="AO798" i="2"/>
  <c r="BE797" i="2"/>
  <c r="AO797" i="2"/>
  <c r="BE796" i="2"/>
  <c r="AO796" i="2"/>
  <c r="BE795" i="2"/>
  <c r="AO795" i="2"/>
  <c r="BE794" i="2"/>
  <c r="AO794" i="2"/>
  <c r="BE793" i="2"/>
  <c r="AO793" i="2"/>
  <c r="BE792" i="2"/>
  <c r="AO792" i="2"/>
  <c r="BE791" i="2"/>
  <c r="AO791" i="2"/>
  <c r="BE790" i="2"/>
  <c r="AO790" i="2"/>
  <c r="BE789" i="2"/>
  <c r="AO789" i="2"/>
  <c r="BE788" i="2"/>
  <c r="AO788" i="2"/>
  <c r="BE787" i="2"/>
  <c r="AO787" i="2"/>
  <c r="BE786" i="2"/>
  <c r="AO786" i="2"/>
  <c r="BE785" i="2"/>
  <c r="AO785" i="2"/>
  <c r="BE784" i="2"/>
  <c r="AO784" i="2"/>
  <c r="BE783" i="2"/>
  <c r="AO783" i="2"/>
  <c r="BE782" i="2"/>
  <c r="AO782" i="2"/>
  <c r="BE781" i="2"/>
  <c r="AO781" i="2"/>
  <c r="BE780" i="2"/>
  <c r="AO780" i="2"/>
  <c r="BE779" i="2"/>
  <c r="AO779" i="2"/>
  <c r="BE778" i="2"/>
  <c r="AO778" i="2"/>
  <c r="BE777" i="2"/>
  <c r="AO777" i="2"/>
  <c r="BE776" i="2"/>
  <c r="AO776" i="2"/>
  <c r="BE775" i="2"/>
  <c r="AO775" i="2"/>
  <c r="BE774" i="2"/>
  <c r="AO774" i="2"/>
  <c r="BE773" i="2"/>
  <c r="AO773" i="2"/>
  <c r="BE772" i="2"/>
  <c r="AO772" i="2"/>
  <c r="BE771" i="2"/>
  <c r="AO771" i="2"/>
  <c r="BE770" i="2"/>
  <c r="AO770" i="2"/>
  <c r="BE769" i="2"/>
  <c r="AO769" i="2"/>
  <c r="BE768" i="2"/>
  <c r="AO768" i="2"/>
  <c r="BE767" i="2"/>
  <c r="AO767" i="2"/>
  <c r="BE766" i="2"/>
  <c r="AO766" i="2"/>
  <c r="BE765" i="2"/>
  <c r="AO765" i="2"/>
  <c r="BE764" i="2"/>
  <c r="AO764" i="2"/>
  <c r="BE763" i="2"/>
  <c r="AO763" i="2"/>
  <c r="BE762" i="2"/>
  <c r="AO762" i="2"/>
  <c r="BE761" i="2"/>
  <c r="AO761" i="2"/>
  <c r="BE760" i="2"/>
  <c r="AO760" i="2"/>
  <c r="BE759" i="2"/>
  <c r="AO759" i="2"/>
  <c r="BE758" i="2"/>
  <c r="AO758" i="2"/>
  <c r="BE757" i="2"/>
  <c r="AO757" i="2"/>
  <c r="BE756" i="2"/>
  <c r="AO756" i="2"/>
  <c r="BE755" i="2"/>
  <c r="AO755" i="2"/>
  <c r="BE754" i="2"/>
  <c r="AO754" i="2"/>
  <c r="BE753" i="2"/>
  <c r="AO753" i="2"/>
  <c r="BE752" i="2"/>
  <c r="AO752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619" i="2"/>
  <c r="AO748" i="2"/>
  <c r="AO747" i="2"/>
  <c r="AO746" i="2"/>
  <c r="AO745" i="2"/>
  <c r="AO744" i="2"/>
  <c r="AO743" i="2"/>
  <c r="AO742" i="2"/>
  <c r="AO741" i="2"/>
  <c r="AO740" i="2"/>
  <c r="AO739" i="2"/>
  <c r="AO738" i="2"/>
  <c r="AO737" i="2"/>
  <c r="AO736" i="2"/>
  <c r="AO735" i="2"/>
  <c r="AO734" i="2"/>
  <c r="AO733" i="2"/>
  <c r="AO732" i="2"/>
  <c r="AO731" i="2"/>
  <c r="AO730" i="2"/>
  <c r="AO729" i="2"/>
  <c r="AO728" i="2"/>
  <c r="AO727" i="2"/>
  <c r="AO726" i="2"/>
  <c r="AO725" i="2"/>
  <c r="AO724" i="2"/>
  <c r="AO723" i="2"/>
  <c r="AO722" i="2"/>
  <c r="AO721" i="2"/>
  <c r="AO720" i="2"/>
  <c r="AO719" i="2"/>
  <c r="AO718" i="2"/>
  <c r="AO717" i="2"/>
  <c r="AO716" i="2"/>
  <c r="AO715" i="2"/>
  <c r="AO714" i="2"/>
  <c r="AO713" i="2"/>
  <c r="AO712" i="2"/>
  <c r="AO711" i="2"/>
  <c r="AO710" i="2"/>
  <c r="AO709" i="2"/>
  <c r="AO708" i="2"/>
  <c r="AO707" i="2"/>
  <c r="AO706" i="2"/>
  <c r="AO705" i="2"/>
  <c r="AO704" i="2"/>
  <c r="AO703" i="2"/>
  <c r="AO702" i="2"/>
  <c r="AO701" i="2"/>
  <c r="AO700" i="2"/>
  <c r="AO699" i="2"/>
  <c r="AO698" i="2"/>
  <c r="AO697" i="2"/>
  <c r="AO696" i="2"/>
  <c r="AO695" i="2"/>
  <c r="AO694" i="2"/>
  <c r="AO693" i="2"/>
  <c r="AO692" i="2"/>
  <c r="AO691" i="2"/>
  <c r="AO690" i="2"/>
  <c r="AO689" i="2"/>
  <c r="AO688" i="2"/>
  <c r="AO687" i="2"/>
  <c r="AO686" i="2"/>
  <c r="AO685" i="2"/>
  <c r="AO684" i="2"/>
  <c r="AO683" i="2"/>
  <c r="AO682" i="2"/>
  <c r="AO681" i="2"/>
  <c r="AO680" i="2"/>
  <c r="AO679" i="2"/>
  <c r="AO678" i="2"/>
  <c r="AO677" i="2"/>
  <c r="AO676" i="2"/>
  <c r="AO675" i="2"/>
  <c r="AO674" i="2"/>
  <c r="AO673" i="2"/>
  <c r="AO672" i="2"/>
  <c r="AO671" i="2"/>
  <c r="AO670" i="2"/>
  <c r="AO669" i="2"/>
  <c r="AO668" i="2"/>
  <c r="AO667" i="2"/>
  <c r="AO666" i="2"/>
  <c r="AO665" i="2"/>
  <c r="AO664" i="2"/>
  <c r="AO663" i="2"/>
  <c r="AO662" i="2"/>
  <c r="AO661" i="2"/>
  <c r="AO660" i="2"/>
  <c r="AO659" i="2"/>
  <c r="AO658" i="2"/>
  <c r="AO657" i="2"/>
  <c r="AO656" i="2"/>
  <c r="AO655" i="2"/>
  <c r="AO654" i="2"/>
  <c r="AO653" i="2"/>
  <c r="AO652" i="2"/>
  <c r="AO651" i="2"/>
  <c r="AO650" i="2"/>
  <c r="AO649" i="2"/>
  <c r="AO648" i="2"/>
  <c r="AO647" i="2"/>
  <c r="AO646" i="2"/>
  <c r="AO645" i="2"/>
  <c r="AO644" i="2"/>
  <c r="AO643" i="2"/>
  <c r="AO642" i="2"/>
  <c r="AO641" i="2"/>
  <c r="AO640" i="2"/>
  <c r="AO639" i="2"/>
  <c r="AO638" i="2"/>
  <c r="AO637" i="2"/>
  <c r="AO636" i="2"/>
  <c r="AO635" i="2"/>
  <c r="AO634" i="2"/>
  <c r="AO633" i="2"/>
  <c r="AO632" i="2"/>
  <c r="AO631" i="2"/>
  <c r="AO630" i="2"/>
  <c r="AO629" i="2"/>
  <c r="AO628" i="2"/>
  <c r="AO627" i="2"/>
  <c r="AO626" i="2"/>
  <c r="AO625" i="2"/>
  <c r="AO624" i="2"/>
  <c r="AO623" i="2"/>
  <c r="AO622" i="2"/>
  <c r="AO621" i="2"/>
  <c r="AO620" i="2"/>
  <c r="AO619" i="2"/>
  <c r="AO613" i="2"/>
  <c r="AO612" i="2"/>
  <c r="AO611" i="2"/>
  <c r="AO610" i="2"/>
  <c r="AO609" i="2"/>
  <c r="AO608" i="2"/>
  <c r="AO607" i="2"/>
  <c r="AO606" i="2"/>
  <c r="AO605" i="2"/>
  <c r="AO604" i="2"/>
  <c r="AO603" i="2"/>
  <c r="AO602" i="2"/>
  <c r="AO601" i="2"/>
  <c r="AO597" i="2"/>
  <c r="AO596" i="2"/>
  <c r="AO595" i="2"/>
  <c r="AO594" i="2"/>
  <c r="AO593" i="2"/>
  <c r="AO592" i="2"/>
  <c r="AO591" i="2"/>
  <c r="AO590" i="2"/>
  <c r="AO589" i="2"/>
  <c r="AO588" i="2"/>
  <c r="AO587" i="2"/>
  <c r="AO586" i="2"/>
  <c r="AO585" i="2"/>
  <c r="AO526" i="2"/>
  <c r="AO525" i="2"/>
  <c r="AO295" i="2"/>
  <c r="AO294" i="2"/>
  <c r="AO581" i="2"/>
  <c r="AO580" i="2"/>
  <c r="AO579" i="2"/>
  <c r="AO578" i="2"/>
  <c r="AO577" i="2"/>
  <c r="AO576" i="2"/>
  <c r="AO575" i="2"/>
  <c r="AO574" i="2"/>
  <c r="AO573" i="2"/>
  <c r="AO572" i="2"/>
  <c r="AO571" i="2"/>
  <c r="AO570" i="2"/>
  <c r="AO569" i="2"/>
  <c r="AO568" i="2"/>
  <c r="AO567" i="2"/>
  <c r="AO566" i="2"/>
  <c r="AO565" i="2"/>
  <c r="AO564" i="2"/>
  <c r="AO563" i="2"/>
  <c r="AO562" i="2"/>
  <c r="AO561" i="2"/>
  <c r="AO560" i="2"/>
  <c r="AO559" i="2"/>
  <c r="AO558" i="2"/>
  <c r="AO557" i="2"/>
  <c r="AO556" i="2"/>
  <c r="AO555" i="2"/>
  <c r="AO554" i="2"/>
  <c r="AO553" i="2"/>
  <c r="AO552" i="2"/>
  <c r="AO551" i="2"/>
  <c r="AO550" i="2"/>
  <c r="AO549" i="2"/>
  <c r="AO548" i="2"/>
  <c r="AO547" i="2"/>
  <c r="AO546" i="2"/>
  <c r="AO545" i="2"/>
  <c r="AO544" i="2"/>
  <c r="AO543" i="2"/>
  <c r="AO542" i="2"/>
  <c r="AO541" i="2"/>
  <c r="AO540" i="2"/>
  <c r="AO539" i="2"/>
  <c r="AO538" i="2"/>
  <c r="AO537" i="2"/>
  <c r="AO536" i="2"/>
  <c r="AO535" i="2"/>
  <c r="AO534" i="2"/>
  <c r="AO533" i="2"/>
  <c r="AO532" i="2"/>
  <c r="AO531" i="2"/>
  <c r="AO530" i="2"/>
  <c r="AO529" i="2"/>
  <c r="AO528" i="2"/>
  <c r="AO527" i="2"/>
  <c r="AO524" i="2"/>
  <c r="AO523" i="2"/>
  <c r="AO522" i="2"/>
  <c r="AO521" i="2"/>
  <c r="AO407" i="2"/>
  <c r="AO406" i="2"/>
  <c r="AO482" i="2"/>
  <c r="AO481" i="2"/>
  <c r="AO443" i="2"/>
  <c r="AO442" i="2"/>
  <c r="AO425" i="2"/>
  <c r="AO424" i="2"/>
  <c r="AO389" i="2"/>
  <c r="AO388" i="2"/>
  <c r="AO371" i="2"/>
  <c r="AO370" i="2"/>
  <c r="AO352" i="2"/>
  <c r="AO351" i="2"/>
  <c r="AO350" i="2"/>
  <c r="AO333" i="2"/>
  <c r="AO332" i="2"/>
  <c r="AO314" i="2"/>
  <c r="AO313" i="2"/>
  <c r="AO516" i="2"/>
  <c r="AO515" i="2"/>
  <c r="AO514" i="2"/>
  <c r="AO513" i="2"/>
  <c r="AO512" i="2"/>
  <c r="AO511" i="2"/>
  <c r="AO510" i="2"/>
  <c r="AO509" i="2"/>
  <c r="AO508" i="2"/>
  <c r="AO507" i="2"/>
  <c r="AO506" i="2"/>
  <c r="AO505" i="2"/>
  <c r="AO504" i="2"/>
  <c r="AO503" i="2"/>
  <c r="AO502" i="2"/>
  <c r="AO501" i="2"/>
  <c r="AO500" i="2"/>
  <c r="AO497" i="2"/>
  <c r="AO496" i="2"/>
  <c r="AO495" i="2"/>
  <c r="AO494" i="2"/>
  <c r="AO493" i="2"/>
  <c r="AO492" i="2"/>
  <c r="AO491" i="2"/>
  <c r="AO490" i="2"/>
  <c r="AO489" i="2"/>
  <c r="AO488" i="2"/>
  <c r="AO487" i="2"/>
  <c r="AO486" i="2"/>
  <c r="AO485" i="2"/>
  <c r="AO484" i="2"/>
  <c r="AO483" i="2"/>
  <c r="AO478" i="2"/>
  <c r="AO477" i="2"/>
  <c r="AO476" i="2"/>
  <c r="AO475" i="2"/>
  <c r="AO474" i="2"/>
  <c r="AO473" i="2"/>
  <c r="AO472" i="2"/>
  <c r="AO471" i="2"/>
  <c r="AO470" i="2"/>
  <c r="AO469" i="2"/>
  <c r="AO468" i="2"/>
  <c r="AO467" i="2"/>
  <c r="AO466" i="2"/>
  <c r="AO465" i="2"/>
  <c r="AO464" i="2"/>
  <c r="AO463" i="2"/>
  <c r="AO462" i="2"/>
  <c r="AO461" i="2"/>
  <c r="AO458" i="2"/>
  <c r="AO457" i="2"/>
  <c r="AO456" i="2"/>
  <c r="AO455" i="2"/>
  <c r="AO454" i="2"/>
  <c r="AO453" i="2"/>
  <c r="AO452" i="2"/>
  <c r="AO451" i="2"/>
  <c r="AO450" i="2"/>
  <c r="AO449" i="2"/>
  <c r="AO448" i="2"/>
  <c r="AO447" i="2"/>
  <c r="AO446" i="2"/>
  <c r="AO445" i="2"/>
  <c r="AO444" i="2"/>
  <c r="AO439" i="2"/>
  <c r="AO438" i="2"/>
  <c r="AO437" i="2"/>
  <c r="AO436" i="2"/>
  <c r="AO435" i="2"/>
  <c r="AO434" i="2"/>
  <c r="AO433" i="2"/>
  <c r="AO432" i="2"/>
  <c r="AO431" i="2"/>
  <c r="AO430" i="2"/>
  <c r="AO429" i="2"/>
  <c r="AO428" i="2"/>
  <c r="AO427" i="2"/>
  <c r="AO426" i="2"/>
  <c r="AO421" i="2"/>
  <c r="AO420" i="2"/>
  <c r="AO419" i="2"/>
  <c r="AO418" i="2"/>
  <c r="AO417" i="2"/>
  <c r="AO416" i="2"/>
  <c r="AO415" i="2"/>
  <c r="AO414" i="2"/>
  <c r="AO413" i="2"/>
  <c r="AO412" i="2"/>
  <c r="AO411" i="2"/>
  <c r="AO410" i="2"/>
  <c r="AO409" i="2"/>
  <c r="AO408" i="2"/>
  <c r="AO403" i="2"/>
  <c r="AO402" i="2"/>
  <c r="AO401" i="2"/>
  <c r="AO400" i="2"/>
  <c r="AO399" i="2"/>
  <c r="AO398" i="2"/>
  <c r="AO397" i="2"/>
  <c r="AO396" i="2"/>
  <c r="AO395" i="2"/>
  <c r="AO394" i="2"/>
  <c r="AO393" i="2"/>
  <c r="AO392" i="2"/>
  <c r="AO391" i="2"/>
  <c r="AO390" i="2"/>
  <c r="AO385" i="2"/>
  <c r="AO384" i="2"/>
  <c r="AO383" i="2"/>
  <c r="AO382" i="2"/>
  <c r="AO381" i="2"/>
  <c r="AO380" i="2"/>
  <c r="AO379" i="2"/>
  <c r="AO378" i="2"/>
  <c r="AO377" i="2"/>
  <c r="AO376" i="2"/>
  <c r="AO375" i="2"/>
  <c r="AO374" i="2"/>
  <c r="AO373" i="2"/>
  <c r="AO372" i="2"/>
  <c r="AO367" i="2"/>
  <c r="AO366" i="2"/>
  <c r="AO365" i="2"/>
  <c r="AO364" i="2"/>
  <c r="AO363" i="2"/>
  <c r="AO362" i="2"/>
  <c r="AO361" i="2"/>
  <c r="AO360" i="2"/>
  <c r="AO359" i="2"/>
  <c r="AO358" i="2"/>
  <c r="AO357" i="2"/>
  <c r="AO356" i="2"/>
  <c r="AO355" i="2"/>
  <c r="AO354" i="2"/>
  <c r="AO353" i="2"/>
  <c r="AO347" i="2"/>
  <c r="AO346" i="2"/>
  <c r="AO345" i="2"/>
  <c r="AO344" i="2"/>
  <c r="AO343" i="2"/>
  <c r="AO342" i="2"/>
  <c r="AO341" i="2"/>
  <c r="AO340" i="2"/>
  <c r="AO339" i="2"/>
  <c r="AO338" i="2"/>
  <c r="AO337" i="2"/>
  <c r="AO336" i="2"/>
  <c r="AO335" i="2"/>
  <c r="AO334" i="2"/>
  <c r="AO329" i="2"/>
  <c r="AO328" i="2"/>
  <c r="AO327" i="2"/>
  <c r="AO326" i="2"/>
  <c r="AO325" i="2"/>
  <c r="AO324" i="2"/>
  <c r="AO323" i="2"/>
  <c r="AO322" i="2"/>
  <c r="AO321" i="2"/>
  <c r="AO320" i="2"/>
  <c r="AO319" i="2"/>
  <c r="AO318" i="2"/>
  <c r="AO317" i="2"/>
  <c r="AO316" i="2"/>
  <c r="AO315" i="2"/>
  <c r="AO310" i="2"/>
  <c r="AO309" i="2"/>
  <c r="AO308" i="2"/>
  <c r="AO307" i="2"/>
  <c r="AO306" i="2"/>
  <c r="AO305" i="2"/>
  <c r="AO304" i="2"/>
  <c r="AO303" i="2"/>
  <c r="AO302" i="2"/>
  <c r="AO301" i="2"/>
  <c r="AO300" i="2"/>
  <c r="AO299" i="2"/>
  <c r="AO298" i="2"/>
  <c r="AO297" i="2"/>
  <c r="AO296" i="2"/>
  <c r="AO291" i="2"/>
  <c r="AO290" i="2"/>
  <c r="AO289" i="2"/>
  <c r="AO288" i="2"/>
  <c r="AO287" i="2"/>
  <c r="AO286" i="2"/>
  <c r="AO285" i="2"/>
  <c r="AO284" i="2"/>
  <c r="AO283" i="2"/>
  <c r="AO282" i="2"/>
  <c r="AO281" i="2"/>
  <c r="AO280" i="2"/>
  <c r="AO279" i="2"/>
  <c r="AO278" i="2"/>
  <c r="AO277" i="2"/>
  <c r="AO27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O25" i="2"/>
  <c r="AO26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45" i="2"/>
  <c r="AO46" i="2"/>
  <c r="AO47" i="2"/>
  <c r="AO48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11" i="2"/>
  <c r="AO212" i="2"/>
  <c r="AO213" i="2"/>
  <c r="AO214" i="2"/>
  <c r="AO215" i="2"/>
  <c r="AO216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0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</calcChain>
</file>

<file path=xl/sharedStrings.xml><?xml version="1.0" encoding="utf-8"?>
<sst xmlns="http://schemas.openxmlformats.org/spreadsheetml/2006/main" count="7773" uniqueCount="991">
  <si>
    <t>Analysis</t>
  </si>
  <si>
    <t>MEASURED RATIOS</t>
  </si>
  <si>
    <t>Composition of common-lead:</t>
  </si>
  <si>
    <t>Ma</t>
  </si>
  <si>
    <t>%</t>
  </si>
  <si>
    <t>UNCORRECTED AGES (Ma)</t>
  </si>
  <si>
    <t>COMMON LEAD</t>
  </si>
  <si>
    <t>CORRECTED RATIOS</t>
  </si>
  <si>
    <t>CORRECTED AGES (Ma)</t>
  </si>
  <si>
    <t>Observed discordance</t>
  </si>
  <si>
    <t>Discordance</t>
  </si>
  <si>
    <t>Correction type</t>
  </si>
  <si>
    <t>Intercept age</t>
  </si>
  <si>
    <t>Error correlation</t>
  </si>
  <si>
    <t>These columns only to be used for data input (cut and paste)</t>
  </si>
  <si>
    <t>Comment</t>
  </si>
  <si>
    <t>Optional</t>
  </si>
  <si>
    <t>r</t>
  </si>
  <si>
    <t>Central</t>
  </si>
  <si>
    <t>Min. rim</t>
  </si>
  <si>
    <t>Tera-Wasserburg style output</t>
  </si>
  <si>
    <t>Used</t>
  </si>
  <si>
    <t>IsoLine</t>
  </si>
  <si>
    <t>Source sheet</t>
  </si>
  <si>
    <t>data</t>
  </si>
  <si>
    <t>Plot name</t>
  </si>
  <si>
    <t>Plot Type</t>
  </si>
  <si>
    <t>1st free col</t>
  </si>
  <si>
    <t>Sigma Level</t>
  </si>
  <si>
    <t>Absolute Errs</t>
  </si>
  <si>
    <t>Symbol Type</t>
  </si>
  <si>
    <t>Inverse Plot</t>
  </si>
  <si>
    <t>Color Plot</t>
  </si>
  <si>
    <t>3D plot</t>
  </si>
  <si>
    <t>Linear</t>
  </si>
  <si>
    <t>Data Range</t>
  </si>
  <si>
    <t>Filled Symbols</t>
  </si>
  <si>
    <t>ConcAge</t>
  </si>
  <si>
    <t>ConcSwap</t>
  </si>
  <si>
    <t>1st Symbol-row</t>
  </si>
  <si>
    <t>ConcTikEll</t>
  </si>
  <si>
    <t>ConcBand</t>
  </si>
  <si>
    <t>Cyan</t>
  </si>
  <si>
    <t>Concordia3</t>
  </si>
  <si>
    <t>GJ-1</t>
  </si>
  <si>
    <t>GJ-2</t>
  </si>
  <si>
    <t>GJ-3</t>
  </si>
  <si>
    <t>GJ-4</t>
  </si>
  <si>
    <t>91500-1</t>
  </si>
  <si>
    <t>PLS-1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</si>
  <si>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</si>
  <si>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</si>
  <si>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</si>
  <si>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</si>
  <si>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</si>
  <si>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</si>
  <si>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</si>
  <si>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</si>
  <si>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</si>
  <si>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</si>
  <si>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GJ-5</t>
  </si>
  <si>
    <t>GJ-6</t>
  </si>
  <si>
    <t>GJ-7</t>
  </si>
  <si>
    <t>GJ-8</t>
  </si>
  <si>
    <t/>
  </si>
  <si>
    <t>.00073</t>
  </si>
  <si>
    <t>.001</t>
  </si>
  <si>
    <t>.00075</t>
  </si>
  <si>
    <t>.01024</t>
  </si>
  <si>
    <t>.00102</t>
  </si>
  <si>
    <t>.00143</t>
  </si>
  <si>
    <t>.11244</t>
  </si>
  <si>
    <t>.00181</t>
  </si>
  <si>
    <t>4.94479</t>
  </si>
  <si>
    <t>.07663</t>
  </si>
  <si>
    <t>.31903</t>
  </si>
  <si>
    <t>.0033</t>
  </si>
  <si>
    <t>.09553</t>
  </si>
  <si>
    <t>.0054</t>
  </si>
  <si>
    <t>1.52068</t>
  </si>
  <si>
    <t>.00168</t>
  </si>
  <si>
    <t>.0602</t>
  </si>
  <si>
    <t>.00082</t>
  </si>
  <si>
    <t>.80952</t>
  </si>
  <si>
    <t>.01074</t>
  </si>
  <si>
    <t>.09754</t>
  </si>
  <si>
    <t>.00098</t>
  </si>
  <si>
    <t>.03017</t>
  </si>
  <si>
    <t>32.97555</t>
  </si>
  <si>
    <t>.03653</t>
  </si>
  <si>
    <t>.06844</t>
  </si>
  <si>
    <t>.00094</t>
  </si>
  <si>
    <t>.92832</t>
  </si>
  <si>
    <t>.01237</t>
  </si>
  <si>
    <t>.09839</t>
  </si>
  <si>
    <t>.00099</t>
  </si>
  <si>
    <t>.06759</t>
  </si>
  <si>
    <t>.00326</t>
  </si>
  <si>
    <t>31.26634</t>
  </si>
  <si>
    <t>.03593</t>
  </si>
  <si>
    <t>.06004</t>
  </si>
  <si>
    <t>.00085</t>
  </si>
  <si>
    <t>.80818</t>
  </si>
  <si>
    <t>.01103</t>
  </si>
  <si>
    <t>.09764</t>
  </si>
  <si>
    <t>.0315</t>
  </si>
  <si>
    <t>.00183</t>
  </si>
  <si>
    <t>32.50742</t>
  </si>
  <si>
    <t>.03772</t>
  </si>
  <si>
    <t>None</t>
  </si>
  <si>
    <t>Common Pb &lt; det. lim.</t>
  </si>
  <si>
    <t>.</t>
  </si>
  <si>
    <t>Concordant</t>
  </si>
  <si>
    <t>Disc. corr.: t1 = 0 Ma !</t>
  </si>
  <si>
    <t>Disc</t>
  </si>
  <si>
    <t>OK</t>
  </si>
  <si>
    <t>.0586</t>
  </si>
  <si>
    <t>.00072</t>
  </si>
  <si>
    <t>.78519</t>
  </si>
  <si>
    <t>.00943</t>
  </si>
  <si>
    <t>.09718</t>
  </si>
  <si>
    <t>.00097</t>
  </si>
  <si>
    <t>.03065</t>
  </si>
  <si>
    <t>.00132</t>
  </si>
  <si>
    <t>32.81024</t>
  </si>
  <si>
    <t>.03504</t>
  </si>
  <si>
    <t>.06009</t>
  </si>
  <si>
    <t>.00074</t>
  </si>
  <si>
    <t>.80782</t>
  </si>
  <si>
    <t>.00974</t>
  </si>
  <si>
    <t>.09751</t>
  </si>
  <si>
    <t>.03019</t>
  </si>
  <si>
    <t>.00136</t>
  </si>
  <si>
    <t>32.97644</t>
  </si>
  <si>
    <t>.03657</t>
  </si>
  <si>
    <t>91500-2</t>
  </si>
  <si>
    <t>PLS-2</t>
  </si>
  <si>
    <t>a11</t>
  </si>
  <si>
    <t>a12</t>
  </si>
  <si>
    <t>a13</t>
  </si>
  <si>
    <t>a14</t>
  </si>
  <si>
    <t>a15</t>
  </si>
  <si>
    <t>a16</t>
  </si>
  <si>
    <t>a17</t>
  </si>
  <si>
    <t>a18</t>
  </si>
  <si>
    <t>.22518</t>
  </si>
  <si>
    <t>.00429</t>
  </si>
  <si>
    <t>8.17262</t>
  </si>
  <si>
    <t>.15289</t>
  </si>
  <si>
    <t>.26328</t>
  </si>
  <si>
    <t>.00298</t>
  </si>
  <si>
    <t>.19149</t>
  </si>
  <si>
    <t>.01334</t>
  </si>
  <si>
    <t>2.13755</t>
  </si>
  <si>
    <t>.00115</t>
  </si>
  <si>
    <t>a19</t>
  </si>
  <si>
    <t>a20</t>
  </si>
  <si>
    <t>GJ-9</t>
  </si>
  <si>
    <t>GJ-10</t>
  </si>
  <si>
    <t>GJ-11</t>
  </si>
  <si>
    <t>GJ-12</t>
  </si>
  <si>
    <t>.05998</t>
  </si>
  <si>
    <t>.81355</t>
  </si>
  <si>
    <t>.01123</t>
  </si>
  <si>
    <t>.03259</t>
  </si>
  <si>
    <t>.00187</t>
  </si>
  <si>
    <t>31.56168</t>
  </si>
  <si>
    <t>.03562</t>
  </si>
  <si>
    <t>1_2</t>
  </si>
  <si>
    <t>91500-3</t>
  </si>
  <si>
    <t>PLS-3</t>
  </si>
  <si>
    <t>a21</t>
  </si>
  <si>
    <t>a22</t>
  </si>
  <si>
    <t>a23</t>
  </si>
  <si>
    <t>a24</t>
  </si>
  <si>
    <t>a25</t>
  </si>
  <si>
    <t>a26</t>
  </si>
  <si>
    <t>a27</t>
  </si>
  <si>
    <t>a28</t>
  </si>
  <si>
    <t>.1587</t>
  </si>
  <si>
    <t>.00193</t>
  </si>
  <si>
    <t>10.06582</t>
  </si>
  <si>
    <t>.11878</t>
  </si>
  <si>
    <t>.46005</t>
  </si>
  <si>
    <t>.0046</t>
  </si>
  <si>
    <t>.13822</t>
  </si>
  <si>
    <t>.0051</t>
  </si>
  <si>
    <t>1.94124</t>
  </si>
  <si>
    <t>.00414</t>
  </si>
  <si>
    <t>a29</t>
  </si>
  <si>
    <t>a30</t>
  </si>
  <si>
    <t>GJ-13</t>
  </si>
  <si>
    <t>GJ-14</t>
  </si>
  <si>
    <t>GJ-15</t>
  </si>
  <si>
    <t>GJ-16</t>
  </si>
  <si>
    <t>.06023</t>
  </si>
  <si>
    <t>.00081</t>
  </si>
  <si>
    <t>.8095</t>
  </si>
  <si>
    <t>.01062</t>
  </si>
  <si>
    <t>.09748</t>
  </si>
  <si>
    <t>.03161</t>
  </si>
  <si>
    <t>.00158</t>
  </si>
  <si>
    <t>31.82965</t>
  </si>
  <si>
    <t>.03326</t>
  </si>
  <si>
    <t>1_3</t>
  </si>
  <si>
    <t>91500-4</t>
  </si>
  <si>
    <t>PLS-4</t>
  </si>
  <si>
    <t>a31</t>
  </si>
  <si>
    <t>a32</t>
  </si>
  <si>
    <t>a33</t>
  </si>
  <si>
    <t>a34</t>
  </si>
  <si>
    <t>a35</t>
  </si>
  <si>
    <t>a36</t>
  </si>
  <si>
    <t>a37</t>
  </si>
  <si>
    <t>a38</t>
  </si>
  <si>
    <t>.15836</t>
  </si>
  <si>
    <t>.00235</t>
  </si>
  <si>
    <t>4.68597</t>
  </si>
  <si>
    <t>.07001</t>
  </si>
  <si>
    <t>.21461</t>
  </si>
  <si>
    <t>.00233</t>
  </si>
  <si>
    <t>.06341</t>
  </si>
  <si>
    <t>.00276</t>
  </si>
  <si>
    <t>1.26656</t>
  </si>
  <si>
    <t>a39</t>
  </si>
  <si>
    <t>a40</t>
  </si>
  <si>
    <t>GJ-17</t>
  </si>
  <si>
    <t>GJ-18</t>
  </si>
  <si>
    <t>GJ-19</t>
  </si>
  <si>
    <t>GJ-20</t>
  </si>
  <si>
    <t>.80821</t>
  </si>
  <si>
    <t>.01095</t>
  </si>
  <si>
    <t>.00101</t>
  </si>
  <si>
    <t>.0312</t>
  </si>
  <si>
    <t>.00135</t>
  </si>
  <si>
    <t>32.31847</t>
  </si>
  <si>
    <t>.03397</t>
  </si>
  <si>
    <t>1_4</t>
  </si>
  <si>
    <t>91500-5</t>
  </si>
  <si>
    <t>PLS-5</t>
  </si>
  <si>
    <t>a41</t>
  </si>
  <si>
    <t>a42</t>
  </si>
  <si>
    <t>a43</t>
  </si>
  <si>
    <t>a44</t>
  </si>
  <si>
    <t>a45</t>
  </si>
  <si>
    <t>a46</t>
  </si>
  <si>
    <t>a47</t>
  </si>
  <si>
    <t>a48</t>
  </si>
  <si>
    <t>.13406</t>
  </si>
  <si>
    <t>.002</t>
  </si>
  <si>
    <t>6.12733</t>
  </si>
  <si>
    <t>.08748</t>
  </si>
  <si>
    <t>.33179</t>
  </si>
  <si>
    <t>.00342</t>
  </si>
  <si>
    <t>.09742</t>
  </si>
  <si>
    <t>.00392</t>
  </si>
  <si>
    <t>1.00929</t>
  </si>
  <si>
    <t>a49</t>
  </si>
  <si>
    <t>a50</t>
  </si>
  <si>
    <t>GJ-21</t>
  </si>
  <si>
    <t>GJ-22</t>
  </si>
  <si>
    <t>GJ-23</t>
  </si>
  <si>
    <t>GJ-24</t>
  </si>
  <si>
    <t>.06108</t>
  </si>
  <si>
    <t>.00083</t>
  </si>
  <si>
    <t>.82391</t>
  </si>
  <si>
    <t>.09783</t>
  </si>
  <si>
    <t>.0289</t>
  </si>
  <si>
    <t>31.84172</t>
  </si>
  <si>
    <t>.03696</t>
  </si>
  <si>
    <t>1_5</t>
  </si>
  <si>
    <t>91500-6</t>
  </si>
  <si>
    <t>PLS-6</t>
  </si>
  <si>
    <t>a51</t>
  </si>
  <si>
    <t>a52</t>
  </si>
  <si>
    <t>a53</t>
  </si>
  <si>
    <t>a54</t>
  </si>
  <si>
    <t>a55</t>
  </si>
  <si>
    <t>a56</t>
  </si>
  <si>
    <t>a57</t>
  </si>
  <si>
    <t>a58</t>
  </si>
  <si>
    <t>.11471</t>
  </si>
  <si>
    <t>.00182</t>
  </si>
  <si>
    <t>5.324</t>
  </si>
  <si>
    <t>.08101</t>
  </si>
  <si>
    <t>.33675</t>
  </si>
  <si>
    <t>.00344</t>
  </si>
  <si>
    <t>.10001</t>
  </si>
  <si>
    <t>.00493</t>
  </si>
  <si>
    <t>1.07115</t>
  </si>
  <si>
    <t>.00123</t>
  </si>
  <si>
    <t>a59</t>
  </si>
  <si>
    <t>a60</t>
  </si>
  <si>
    <t>GJ-25</t>
  </si>
  <si>
    <t>GJ-26</t>
  </si>
  <si>
    <t>GJ-27</t>
  </si>
  <si>
    <t>GJ-28</t>
  </si>
  <si>
    <t>.06014</t>
  </si>
  <si>
    <t>.00084</t>
  </si>
  <si>
    <t>.8122</t>
  </si>
  <si>
    <t>.01087</t>
  </si>
  <si>
    <t>.09796</t>
  </si>
  <si>
    <t>.03053</t>
  </si>
  <si>
    <t>31.63182</t>
  </si>
  <si>
    <t>.03742</t>
  </si>
  <si>
    <t>1_6</t>
  </si>
  <si>
    <t>GJ-27a</t>
  </si>
  <si>
    <t>GJ-28a</t>
  </si>
  <si>
    <t>91500-7</t>
  </si>
  <si>
    <t>PLS-7</t>
  </si>
  <si>
    <t>a61</t>
  </si>
  <si>
    <t>a62</t>
  </si>
  <si>
    <t>a63</t>
  </si>
  <si>
    <t>a64</t>
  </si>
  <si>
    <t>a65</t>
  </si>
  <si>
    <t>a66</t>
  </si>
  <si>
    <t>a67</t>
  </si>
  <si>
    <t>a68</t>
  </si>
  <si>
    <t>.20674</t>
  </si>
  <si>
    <t>.00282</t>
  </si>
  <si>
    <t>16.05657</t>
  </si>
  <si>
    <t>.21276</t>
  </si>
  <si>
    <t>.56325</t>
  </si>
  <si>
    <t>.00572</t>
  </si>
  <si>
    <t>.15337</t>
  </si>
  <si>
    <t>.00543</t>
  </si>
  <si>
    <t>1.27174</t>
  </si>
  <si>
    <t>.00277</t>
  </si>
  <si>
    <t>a69</t>
  </si>
  <si>
    <t>a70</t>
  </si>
  <si>
    <t>GJ-29</t>
  </si>
  <si>
    <t>GJ-30</t>
  </si>
  <si>
    <t>GJ-31</t>
  </si>
  <si>
    <t>GJ-32</t>
  </si>
  <si>
    <t>.05996</t>
  </si>
  <si>
    <t>.00086</t>
  </si>
  <si>
    <t>.01126</t>
  </si>
  <si>
    <t>.09776</t>
  </si>
  <si>
    <t>.03137</t>
  </si>
  <si>
    <t>.00144</t>
  </si>
  <si>
    <t>31.84911</t>
  </si>
  <si>
    <t>.037</t>
  </si>
  <si>
    <t>2_1</t>
  </si>
  <si>
    <t>91500-8</t>
  </si>
  <si>
    <t>PLS-8</t>
  </si>
  <si>
    <t>a71</t>
  </si>
  <si>
    <t>a72</t>
  </si>
  <si>
    <t>a73</t>
  </si>
  <si>
    <t>a74</t>
  </si>
  <si>
    <t>a75</t>
  </si>
  <si>
    <t>a76</t>
  </si>
  <si>
    <t>a77</t>
  </si>
  <si>
    <t>a78</t>
  </si>
  <si>
    <t>.18823</t>
  </si>
  <si>
    <t>.00234</t>
  </si>
  <si>
    <t>13.66728</t>
  </si>
  <si>
    <t>.16566</t>
  </si>
  <si>
    <t>.52666</t>
  </si>
  <si>
    <t>.00526</t>
  </si>
  <si>
    <t>.13699</t>
  </si>
  <si>
    <t>.00427</t>
  </si>
  <si>
    <t>2.14644</t>
  </si>
  <si>
    <t>.00275</t>
  </si>
  <si>
    <t>a79</t>
  </si>
  <si>
    <t>a80</t>
  </si>
  <si>
    <t>GJ-33</t>
  </si>
  <si>
    <t>GJ-34</t>
  </si>
  <si>
    <t>GJ-35</t>
  </si>
  <si>
    <t>GJ-36</t>
  </si>
  <si>
    <t>.06123</t>
  </si>
  <si>
    <t>.0009</t>
  </si>
  <si>
    <t>.81196</t>
  </si>
  <si>
    <t>.01151</t>
  </si>
  <si>
    <t>.09619</t>
  </si>
  <si>
    <t>.03028</t>
  </si>
  <si>
    <t>.00137</t>
  </si>
  <si>
    <t>31.83011</t>
  </si>
  <si>
    <t>.03477</t>
  </si>
  <si>
    <t>2_2</t>
  </si>
  <si>
    <t>91500-9</t>
  </si>
  <si>
    <t>PLS-9</t>
  </si>
  <si>
    <t>a81</t>
  </si>
  <si>
    <t>a82</t>
  </si>
  <si>
    <t>a83</t>
  </si>
  <si>
    <t>a84</t>
  </si>
  <si>
    <t>a85</t>
  </si>
  <si>
    <t>a86</t>
  </si>
  <si>
    <t>a87</t>
  </si>
  <si>
    <t>a88</t>
  </si>
  <si>
    <t>.11494</t>
  </si>
  <si>
    <t>5.36653</t>
  </si>
  <si>
    <t>.07652</t>
  </si>
  <si>
    <t>.33864</t>
  </si>
  <si>
    <t>.00357</t>
  </si>
  <si>
    <t>.09601</t>
  </si>
  <si>
    <t>.00295</t>
  </si>
  <si>
    <t>.45607</t>
  </si>
  <si>
    <t>.00121</t>
  </si>
  <si>
    <t>a89</t>
  </si>
  <si>
    <t>a90</t>
  </si>
  <si>
    <t>GJ-37</t>
  </si>
  <si>
    <t>GJ-38</t>
  </si>
  <si>
    <t>GJ-39</t>
  </si>
  <si>
    <t>GJ-40</t>
  </si>
  <si>
    <t>.06027</t>
  </si>
  <si>
    <t>.79975</t>
  </si>
  <si>
    <t>.09624</t>
  </si>
  <si>
    <t>.00096</t>
  </si>
  <si>
    <t>.03095</t>
  </si>
  <si>
    <t>.00129</t>
  </si>
  <si>
    <t>32.63345</t>
  </si>
  <si>
    <t>.03324</t>
  </si>
  <si>
    <t>2_3</t>
  </si>
  <si>
    <t>91500-10</t>
  </si>
  <si>
    <t>PLS-10</t>
  </si>
  <si>
    <t>a91</t>
  </si>
  <si>
    <t>a92</t>
  </si>
  <si>
    <t>a93</t>
  </si>
  <si>
    <t>a94</t>
  </si>
  <si>
    <t>a95</t>
  </si>
  <si>
    <t>a96</t>
  </si>
  <si>
    <t>a97</t>
  </si>
  <si>
    <t>a98</t>
  </si>
  <si>
    <t>.18906</t>
  </si>
  <si>
    <t>.00229</t>
  </si>
  <si>
    <t>13.76673</t>
  </si>
  <si>
    <t>.16388</t>
  </si>
  <si>
    <t>.52818</t>
  </si>
  <si>
    <t>.00531</t>
  </si>
  <si>
    <t>.14091</t>
  </si>
  <si>
    <t>.00359</t>
  </si>
  <si>
    <t>1.44939</t>
  </si>
  <si>
    <t>a99</t>
  </si>
  <si>
    <t>a100</t>
  </si>
  <si>
    <t>GJ-41</t>
  </si>
  <si>
    <t>GJ-42</t>
  </si>
  <si>
    <t>GJ-43</t>
  </si>
  <si>
    <t>GJ-44</t>
  </si>
  <si>
    <t>.06028</t>
  </si>
  <si>
    <t>.81389</t>
  </si>
  <si>
    <t>.01093</t>
  </si>
  <si>
    <t>.09792</t>
  </si>
  <si>
    <t>.03038</t>
  </si>
  <si>
    <t>.00113</t>
  </si>
  <si>
    <t>32.46901</t>
  </si>
  <si>
    <t>.03353</t>
  </si>
  <si>
    <t>2_4</t>
  </si>
  <si>
    <t>.0604</t>
  </si>
  <si>
    <t>.82677</t>
  </si>
  <si>
    <t>.0099</t>
  </si>
  <si>
    <t>.09929</t>
  </si>
  <si>
    <t>.03037</t>
  </si>
  <si>
    <t>31.90439</t>
  </si>
  <si>
    <t>.03282</t>
  </si>
  <si>
    <t>.06</t>
  </si>
  <si>
    <t>.80641</t>
  </si>
  <si>
    <t>.00961</t>
  </si>
  <si>
    <t>.03168</t>
  </si>
  <si>
    <t>32.5959</t>
  </si>
  <si>
    <t>.03261</t>
  </si>
  <si>
    <t>91500-11</t>
  </si>
  <si>
    <t>PLS-11</t>
  </si>
  <si>
    <t>a101</t>
  </si>
  <si>
    <t>a102</t>
  </si>
  <si>
    <t>a103</t>
  </si>
  <si>
    <t>a104</t>
  </si>
  <si>
    <t>a105</t>
  </si>
  <si>
    <t>a106</t>
  </si>
  <si>
    <t>a107</t>
  </si>
  <si>
    <t>a108</t>
  </si>
  <si>
    <t>.21542</t>
  </si>
  <si>
    <t>.00302</t>
  </si>
  <si>
    <t>17.19783</t>
  </si>
  <si>
    <t>.24094</t>
  </si>
  <si>
    <t>.57908</t>
  </si>
  <si>
    <t>.00618</t>
  </si>
  <si>
    <t>.10978</t>
  </si>
  <si>
    <t>.00366</t>
  </si>
  <si>
    <t>1.42862</t>
  </si>
  <si>
    <t>.0014</t>
  </si>
  <si>
    <t>a109</t>
  </si>
  <si>
    <t>a110</t>
  </si>
  <si>
    <t>GJ-45</t>
  </si>
  <si>
    <t>GJ-46</t>
  </si>
  <si>
    <t>GJ-47</t>
  </si>
  <si>
    <t>GJ-48</t>
  </si>
  <si>
    <t>.06104</t>
  </si>
  <si>
    <t>.8255</t>
  </si>
  <si>
    <t>.01085</t>
  </si>
  <si>
    <t>.09808</t>
  </si>
  <si>
    <t>.03298</t>
  </si>
  <si>
    <t>.00119</t>
  </si>
  <si>
    <t>32.49016</t>
  </si>
  <si>
    <t>.03347</t>
  </si>
  <si>
    <t>2_5</t>
  </si>
  <si>
    <t>91500-12</t>
  </si>
  <si>
    <t>PLS-12</t>
  </si>
  <si>
    <t>a111</t>
  </si>
  <si>
    <t>a112</t>
  </si>
  <si>
    <t>a113</t>
  </si>
  <si>
    <t>a114</t>
  </si>
  <si>
    <t>a115</t>
  </si>
  <si>
    <t>a116</t>
  </si>
  <si>
    <t>a117</t>
  </si>
  <si>
    <t>a118</t>
  </si>
  <si>
    <t>.16599</t>
  </si>
  <si>
    <t>.00328</t>
  </si>
  <si>
    <t>9.22687</t>
  </si>
  <si>
    <t>.1719</t>
  </si>
  <si>
    <t>.40334</t>
  </si>
  <si>
    <t>.00428</t>
  </si>
  <si>
    <t>.08119</t>
  </si>
  <si>
    <t>.00491</t>
  </si>
  <si>
    <t>1.03095</t>
  </si>
  <si>
    <t>.00134</t>
  </si>
  <si>
    <t>a119</t>
  </si>
  <si>
    <t>a120</t>
  </si>
  <si>
    <t>GJ-49</t>
  </si>
  <si>
    <t>GJ-50</t>
  </si>
  <si>
    <t>GJ-51</t>
  </si>
  <si>
    <t>GJ-52</t>
  </si>
  <si>
    <t>.05994</t>
  </si>
  <si>
    <t>.81603</t>
  </si>
  <si>
    <t>.09874</t>
  </si>
  <si>
    <t>.03185</t>
  </si>
  <si>
    <t>31.87715</t>
  </si>
  <si>
    <t>.0376</t>
  </si>
  <si>
    <t>2_6</t>
  </si>
  <si>
    <t>.06015</t>
  </si>
  <si>
    <t>.80822</t>
  </si>
  <si>
    <t>.0096</t>
  </si>
  <si>
    <t>.09745</t>
  </si>
  <si>
    <t>.03125</t>
  </si>
  <si>
    <t>.00092</t>
  </si>
  <si>
    <t>31.95347</t>
  </si>
  <si>
    <t>.03355</t>
  </si>
  <si>
    <t>.06012</t>
  </si>
  <si>
    <t>.00076</t>
  </si>
  <si>
    <t>.81042</t>
  </si>
  <si>
    <t>.00983</t>
  </si>
  <si>
    <t>.09778</t>
  </si>
  <si>
    <t>.02999</t>
  </si>
  <si>
    <t>31.59547</t>
  </si>
  <si>
    <t>.03601</t>
  </si>
  <si>
    <t>91500-13</t>
  </si>
  <si>
    <t>PLS-13</t>
  </si>
  <si>
    <t>a121</t>
  </si>
  <si>
    <t>a122</t>
  </si>
  <si>
    <t>a123</t>
  </si>
  <si>
    <t>a124</t>
  </si>
  <si>
    <t>a125</t>
  </si>
  <si>
    <t>a126</t>
  </si>
  <si>
    <t>a127</t>
  </si>
  <si>
    <t>a128</t>
  </si>
  <si>
    <t>.11405</t>
  </si>
  <si>
    <t>.00165</t>
  </si>
  <si>
    <t>5.2679</t>
  </si>
  <si>
    <t>.07284</t>
  </si>
  <si>
    <t>.33506</t>
  </si>
  <si>
    <t>.00333</t>
  </si>
  <si>
    <t>.09845</t>
  </si>
  <si>
    <t>1.48851</t>
  </si>
  <si>
    <t>a129</t>
  </si>
  <si>
    <t>a130</t>
  </si>
  <si>
    <t>GJ-53</t>
  </si>
  <si>
    <t>GJ-54</t>
  </si>
  <si>
    <t>GJ-55</t>
  </si>
  <si>
    <t>GJ-56</t>
  </si>
  <si>
    <t>.0601</t>
  </si>
  <si>
    <t>.8081</t>
  </si>
  <si>
    <t>.01079</t>
  </si>
  <si>
    <t>.09752</t>
  </si>
  <si>
    <t>.03049</t>
  </si>
  <si>
    <t>.0011</t>
  </si>
  <si>
    <t>29.173</t>
  </si>
  <si>
    <t>.03069</t>
  </si>
  <si>
    <t>START</t>
  </si>
  <si>
    <t>.06021</t>
  </si>
  <si>
    <t>.80898</t>
  </si>
  <si>
    <t>.00991</t>
  </si>
  <si>
    <t>.03152</t>
  </si>
  <si>
    <t>.00141</t>
  </si>
  <si>
    <t>32.2023</t>
  </si>
  <si>
    <t>.03605</t>
  </si>
  <si>
    <t>.06005</t>
  </si>
  <si>
    <t>.80936</t>
  </si>
  <si>
    <t>.00998</t>
  </si>
  <si>
    <t>.03</t>
  </si>
  <si>
    <t>31.83326</t>
  </si>
  <si>
    <t>.03635</t>
  </si>
  <si>
    <t>.06034</t>
  </si>
  <si>
    <t>.81451</t>
  </si>
  <si>
    <t>.00976</t>
  </si>
  <si>
    <t>.0979</t>
  </si>
  <si>
    <t>.02914</t>
  </si>
  <si>
    <t>.00112</t>
  </si>
  <si>
    <t>31.90274</t>
  </si>
  <si>
    <t>.03549</t>
  </si>
  <si>
    <t>.06013</t>
  </si>
  <si>
    <t>.81473</t>
  </si>
  <si>
    <t>.00969</t>
  </si>
  <si>
    <t>.09828</t>
  </si>
  <si>
    <t>.02992</t>
  </si>
  <si>
    <t>32.15692</t>
  </si>
  <si>
    <t>.03371</t>
  </si>
  <si>
    <t>.06038</t>
  </si>
  <si>
    <t>.81068</t>
  </si>
  <si>
    <t>.00975</t>
  </si>
  <si>
    <t>.09738</t>
  </si>
  <si>
    <t>.03081</t>
  </si>
  <si>
    <t>31.54284</t>
  </si>
  <si>
    <t>.03575</t>
  </si>
  <si>
    <t>.05986</t>
  </si>
  <si>
    <t>.80789</t>
  </si>
  <si>
    <t>.00981</t>
  </si>
  <si>
    <t>.09789</t>
  </si>
  <si>
    <t>.03064</t>
  </si>
  <si>
    <t>.00117</t>
  </si>
  <si>
    <t>31.53886</t>
  </si>
  <si>
    <t>.03686</t>
  </si>
  <si>
    <t>GJ-26a</t>
  </si>
  <si>
    <t>.06001</t>
  </si>
  <si>
    <t>.00078</t>
  </si>
  <si>
    <t>.8058</t>
  </si>
  <si>
    <t>.0102</t>
  </si>
  <si>
    <t>.09739</t>
  </si>
  <si>
    <t>.03158</t>
  </si>
  <si>
    <t>29.39933</t>
  </si>
  <si>
    <t>.03385</t>
  </si>
  <si>
    <t>.03522</t>
  </si>
  <si>
    <t>.05982</t>
  </si>
  <si>
    <t>.8076</t>
  </si>
  <si>
    <t>.00988</t>
  </si>
  <si>
    <t>.09793</t>
  </si>
  <si>
    <t>.03098</t>
  </si>
  <si>
    <t>31.9007</t>
  </si>
  <si>
    <t>.81396</t>
  </si>
  <si>
    <t>.00968</t>
  </si>
  <si>
    <t>.09818</t>
  </si>
  <si>
    <t>.03085</t>
  </si>
  <si>
    <t>.00091</t>
  </si>
  <si>
    <t>31.93307</t>
  </si>
  <si>
    <t>.03351</t>
  </si>
  <si>
    <t>.06024</t>
  </si>
  <si>
    <t>.80938</t>
  </si>
  <si>
    <t>.03179</t>
  </si>
  <si>
    <t>32.16567</t>
  </si>
  <si>
    <t>.03398</t>
  </si>
  <si>
    <t>.81077</t>
  </si>
  <si>
    <t>.09762</t>
  </si>
  <si>
    <t>.03013</t>
  </si>
  <si>
    <t>31.39549</t>
  </si>
  <si>
    <t>.03815</t>
  </si>
  <si>
    <t>2_7</t>
  </si>
  <si>
    <t>GJ-STD</t>
  </si>
  <si>
    <t>GJ-9-1</t>
  </si>
  <si>
    <t>GJ-10-1</t>
  </si>
  <si>
    <t>GJ-14-1</t>
  </si>
  <si>
    <t>GJ-19-1</t>
  </si>
  <si>
    <t>GJ-20-1</t>
  </si>
  <si>
    <t>GJ-21-1</t>
  </si>
  <si>
    <t>GJ-22-1</t>
  </si>
  <si>
    <t>GJ-30-1</t>
  </si>
  <si>
    <t>GJ-32-1</t>
  </si>
  <si>
    <t>GJ-34-1</t>
  </si>
  <si>
    <t>GJ-35-1</t>
  </si>
  <si>
    <t>GJ-37-1</t>
  </si>
  <si>
    <t>GJ-42-1</t>
  </si>
  <si>
    <t>GJ-43-1</t>
  </si>
  <si>
    <t>GJ-44-1</t>
  </si>
  <si>
    <t>GJ-46_1</t>
  </si>
  <si>
    <t>GJ-47-!</t>
  </si>
  <si>
    <t>GJ-49-1</t>
  </si>
  <si>
    <t>GJ-50-1</t>
  </si>
  <si>
    <t>(n=61)</t>
  </si>
  <si>
    <t>AK521:AO581</t>
  </si>
  <si>
    <t>ErrEll</t>
  </si>
  <si>
    <t>Average4</t>
  </si>
  <si>
    <t>BA521:BB581</t>
  </si>
  <si>
    <t>Concordia5</t>
  </si>
  <si>
    <t>AK614:AO626</t>
  </si>
  <si>
    <t>Average6</t>
  </si>
  <si>
    <t>BA614:BB626</t>
  </si>
  <si>
    <t>Concordia7</t>
  </si>
  <si>
    <t>AK585:AO597</t>
  </si>
  <si>
    <t>Average8</t>
  </si>
  <si>
    <t>BA585:BB597</t>
  </si>
  <si>
    <t>Concordia9</t>
  </si>
  <si>
    <t>AK617:AO746</t>
  </si>
  <si>
    <t>ErrBox</t>
  </si>
  <si>
    <t>N=130</t>
  </si>
  <si>
    <t>N=105</t>
  </si>
  <si>
    <t>AK883:AO987</t>
  </si>
  <si>
    <t>Concordia2</t>
  </si>
  <si>
    <t>ProbDens3</t>
  </si>
  <si>
    <t>AW883:AX987</t>
  </si>
  <si>
    <t>Discord.</t>
  </si>
  <si>
    <t>D&lt;10%</t>
  </si>
  <si>
    <t>2s</t>
  </si>
  <si>
    <t>N=13</t>
  </si>
  <si>
    <t>U-Pb AGES (Ma)</t>
  </si>
  <si>
    <t>Sample: 21-34-1</t>
  </si>
  <si>
    <t>N=  130</t>
  </si>
  <si>
    <r>
      <t xml:space="preserve">D </t>
    </r>
    <r>
      <rPr>
        <sz val="11"/>
        <color indexed="8"/>
        <rFont val="Calibri"/>
        <family val="2"/>
      </rPr>
      <t xml:space="preserve">= </t>
    </r>
    <r>
      <rPr>
        <sz val="11"/>
        <color indexed="8"/>
        <rFont val="Arial"/>
        <family val="2"/>
        <charset val="204"/>
      </rPr>
      <t>[</t>
    </r>
    <r>
      <rPr>
        <sz val="11"/>
        <color indexed="8"/>
        <rFont val="Calibri"/>
        <family val="2"/>
      </rPr>
      <t>(206Pb/238U Age ) / (207Pb/206Pb Age) - 1</t>
    </r>
    <r>
      <rPr>
        <sz val="11"/>
        <color indexed="8"/>
        <rFont val="Arial"/>
        <family val="2"/>
        <charset val="204"/>
      </rPr>
      <t>] x 100%    [1]</t>
    </r>
    <r>
      <rPr>
        <sz val="11"/>
        <color indexed="8"/>
        <rFont val="Calibri"/>
        <family val="2"/>
      </rPr>
      <t xml:space="preserve"> </t>
    </r>
  </si>
  <si>
    <r>
      <rPr>
        <sz val="18"/>
        <rFont val="Times New Roman"/>
        <family val="1"/>
        <charset val="204"/>
      </rPr>
      <t>ᴓ</t>
    </r>
    <r>
      <rPr>
        <sz val="14"/>
        <rFont val="Times New Roman"/>
        <family val="1"/>
        <charset val="204"/>
      </rPr>
      <t>=25 mkm</t>
    </r>
  </si>
  <si>
    <t>Grain</t>
  </si>
  <si>
    <r>
      <rPr>
        <i/>
        <vertAlign val="superscript"/>
        <sz val="12"/>
        <color indexed="8"/>
        <rFont val="Times New Roman"/>
        <family val="1"/>
        <charset val="204"/>
      </rPr>
      <t>207</t>
    </r>
    <r>
      <rPr>
        <i/>
        <sz val="12"/>
        <rFont val="Times New Roman"/>
        <family val="1"/>
        <charset val="204"/>
      </rPr>
      <t>Pb/</t>
    </r>
    <r>
      <rPr>
        <i/>
        <vertAlign val="superscript"/>
        <sz val="12"/>
        <rFont val="Times New Roman"/>
        <family val="1"/>
        <charset val="204"/>
      </rPr>
      <t>206</t>
    </r>
    <r>
      <rPr>
        <i/>
        <sz val="12"/>
        <rFont val="Times New Roman"/>
        <family val="1"/>
        <charset val="204"/>
      </rPr>
      <t>Pb</t>
    </r>
  </si>
  <si>
    <r>
      <rPr>
        <i/>
        <vertAlign val="superscript"/>
        <sz val="12"/>
        <color indexed="8"/>
        <rFont val="Times New Roman"/>
        <family val="1"/>
        <charset val="204"/>
      </rPr>
      <t>207</t>
    </r>
    <r>
      <rPr>
        <i/>
        <sz val="12"/>
        <rFont val="Times New Roman"/>
        <family val="1"/>
        <charset val="204"/>
      </rPr>
      <t>Pb/</t>
    </r>
    <r>
      <rPr>
        <i/>
        <vertAlign val="superscript"/>
        <sz val="12"/>
        <rFont val="Times New Roman"/>
        <family val="1"/>
        <charset val="204"/>
      </rPr>
      <t>235</t>
    </r>
    <r>
      <rPr>
        <i/>
        <sz val="12"/>
        <rFont val="Times New Roman"/>
        <family val="1"/>
        <charset val="204"/>
      </rPr>
      <t>U</t>
    </r>
  </si>
  <si>
    <r>
      <rPr>
        <i/>
        <vertAlign val="superscript"/>
        <sz val="12"/>
        <color indexed="8"/>
        <rFont val="Times New Roman"/>
        <family val="1"/>
        <charset val="204"/>
      </rPr>
      <t>206</t>
    </r>
    <r>
      <rPr>
        <i/>
        <sz val="12"/>
        <rFont val="Times New Roman"/>
        <family val="1"/>
        <charset val="204"/>
      </rPr>
      <t>Pb/</t>
    </r>
    <r>
      <rPr>
        <i/>
        <vertAlign val="superscript"/>
        <sz val="12"/>
        <rFont val="Times New Roman"/>
        <family val="1"/>
        <charset val="204"/>
      </rPr>
      <t>238</t>
    </r>
    <r>
      <rPr>
        <i/>
        <sz val="12"/>
        <rFont val="Times New Roman"/>
        <family val="1"/>
        <charset val="204"/>
      </rPr>
      <t>U</t>
    </r>
  </si>
  <si>
    <r>
      <rPr>
        <i/>
        <vertAlign val="superscript"/>
        <sz val="12"/>
        <color indexed="8"/>
        <rFont val="Times New Roman"/>
        <family val="1"/>
        <charset val="204"/>
      </rPr>
      <t>208</t>
    </r>
    <r>
      <rPr>
        <i/>
        <sz val="12"/>
        <rFont val="Times New Roman"/>
        <family val="1"/>
        <charset val="204"/>
      </rPr>
      <t>Pb/</t>
    </r>
    <r>
      <rPr>
        <i/>
        <vertAlign val="superscript"/>
        <sz val="12"/>
        <rFont val="Times New Roman"/>
        <family val="1"/>
        <charset val="204"/>
      </rPr>
      <t>232</t>
    </r>
    <r>
      <rPr>
        <i/>
        <sz val="12"/>
        <rFont val="Times New Roman"/>
        <family val="1"/>
        <charset val="204"/>
      </rPr>
      <t>Th</t>
    </r>
  </si>
  <si>
    <t>D,%</t>
  </si>
  <si>
    <t>Age</t>
  </si>
  <si>
    <t>2σ</t>
  </si>
  <si>
    <t>a-1</t>
  </si>
  <si>
    <t>1-1</t>
  </si>
  <si>
    <t>a-2</t>
  </si>
  <si>
    <t>1-2</t>
  </si>
  <si>
    <t>a-3</t>
  </si>
  <si>
    <t>1-4</t>
  </si>
  <si>
    <t>a-4</t>
  </si>
  <si>
    <t>1-5</t>
  </si>
  <si>
    <t>a-5</t>
  </si>
  <si>
    <t>1-6</t>
  </si>
  <si>
    <t>a-6</t>
  </si>
  <si>
    <t>1-7</t>
  </si>
  <si>
    <t>a-7</t>
  </si>
  <si>
    <t>1-8</t>
  </si>
  <si>
    <t>a-8</t>
  </si>
  <si>
    <t>1-9</t>
  </si>
  <si>
    <t>a-9</t>
  </si>
  <si>
    <t>1-11</t>
  </si>
  <si>
    <t>a-10</t>
  </si>
  <si>
    <t>1-12</t>
  </si>
  <si>
    <t>a-11</t>
  </si>
  <si>
    <t>1-13</t>
  </si>
  <si>
    <t>a-12</t>
  </si>
  <si>
    <t>1-14</t>
  </si>
  <si>
    <t>a-13</t>
  </si>
  <si>
    <t>1-15</t>
  </si>
  <si>
    <t>a-14</t>
  </si>
  <si>
    <t>1-16</t>
  </si>
  <si>
    <t>a-15</t>
  </si>
  <si>
    <t>1-17</t>
  </si>
  <si>
    <t>a-16</t>
  </si>
  <si>
    <t>1-18</t>
  </si>
  <si>
    <t>a-17</t>
  </si>
  <si>
    <t>1-19</t>
  </si>
  <si>
    <t>a-18</t>
  </si>
  <si>
    <t>1-20</t>
  </si>
  <si>
    <t>a-19</t>
  </si>
  <si>
    <t>1-21</t>
  </si>
  <si>
    <t>a-20</t>
  </si>
  <si>
    <t>1-22</t>
  </si>
  <si>
    <t>a-21</t>
  </si>
  <si>
    <t>1-23</t>
  </si>
  <si>
    <t>a-22</t>
  </si>
  <si>
    <t>1-24</t>
  </si>
  <si>
    <t>a-23</t>
  </si>
  <si>
    <t>1-25</t>
  </si>
  <si>
    <t>a-24</t>
  </si>
  <si>
    <t>1-26</t>
  </si>
  <si>
    <t>a-25</t>
  </si>
  <si>
    <t>1-27</t>
  </si>
  <si>
    <t>a-26</t>
  </si>
  <si>
    <t>1-28</t>
  </si>
  <si>
    <t>a-27</t>
  </si>
  <si>
    <t>1-29</t>
  </si>
  <si>
    <t>a-28</t>
  </si>
  <si>
    <t>1-30</t>
  </si>
  <si>
    <t>a-29</t>
  </si>
  <si>
    <t>1-31</t>
  </si>
  <si>
    <t>a-30</t>
  </si>
  <si>
    <t>1-32</t>
  </si>
  <si>
    <t>a-31</t>
  </si>
  <si>
    <t>1-33</t>
  </si>
  <si>
    <t>a-32</t>
  </si>
  <si>
    <t>1-34</t>
  </si>
  <si>
    <t>a-33</t>
  </si>
  <si>
    <t>1-35</t>
  </si>
  <si>
    <t>a-34</t>
  </si>
  <si>
    <t>1-36</t>
  </si>
  <si>
    <t>a-35</t>
  </si>
  <si>
    <t>1-37</t>
  </si>
  <si>
    <t>a-36</t>
  </si>
  <si>
    <t>1-38</t>
  </si>
  <si>
    <t>a-37</t>
  </si>
  <si>
    <t>1-40</t>
  </si>
  <si>
    <t>a-38</t>
  </si>
  <si>
    <t>1-42</t>
  </si>
  <si>
    <t>a-39</t>
  </si>
  <si>
    <t>1-43</t>
  </si>
  <si>
    <t>a-40</t>
  </si>
  <si>
    <t>1-44</t>
  </si>
  <si>
    <t>a-41</t>
  </si>
  <si>
    <t>1-45</t>
  </si>
  <si>
    <t>a-42</t>
  </si>
  <si>
    <t>1-46</t>
  </si>
  <si>
    <t>a-43</t>
  </si>
  <si>
    <t>1-47</t>
  </si>
  <si>
    <t>a-44</t>
  </si>
  <si>
    <t>2-48</t>
  </si>
  <si>
    <t>a-45</t>
  </si>
  <si>
    <t>2-49</t>
  </si>
  <si>
    <t>a-46</t>
  </si>
  <si>
    <t>2-50</t>
  </si>
  <si>
    <t>a-47</t>
  </si>
  <si>
    <t>2-51</t>
  </si>
  <si>
    <t>a-48</t>
  </si>
  <si>
    <t>2-52</t>
  </si>
  <si>
    <t>a-49</t>
  </si>
  <si>
    <t>2-53</t>
  </si>
  <si>
    <t>a-50</t>
  </si>
  <si>
    <t>2-54</t>
  </si>
  <si>
    <t>a-51</t>
  </si>
  <si>
    <t>2-55</t>
  </si>
  <si>
    <t>a-52</t>
  </si>
  <si>
    <t>2-57</t>
  </si>
  <si>
    <t>a-53</t>
  </si>
  <si>
    <t>2-58</t>
  </si>
  <si>
    <t>a-54</t>
  </si>
  <si>
    <t>2-59</t>
  </si>
  <si>
    <t>a-55</t>
  </si>
  <si>
    <t>2-60</t>
  </si>
  <si>
    <t>a-56</t>
  </si>
  <si>
    <t>2-61</t>
  </si>
  <si>
    <t>a-57</t>
  </si>
  <si>
    <t>2-62</t>
  </si>
  <si>
    <t>a-58</t>
  </si>
  <si>
    <t>2-63</t>
  </si>
  <si>
    <t>a-59</t>
  </si>
  <si>
    <t>2-65</t>
  </si>
  <si>
    <t>a-60</t>
  </si>
  <si>
    <t>2-66</t>
  </si>
  <si>
    <t>a-61</t>
  </si>
  <si>
    <t>2-67</t>
  </si>
  <si>
    <t>a-62</t>
  </si>
  <si>
    <t>2-68</t>
  </si>
  <si>
    <t>a-63</t>
  </si>
  <si>
    <t>2-69</t>
  </si>
  <si>
    <t>a-64</t>
  </si>
  <si>
    <t>2-70</t>
  </si>
  <si>
    <t>a-65</t>
  </si>
  <si>
    <t>2-73</t>
  </si>
  <si>
    <t>a-66</t>
  </si>
  <si>
    <t>2-74</t>
  </si>
  <si>
    <t>a-67</t>
  </si>
  <si>
    <t>2-75</t>
  </si>
  <si>
    <t>a-68</t>
  </si>
  <si>
    <t>2-76</t>
  </si>
  <si>
    <t>a-69</t>
  </si>
  <si>
    <t>2-77</t>
  </si>
  <si>
    <t>a-70</t>
  </si>
  <si>
    <t>2-78</t>
  </si>
  <si>
    <t>a-71</t>
  </si>
  <si>
    <t>2-79</t>
  </si>
  <si>
    <t>a-72</t>
  </si>
  <si>
    <t>2-80</t>
  </si>
  <si>
    <t>a-73</t>
  </si>
  <si>
    <t>2-81</t>
  </si>
  <si>
    <t>a-74</t>
  </si>
  <si>
    <t>2-82</t>
  </si>
  <si>
    <t>a-75</t>
  </si>
  <si>
    <t>2-83</t>
  </si>
  <si>
    <t>a-76</t>
  </si>
  <si>
    <t>2-84</t>
  </si>
  <si>
    <t>a-77</t>
  </si>
  <si>
    <t>2-92</t>
  </si>
  <si>
    <t>a-78</t>
  </si>
  <si>
    <t>2-93</t>
  </si>
  <si>
    <t>a-79</t>
  </si>
  <si>
    <t>2-94</t>
  </si>
  <si>
    <t>a-80</t>
  </si>
  <si>
    <t>2-95</t>
  </si>
  <si>
    <t>a-81</t>
  </si>
  <si>
    <t>2-96</t>
  </si>
  <si>
    <t>a-82</t>
  </si>
  <si>
    <t>2-97</t>
  </si>
  <si>
    <t>a-83</t>
  </si>
  <si>
    <t>2-98</t>
  </si>
  <si>
    <t>a-84</t>
  </si>
  <si>
    <t>2-99</t>
  </si>
  <si>
    <t>a-85</t>
  </si>
  <si>
    <t>2-100</t>
  </si>
  <si>
    <t>a-86</t>
  </si>
  <si>
    <t>2-101</t>
  </si>
  <si>
    <t>a-87</t>
  </si>
  <si>
    <t>2-102</t>
  </si>
  <si>
    <t>a-88</t>
  </si>
  <si>
    <t>2-103</t>
  </si>
  <si>
    <t>a-89</t>
  </si>
  <si>
    <t>2-104</t>
  </si>
  <si>
    <t>a-90</t>
  </si>
  <si>
    <t>2-105</t>
  </si>
  <si>
    <t>a-91</t>
  </si>
  <si>
    <t>2-106</t>
  </si>
  <si>
    <t>a-92</t>
  </si>
  <si>
    <t>2-107</t>
  </si>
  <si>
    <t>a-93</t>
  </si>
  <si>
    <t>2-108</t>
  </si>
  <si>
    <t>a-94</t>
  </si>
  <si>
    <t>2-109</t>
  </si>
  <si>
    <t>a-95</t>
  </si>
  <si>
    <t>2-110</t>
  </si>
  <si>
    <t>a-96</t>
  </si>
  <si>
    <t>2-111</t>
  </si>
  <si>
    <t>a-97</t>
  </si>
  <si>
    <t>2-112</t>
  </si>
  <si>
    <t>a-98</t>
  </si>
  <si>
    <t>2-113</t>
  </si>
  <si>
    <t>a-99</t>
  </si>
  <si>
    <t>2-114</t>
  </si>
  <si>
    <t>a-100</t>
  </si>
  <si>
    <t>2-115</t>
  </si>
  <si>
    <t>a-101</t>
  </si>
  <si>
    <t>2-116</t>
  </si>
  <si>
    <t>a-102</t>
  </si>
  <si>
    <t>2-117</t>
  </si>
  <si>
    <t>a-103</t>
  </si>
  <si>
    <t>2-118</t>
  </si>
  <si>
    <t>a-104</t>
  </si>
  <si>
    <t>2-119</t>
  </si>
  <si>
    <t>a-105</t>
  </si>
  <si>
    <t>2-120</t>
  </si>
  <si>
    <t>a-106</t>
  </si>
  <si>
    <t>2-121</t>
  </si>
  <si>
    <t>a-107</t>
  </si>
  <si>
    <t>2-122</t>
  </si>
  <si>
    <t>a-108</t>
  </si>
  <si>
    <t>2-123</t>
  </si>
  <si>
    <t>a-109</t>
  </si>
  <si>
    <t>2-124</t>
  </si>
  <si>
    <t>a-110</t>
  </si>
  <si>
    <t>2-125</t>
  </si>
  <si>
    <t>a-111</t>
  </si>
  <si>
    <t>2-126</t>
  </si>
  <si>
    <t>a-112</t>
  </si>
  <si>
    <t>3-131</t>
  </si>
  <si>
    <t>a-113</t>
  </si>
  <si>
    <t>3-132</t>
  </si>
  <si>
    <t>a-114</t>
  </si>
  <si>
    <t>3-133</t>
  </si>
  <si>
    <t>a-115</t>
  </si>
  <si>
    <t>3-135</t>
  </si>
  <si>
    <t>a-116</t>
  </si>
  <si>
    <t>3-138</t>
  </si>
  <si>
    <t>a-117</t>
  </si>
  <si>
    <t>3-139</t>
  </si>
  <si>
    <t>a-118</t>
  </si>
  <si>
    <t>3-140</t>
  </si>
  <si>
    <t>a-119</t>
  </si>
  <si>
    <t>3-142</t>
  </si>
  <si>
    <t>a-120</t>
  </si>
  <si>
    <t>3-164</t>
  </si>
  <si>
    <t>a-121</t>
  </si>
  <si>
    <t>3-175</t>
  </si>
  <si>
    <t>a-122</t>
  </si>
  <si>
    <t>3-185</t>
  </si>
  <si>
    <t>a-123</t>
  </si>
  <si>
    <t>3-192</t>
  </si>
  <si>
    <t>a-124</t>
  </si>
  <si>
    <t>3-193</t>
  </si>
  <si>
    <t>a-125</t>
  </si>
  <si>
    <t>3-194</t>
  </si>
  <si>
    <t>a-126</t>
  </si>
  <si>
    <t>3-195</t>
  </si>
  <si>
    <t>a-127</t>
  </si>
  <si>
    <t>3-196</t>
  </si>
  <si>
    <t>a-128</t>
  </si>
  <si>
    <t>3-197</t>
  </si>
  <si>
    <t>a-129</t>
  </si>
  <si>
    <t>3-198</t>
  </si>
  <si>
    <t>a-130</t>
  </si>
  <si>
    <t>3-199</t>
  </si>
  <si>
    <t xml:space="preserve"> [1] T.Romanjuk et al. Geodynamics and Tectonophysics, 2018, v.9, No.1, pp.1-37.</t>
  </si>
  <si>
    <r>
      <t>206</t>
    </r>
    <r>
      <rPr>
        <sz val="10"/>
        <color theme="1"/>
        <rFont val="Arial"/>
        <family val="2"/>
      </rPr>
      <t>Pb</t>
    </r>
    <r>
      <rPr>
        <vertAlign val="superscript"/>
        <sz val="10"/>
        <color theme="1"/>
        <rFont val="Arial"/>
        <family val="2"/>
      </rPr>
      <t>/204</t>
    </r>
    <r>
      <rPr>
        <sz val="10"/>
        <color theme="1"/>
        <rFont val="Arial"/>
        <family val="2"/>
      </rPr>
      <t>Pb</t>
    </r>
  </si>
  <si>
    <r>
      <t>207</t>
    </r>
    <r>
      <rPr>
        <sz val="10"/>
        <color theme="1"/>
        <rFont val="Arial"/>
        <family val="2"/>
      </rPr>
      <t>Pb</t>
    </r>
    <r>
      <rPr>
        <vertAlign val="superscript"/>
        <sz val="10"/>
        <color theme="1"/>
        <rFont val="Arial"/>
        <family val="2"/>
      </rPr>
      <t>/204</t>
    </r>
    <r>
      <rPr>
        <sz val="10"/>
        <color theme="1"/>
        <rFont val="Arial"/>
        <family val="2"/>
      </rPr>
      <t>Pb</t>
    </r>
  </si>
  <si>
    <r>
      <t>208</t>
    </r>
    <r>
      <rPr>
        <sz val="10"/>
        <color theme="1"/>
        <rFont val="Arial"/>
        <family val="2"/>
      </rPr>
      <t>Pb</t>
    </r>
    <r>
      <rPr>
        <vertAlign val="superscript"/>
        <sz val="10"/>
        <color theme="1"/>
        <rFont val="Arial"/>
        <family val="2"/>
      </rPr>
      <t>/204</t>
    </r>
    <r>
      <rPr>
        <sz val="10"/>
        <color theme="1"/>
        <rFont val="Arial"/>
        <family val="2"/>
      </rPr>
      <t>Pb</t>
    </r>
  </si>
  <si>
    <r>
      <t>Age of lead-loss (t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):</t>
    </r>
  </si>
  <si>
    <r>
      <t>Concordance limit (n</t>
    </r>
    <r>
      <rPr>
        <i/>
        <sz val="10"/>
        <color theme="1"/>
        <rFont val="Symbol"/>
        <family val="1"/>
        <charset val="2"/>
      </rPr>
      <t>s</t>
    </r>
    <r>
      <rPr>
        <i/>
        <sz val="10"/>
        <color theme="1"/>
        <rFont val="Arial"/>
        <family val="2"/>
      </rPr>
      <t>)</t>
    </r>
  </si>
  <si>
    <r>
      <t>207</t>
    </r>
    <r>
      <rPr>
        <i/>
        <sz val="10"/>
        <color theme="1"/>
        <rFont val="Arial"/>
        <family val="2"/>
      </rPr>
      <t>Pb/</t>
    </r>
    <r>
      <rPr>
        <i/>
        <vertAlign val="superscript"/>
        <sz val="10"/>
        <color theme="1"/>
        <rFont val="Arial"/>
        <family val="2"/>
      </rPr>
      <t>206</t>
    </r>
    <r>
      <rPr>
        <i/>
        <sz val="10"/>
        <color theme="1"/>
        <rFont val="Arial"/>
        <family val="2"/>
      </rPr>
      <t>Pb</t>
    </r>
  </si>
  <si>
    <r>
      <t>207</t>
    </r>
    <r>
      <rPr>
        <i/>
        <sz val="10"/>
        <color theme="1"/>
        <rFont val="Arial"/>
        <family val="2"/>
      </rPr>
      <t>Pb/</t>
    </r>
    <r>
      <rPr>
        <i/>
        <vertAlign val="superscript"/>
        <sz val="10"/>
        <color theme="1"/>
        <rFont val="Arial"/>
        <family val="2"/>
      </rPr>
      <t>235</t>
    </r>
    <r>
      <rPr>
        <i/>
        <sz val="10"/>
        <color theme="1"/>
        <rFont val="Arial"/>
        <family val="2"/>
      </rPr>
      <t>U</t>
    </r>
  </si>
  <si>
    <r>
      <t>206</t>
    </r>
    <r>
      <rPr>
        <i/>
        <sz val="10"/>
        <color theme="1"/>
        <rFont val="Arial"/>
        <family val="2"/>
      </rPr>
      <t>Pb/</t>
    </r>
    <r>
      <rPr>
        <i/>
        <vertAlign val="superscript"/>
        <sz val="10"/>
        <color theme="1"/>
        <rFont val="Arial"/>
        <family val="2"/>
      </rPr>
      <t>238</t>
    </r>
    <r>
      <rPr>
        <i/>
        <sz val="10"/>
        <color theme="1"/>
        <rFont val="Arial"/>
        <family val="2"/>
      </rPr>
      <t>U</t>
    </r>
  </si>
  <si>
    <r>
      <t>208</t>
    </r>
    <r>
      <rPr>
        <i/>
        <sz val="10"/>
        <color theme="1"/>
        <rFont val="Arial"/>
        <family val="2"/>
      </rPr>
      <t>Pb/</t>
    </r>
    <r>
      <rPr>
        <i/>
        <vertAlign val="superscript"/>
        <sz val="10"/>
        <color theme="1"/>
        <rFont val="Arial"/>
        <family val="2"/>
      </rPr>
      <t>232</t>
    </r>
    <r>
      <rPr>
        <i/>
        <sz val="10"/>
        <color theme="1"/>
        <rFont val="Arial"/>
        <family val="2"/>
      </rPr>
      <t>Th</t>
    </r>
  </si>
  <si>
    <r>
      <t>238</t>
    </r>
    <r>
      <rPr>
        <i/>
        <sz val="10"/>
        <color theme="1"/>
        <rFont val="Arial"/>
        <family val="2"/>
      </rPr>
      <t>U/</t>
    </r>
    <r>
      <rPr>
        <i/>
        <vertAlign val="superscript"/>
        <sz val="10"/>
        <color theme="1"/>
        <rFont val="Arial"/>
        <family val="2"/>
      </rPr>
      <t>232</t>
    </r>
    <r>
      <rPr>
        <i/>
        <sz val="10"/>
        <color theme="1"/>
        <rFont val="Arial"/>
        <family val="2"/>
      </rPr>
      <t>Th</t>
    </r>
  </si>
  <si>
    <r>
      <t>207</t>
    </r>
    <r>
      <rPr>
        <i/>
        <sz val="10"/>
        <color theme="1"/>
        <rFont val="Arial"/>
        <family val="2"/>
      </rPr>
      <t>Pb/</t>
    </r>
    <r>
      <rPr>
        <i/>
        <vertAlign val="superscript"/>
        <sz val="10"/>
        <color theme="1"/>
        <rFont val="Arial"/>
        <family val="2"/>
      </rPr>
      <t>206</t>
    </r>
    <r>
      <rPr>
        <i/>
        <sz val="10"/>
        <color theme="1"/>
        <rFont val="Arial"/>
        <family val="2"/>
      </rPr>
      <t xml:space="preserve">Pb </t>
    </r>
  </si>
  <si>
    <r>
      <t>% common</t>
    </r>
    <r>
      <rPr>
        <i/>
        <vertAlign val="superscript"/>
        <sz val="10"/>
        <color theme="1"/>
        <rFont val="Arial"/>
        <family val="2"/>
      </rPr>
      <t xml:space="preserve"> 206</t>
    </r>
    <r>
      <rPr>
        <i/>
        <sz val="10"/>
        <color theme="1"/>
        <rFont val="Arial"/>
        <family val="2"/>
      </rPr>
      <t>Pb</t>
    </r>
  </si>
  <si>
    <r>
      <t>r</t>
    </r>
    <r>
      <rPr>
        <i/>
        <sz val="10"/>
        <color theme="1"/>
        <rFont val="Arial"/>
        <family val="2"/>
      </rPr>
      <t>r</t>
    </r>
  </si>
  <si>
    <r>
      <t>238</t>
    </r>
    <r>
      <rPr>
        <i/>
        <sz val="10"/>
        <color theme="1"/>
        <rFont val="Arial"/>
        <family val="2"/>
      </rPr>
      <t>U/</t>
    </r>
    <r>
      <rPr>
        <i/>
        <vertAlign val="superscript"/>
        <sz val="10"/>
        <color theme="1"/>
        <rFont val="Arial"/>
        <family val="2"/>
      </rPr>
      <t>206</t>
    </r>
    <r>
      <rPr>
        <i/>
        <sz val="10"/>
        <color theme="1"/>
        <rFont val="Arial"/>
        <family val="2"/>
      </rPr>
      <t xml:space="preserve">Pb </t>
    </r>
  </si>
  <si>
    <r>
      <t>r</t>
    </r>
    <r>
      <rPr>
        <i/>
        <vertAlign val="subscript"/>
        <sz val="10"/>
        <color theme="1"/>
        <rFont val="Arial"/>
        <family val="2"/>
      </rPr>
      <t>TW</t>
    </r>
  </si>
  <si>
    <r>
      <t>1</t>
    </r>
    <r>
      <rPr>
        <sz val="10"/>
        <color theme="1"/>
        <rFont val="Symbol"/>
        <family val="1"/>
        <charset val="2"/>
      </rPr>
      <t>s</t>
    </r>
  </si>
  <si>
    <r>
      <t>r</t>
    </r>
    <r>
      <rPr>
        <sz val="10"/>
        <color theme="1"/>
        <rFont val="Arial"/>
        <family val="2"/>
      </rPr>
      <t>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</si>
</sst>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200" formatCode="0.000"/>
    <numFmt numFmtId="201" formatCode="0.0"/>
  </numFmts>
  <fonts count="40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color indexed="8"/>
      <name val="Book Antiqua"/>
      <family val="1"/>
      <charset val="204"/>
    </font>
    <font>
      <sz val="11"/>
      <color indexed="8"/>
      <name val="Calibri"/>
      <family val="2"/>
    </font>
    <font>
      <b/>
      <i/>
      <u/>
      <sz val="14"/>
      <color indexed="12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Arial"/>
      <family val="2"/>
      <charset val="204"/>
    </font>
    <font>
      <b/>
      <sz val="14"/>
      <name val="Book Antiqua"/>
      <family val="1"/>
      <charset val="204"/>
    </font>
    <font>
      <sz val="12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vertAlign val="superscript"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vertAlign val="super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0"/>
      <color theme="1"/>
      <name val="Arial"/>
      <family val="2"/>
    </font>
    <font>
      <sz val="10"/>
      <color indexed="8"/>
      <name val="Arial Cyr"/>
    </font>
    <font>
      <vertAlign val="superscript"/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Symbol"/>
      <family val="1"/>
      <charset val="2"/>
    </font>
    <font>
      <i/>
      <vertAlign val="superscript"/>
      <sz val="10"/>
      <color theme="1"/>
      <name val="Arial"/>
      <family val="2"/>
    </font>
    <font>
      <i/>
      <vertAlign val="subscript"/>
      <sz val="10"/>
      <color theme="1"/>
      <name val="Arial"/>
      <family val="2"/>
    </font>
    <font>
      <sz val="10"/>
      <color theme="1"/>
      <name val="Symbol"/>
      <family val="1"/>
      <charset val="2"/>
    </font>
    <font>
      <sz val="12"/>
      <color theme="1"/>
      <name val="Symbol"/>
      <family val="1"/>
      <charset val="2"/>
    </font>
    <font>
      <b/>
      <sz val="10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7" fillId="0" borderId="0"/>
  </cellStyleXfs>
  <cellXfs count="102">
    <xf numFmtId="0" fontId="0" fillId="0" borderId="0" xfId="0"/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" fontId="0" fillId="0" borderId="0" xfId="0" applyNumberFormat="1"/>
    <xf numFmtId="49" fontId="3" fillId="0" borderId="0" xfId="4" applyNumberFormat="1" applyFont="1" applyAlignment="1">
      <alignment horizontal="left"/>
    </xf>
    <xf numFmtId="0" fontId="4" fillId="0" borderId="0" xfId="2"/>
    <xf numFmtId="1" fontId="4" fillId="0" borderId="0" xfId="2" applyNumberFormat="1"/>
    <xf numFmtId="49" fontId="5" fillId="0" borderId="0" xfId="4" applyNumberFormat="1" applyFont="1" applyFill="1" applyAlignment="1">
      <alignment horizontal="left"/>
    </xf>
    <xf numFmtId="49" fontId="8" fillId="0" borderId="0" xfId="4" applyNumberFormat="1" applyFont="1" applyFill="1" applyAlignment="1">
      <alignment horizontal="left"/>
    </xf>
    <xf numFmtId="0" fontId="9" fillId="0" borderId="0" xfId="2" applyFont="1"/>
    <xf numFmtId="0" fontId="4" fillId="0" borderId="0" xfId="2" applyFont="1"/>
    <xf numFmtId="49" fontId="12" fillId="0" borderId="0" xfId="4" applyNumberFormat="1" applyFont="1" applyAlignment="1">
      <alignment horizontal="left"/>
    </xf>
    <xf numFmtId="49" fontId="0" fillId="0" borderId="0" xfId="0" applyNumberFormat="1"/>
    <xf numFmtId="0" fontId="4" fillId="0" borderId="0" xfId="2" applyFill="1"/>
    <xf numFmtId="1" fontId="4" fillId="0" borderId="0" xfId="2" applyNumberFormat="1" applyFill="1"/>
    <xf numFmtId="1" fontId="6" fillId="0" borderId="0" xfId="5" applyNumberFormat="1" applyFont="1" applyFill="1" applyAlignment="1">
      <alignment horizontal="center"/>
    </xf>
    <xf numFmtId="0" fontId="4" fillId="0" borderId="0" xfId="2" applyFont="1" applyFill="1"/>
    <xf numFmtId="0" fontId="11" fillId="0" borderId="0" xfId="4" applyFont="1" applyFill="1" applyAlignment="1">
      <alignment horizontal="center"/>
    </xf>
    <xf numFmtId="0" fontId="0" fillId="0" borderId="5" xfId="0" applyFill="1" applyBorder="1"/>
    <xf numFmtId="49" fontId="14" fillId="0" borderId="5" xfId="2" applyNumberFormat="1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1" fontId="15" fillId="0" borderId="4" xfId="2" applyNumberFormat="1" applyFont="1" applyFill="1" applyBorder="1" applyAlignment="1">
      <alignment horizontal="center" vertical="center"/>
    </xf>
    <xf numFmtId="0" fontId="19" fillId="0" borderId="8" xfId="0" applyFont="1" applyFill="1" applyBorder="1"/>
    <xf numFmtId="49" fontId="14" fillId="0" borderId="8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/>
    </xf>
    <xf numFmtId="0" fontId="0" fillId="0" borderId="11" xfId="0" applyFill="1" applyBorder="1"/>
    <xf numFmtId="49" fontId="14" fillId="0" borderId="11" xfId="2" applyNumberFormat="1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/>
    </xf>
    <xf numFmtId="49" fontId="22" fillId="0" borderId="4" xfId="2" applyNumberFormat="1" applyFont="1" applyFill="1" applyBorder="1" applyAlignment="1">
      <alignment horizontal="center" vertical="center"/>
    </xf>
    <xf numFmtId="0" fontId="21" fillId="0" borderId="4" xfId="3" applyFont="1" applyFill="1" applyBorder="1" applyAlignment="1">
      <alignment horizontal="center"/>
    </xf>
    <xf numFmtId="0" fontId="23" fillId="0" borderId="4" xfId="2" applyFont="1" applyFill="1" applyBorder="1" applyAlignment="1">
      <alignment horizontal="center"/>
    </xf>
    <xf numFmtId="1" fontId="22" fillId="0" borderId="4" xfId="2" applyNumberFormat="1" applyFont="1" applyFill="1" applyBorder="1" applyAlignment="1">
      <alignment horizontal="center" vertical="center"/>
    </xf>
    <xf numFmtId="0" fontId="9" fillId="0" borderId="0" xfId="2" applyFont="1" applyFill="1"/>
    <xf numFmtId="1" fontId="4" fillId="0" borderId="0" xfId="4" applyNumberFormat="1" applyFill="1" applyBorder="1"/>
    <xf numFmtId="0" fontId="24" fillId="0" borderId="0" xfId="0" applyFont="1" applyFill="1"/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horizontal="center" vertical="top"/>
    </xf>
    <xf numFmtId="0" fontId="24" fillId="0" borderId="0" xfId="0" applyFont="1" applyFill="1" applyAlignment="1">
      <alignment horizontal="right" vertical="top"/>
    </xf>
    <xf numFmtId="0" fontId="24" fillId="0" borderId="0" xfId="0" applyFont="1" applyFill="1" applyAlignment="1">
      <alignment horizontal="left" vertical="top"/>
    </xf>
    <xf numFmtId="0" fontId="26" fillId="0" borderId="0" xfId="0" applyFont="1" applyFill="1" applyAlignment="1">
      <alignment horizontal="right" vertical="top"/>
    </xf>
    <xf numFmtId="200" fontId="24" fillId="0" borderId="0" xfId="0" applyNumberFormat="1" applyFont="1" applyFill="1" applyAlignment="1">
      <alignment horizontal="center" vertical="top"/>
    </xf>
    <xf numFmtId="0" fontId="26" fillId="0" borderId="0" xfId="0" applyFont="1" applyFill="1" applyAlignment="1">
      <alignment horizontal="center" vertical="top"/>
    </xf>
    <xf numFmtId="1" fontId="24" fillId="0" borderId="0" xfId="0" applyNumberFormat="1" applyFont="1" applyFill="1" applyAlignment="1">
      <alignment vertical="top"/>
    </xf>
    <xf numFmtId="0" fontId="24" fillId="0" borderId="0" xfId="0" applyFont="1" applyFill="1" applyAlignment="1">
      <alignment horizontal="center"/>
    </xf>
    <xf numFmtId="1" fontId="24" fillId="0" borderId="0" xfId="0" applyNumberFormat="1" applyFont="1" applyFill="1"/>
    <xf numFmtId="0" fontId="24" fillId="0" borderId="0" xfId="0" applyFont="1" applyFill="1" applyAlignment="1">
      <alignment horizontal="left"/>
    </xf>
    <xf numFmtId="0" fontId="28" fillId="0" borderId="0" xfId="0" applyFont="1" applyFill="1" applyAlignment="1">
      <alignment wrapText="1"/>
    </xf>
    <xf numFmtId="0" fontId="24" fillId="0" borderId="0" xfId="0" applyFont="1" applyFill="1" applyAlignment="1">
      <alignment wrapText="1"/>
    </xf>
    <xf numFmtId="0" fontId="24" fillId="0" borderId="0" xfId="0" applyFont="1" applyFill="1" applyAlignment="1">
      <alignment horizontal="centerContinuous"/>
    </xf>
    <xf numFmtId="0" fontId="24" fillId="0" borderId="0" xfId="0" applyFont="1" applyFill="1" applyAlignment="1">
      <alignment horizontal="right"/>
    </xf>
    <xf numFmtId="0" fontId="30" fillId="0" borderId="0" xfId="0" applyFont="1" applyFill="1" applyAlignment="1">
      <alignment horizontal="centerContinuous"/>
    </xf>
    <xf numFmtId="0" fontId="28" fillId="0" borderId="0" xfId="0" applyFont="1" applyFill="1"/>
    <xf numFmtId="0" fontId="30" fillId="0" borderId="0" xfId="0" applyFont="1" applyFill="1"/>
    <xf numFmtId="0" fontId="28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Continuous" wrapText="1"/>
    </xf>
    <xf numFmtId="0" fontId="28" fillId="0" borderId="0" xfId="0" applyFont="1" applyFill="1" applyAlignment="1">
      <alignment horizontal="centerContinuous"/>
    </xf>
    <xf numFmtId="0" fontId="30" fillId="0" borderId="0" xfId="0" applyFont="1" applyFill="1" applyAlignment="1">
      <alignment horizontal="right"/>
    </xf>
    <xf numFmtId="0" fontId="28" fillId="0" borderId="0" xfId="0" applyFont="1" applyFill="1" applyAlignment="1">
      <alignment horizontal="right"/>
    </xf>
    <xf numFmtId="0" fontId="28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30" fillId="0" borderId="0" xfId="0" applyFont="1" applyFill="1" applyAlignment="1"/>
    <xf numFmtId="0" fontId="28" fillId="0" borderId="0" xfId="0" applyFont="1" applyFill="1" applyAlignment="1"/>
    <xf numFmtId="1" fontId="28" fillId="0" borderId="0" xfId="0" applyNumberFormat="1" applyFont="1" applyFill="1"/>
    <xf numFmtId="0" fontId="26" fillId="0" borderId="2" xfId="0" applyFont="1" applyFill="1" applyBorder="1"/>
    <xf numFmtId="0" fontId="24" fillId="0" borderId="2" xfId="0" applyFont="1" applyFill="1" applyBorder="1"/>
    <xf numFmtId="0" fontId="24" fillId="0" borderId="2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Continuous"/>
    </xf>
    <xf numFmtId="0" fontId="33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Continuous"/>
    </xf>
    <xf numFmtId="0" fontId="35" fillId="0" borderId="1" xfId="0" applyFont="1" applyFill="1" applyBorder="1" applyAlignment="1">
      <alignment horizontal="centerContinuous"/>
    </xf>
    <xf numFmtId="0" fontId="36" fillId="0" borderId="1" xfId="0" applyFont="1" applyFill="1" applyBorder="1" applyAlignment="1">
      <alignment horizontal="centerContinuous"/>
    </xf>
    <xf numFmtId="0" fontId="37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/>
    <xf numFmtId="0" fontId="24" fillId="0" borderId="3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right"/>
    </xf>
    <xf numFmtId="0" fontId="32" fillId="0" borderId="1" xfId="0" applyFont="1" applyFill="1" applyBorder="1"/>
    <xf numFmtId="0" fontId="26" fillId="0" borderId="3" xfId="0" applyFont="1" applyFill="1" applyBorder="1" applyAlignment="1">
      <alignment horizontal="center"/>
    </xf>
    <xf numFmtId="0" fontId="26" fillId="0" borderId="1" xfId="0" applyFont="1" applyFill="1" applyBorder="1"/>
    <xf numFmtId="0" fontId="26" fillId="0" borderId="1" xfId="0" applyFont="1" applyFill="1" applyBorder="1" applyAlignment="1">
      <alignment horizontal="center"/>
    </xf>
    <xf numFmtId="1" fontId="24" fillId="0" borderId="0" xfId="0" applyNumberFormat="1" applyFont="1" applyFill="1" applyAlignment="1">
      <alignment horizontal="right"/>
    </xf>
    <xf numFmtId="49" fontId="24" fillId="0" borderId="0" xfId="0" applyNumberFormat="1" applyFont="1" applyFill="1" applyAlignment="1">
      <alignment horizontal="right"/>
    </xf>
    <xf numFmtId="49" fontId="24" fillId="0" borderId="0" xfId="0" applyNumberFormat="1" applyFont="1" applyFill="1"/>
    <xf numFmtId="0" fontId="24" fillId="0" borderId="0" xfId="1" applyFont="1" applyFill="1"/>
    <xf numFmtId="49" fontId="24" fillId="0" borderId="0" xfId="0" applyNumberFormat="1" applyFont="1" applyFill="1" applyBorder="1" applyAlignment="1">
      <alignment horizontal="center"/>
    </xf>
    <xf numFmtId="0" fontId="34" fillId="0" borderId="0" xfId="0" applyFont="1" applyFill="1"/>
    <xf numFmtId="0" fontId="38" fillId="0" borderId="0" xfId="0" applyFont="1" applyFill="1"/>
    <xf numFmtId="0" fontId="39" fillId="0" borderId="0" xfId="0" applyFont="1" applyFill="1"/>
    <xf numFmtId="0" fontId="24" fillId="0" borderId="0" xfId="0" applyFont="1" applyFill="1" applyBorder="1" applyAlignment="1">
      <alignment horizontal="right"/>
    </xf>
    <xf numFmtId="0" fontId="39" fillId="0" borderId="0" xfId="0" applyFont="1" applyFill="1" applyAlignment="1">
      <alignment horizontal="right"/>
    </xf>
    <xf numFmtId="0" fontId="39" fillId="0" borderId="0" xfId="0" applyFont="1" applyFill="1" applyAlignment="1">
      <alignment horizontal="center"/>
    </xf>
    <xf numFmtId="201" fontId="39" fillId="0" borderId="0" xfId="0" applyNumberFormat="1" applyFont="1" applyFill="1" applyAlignment="1">
      <alignment horizontal="center"/>
    </xf>
    <xf numFmtId="1" fontId="39" fillId="0" borderId="0" xfId="0" applyNumberFormat="1" applyFont="1" applyFill="1" applyAlignment="1">
      <alignment horizontal="center"/>
    </xf>
    <xf numFmtId="1" fontId="39" fillId="0" borderId="0" xfId="0" applyNumberFormat="1" applyFont="1" applyFill="1"/>
  </cellXfs>
  <cellStyles count="6">
    <cellStyle name="Normal" xfId="0" builtinId="0"/>
    <cellStyle name="Normal_16205 ComPb.xls" xfId="1" xr:uid="{2154057B-8F38-6845-BF87-70CF112FF5FE}"/>
    <cellStyle name="Normal_Sheet1" xfId="2" xr:uid="{37712DC3-524E-9647-B2F6-7C2A9E41F688}"/>
    <cellStyle name="Normal_Sheet1_1" xfId="3" xr:uid="{47253A73-258E-6141-AA93-2CFA1E21C139}"/>
    <cellStyle name="Обычный 2" xfId="4" xr:uid="{C4E53BD8-1688-4C49-97C3-D1D5C8259FD7}"/>
    <cellStyle name="Обычный 3" xfId="5" xr:uid="{C26B1D80-8D93-2F4B-B3BB-A3AE9851DE6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7.xml"/><Relationship Id="rId18" Type="http://schemas.openxmlformats.org/officeDocument/2006/relationships/worksheet" Target="worksheets/sheet11.xml"/><Relationship Id="rId3" Type="http://schemas.openxmlformats.org/officeDocument/2006/relationships/worksheet" Target="worksheets/sheet2.xml"/><Relationship Id="rId21" Type="http://schemas.openxmlformats.org/officeDocument/2006/relationships/theme" Target="theme/theme1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10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9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6.xml"/><Relationship Id="rId24" Type="http://schemas.openxmlformats.org/officeDocument/2006/relationships/calcChain" Target="calcChain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sharedStrings" Target="sharedStrings.xml"/><Relationship Id="rId10" Type="http://schemas.openxmlformats.org/officeDocument/2006/relationships/chartsheet" Target="chartsheets/sheet5.xml"/><Relationship Id="rId19" Type="http://schemas.openxmlformats.org/officeDocument/2006/relationships/externalLink" Target="externalLinks/externalLink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20689655172414"/>
          <c:y val="0.10454545454545454"/>
          <c:w val="0.55448275862068963"/>
          <c:h val="0.75681818181818183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noFill/>
            </a:ln>
          </c:spPr>
          <c:marker>
            <c:symbol val="none"/>
          </c:marker>
          <c:xVal>
            <c:numRef>
              <c:f>PlotDat3!$O$1:$O$32</c:f>
              <c:numCache>
                <c:formatCode>General</c:formatCode>
                <c:ptCount val="32"/>
                <c:pt idx="0">
                  <c:v>0.76</c:v>
                </c:pt>
                <c:pt idx="1">
                  <c:v>0.76</c:v>
                </c:pt>
                <c:pt idx="2">
                  <c:v>0.76302930819971371</c:v>
                </c:pt>
                <c:pt idx="3">
                  <c:v>0.76606383043815973</c:v>
                </c:pt>
                <c:pt idx="4">
                  <c:v>0.76910357568973042</c:v>
                </c:pt>
                <c:pt idx="5">
                  <c:v>0.77214855294426443</c:v>
                </c:pt>
                <c:pt idx="6">
                  <c:v>0.77519877120707403</c:v>
                </c:pt>
                <c:pt idx="7">
                  <c:v>0.77825423949897155</c:v>
                </c:pt>
                <c:pt idx="8">
                  <c:v>0.78131496685629531</c:v>
                </c:pt>
                <c:pt idx="9">
                  <c:v>0.78438096233093768</c:v>
                </c:pt>
                <c:pt idx="10">
                  <c:v>0.78745223499037076</c:v>
                </c:pt>
                <c:pt idx="11">
                  <c:v>0.79052879391767372</c:v>
                </c:pt>
                <c:pt idx="12">
                  <c:v>0.79361064821155924</c:v>
                </c:pt>
                <c:pt idx="13">
                  <c:v>0.7966978069864008</c:v>
                </c:pt>
                <c:pt idx="14">
                  <c:v>0.79979027937225955</c:v>
                </c:pt>
                <c:pt idx="15">
                  <c:v>0.80288807451491162</c:v>
                </c:pt>
                <c:pt idx="16">
                  <c:v>0.80599120157587434</c:v>
                </c:pt>
                <c:pt idx="17">
                  <c:v>0.80909966973243375</c:v>
                </c:pt>
                <c:pt idx="18">
                  <c:v>0.81221348817767236</c:v>
                </c:pt>
                <c:pt idx="19">
                  <c:v>0.81533266612049538</c:v>
                </c:pt>
                <c:pt idx="20">
                  <c:v>0.81845721278565864</c:v>
                </c:pt>
                <c:pt idx="21">
                  <c:v>0.82158713741379508</c:v>
                </c:pt>
                <c:pt idx="22">
                  <c:v>0.82472244926144311</c:v>
                </c:pt>
                <c:pt idx="23">
                  <c:v>0.82786315760107354</c:v>
                </c:pt>
                <c:pt idx="24">
                  <c:v>0.83100927172111638</c:v>
                </c:pt>
                <c:pt idx="25">
                  <c:v>0.83416080092598976</c:v>
                </c:pt>
                <c:pt idx="26">
                  <c:v>0.83731775453612522</c:v>
                </c:pt>
                <c:pt idx="27">
                  <c:v>0.84048014188799813</c:v>
                </c:pt>
                <c:pt idx="28">
                  <c:v>0.84364797233415234</c:v>
                </c:pt>
                <c:pt idx="29">
                  <c:v>0.8468212552432306</c:v>
                </c:pt>
                <c:pt idx="30">
                  <c:v>0.85</c:v>
                </c:pt>
                <c:pt idx="31">
                  <c:v>0.85</c:v>
                </c:pt>
              </c:numCache>
            </c:numRef>
          </c:xVal>
          <c:yVal>
            <c:numRef>
              <c:f>PlotDat3!$P$1:$P$32</c:f>
              <c:numCache>
                <c:formatCode>General</c:formatCode>
                <c:ptCount val="32"/>
                <c:pt idx="0">
                  <c:v>9.3127999535386641E-2</c:v>
                </c:pt>
                <c:pt idx="1">
                  <c:v>9.3127999535386641E-2</c:v>
                </c:pt>
                <c:pt idx="2">
                  <c:v>9.3424140749029716E-2</c:v>
                </c:pt>
                <c:pt idx="3">
                  <c:v>9.3720362190805595E-2</c:v>
                </c:pt>
                <c:pt idx="4">
                  <c:v>9.4016663882449114E-2</c:v>
                </c:pt>
                <c:pt idx="5">
                  <c:v>9.4313045845700882E-2</c:v>
                </c:pt>
                <c:pt idx="6">
                  <c:v>9.4609508102307505E-2</c:v>
                </c:pt>
                <c:pt idx="7">
                  <c:v>9.4906050674021358E-2</c:v>
                </c:pt>
                <c:pt idx="8">
                  <c:v>9.5202673582600594E-2</c:v>
                </c:pt>
                <c:pt idx="9">
                  <c:v>9.5499376849809581E-2</c:v>
                </c:pt>
                <c:pt idx="10">
                  <c:v>9.5796160497418459E-2</c:v>
                </c:pt>
                <c:pt idx="11">
                  <c:v>9.6093024547202921E-2</c:v>
                </c:pt>
                <c:pt idx="12">
                  <c:v>9.6389969020945321E-2</c:v>
                </c:pt>
                <c:pt idx="13">
                  <c:v>9.6686993940433119E-2</c:v>
                </c:pt>
                <c:pt idx="14">
                  <c:v>9.6984099327459994E-2</c:v>
                </c:pt>
                <c:pt idx="15">
                  <c:v>9.728128520382584E-2</c:v>
                </c:pt>
                <c:pt idx="16">
                  <c:v>9.7578551591335883E-2</c:v>
                </c:pt>
                <c:pt idx="17">
                  <c:v>9.7875898511801784E-2</c:v>
                </c:pt>
                <c:pt idx="18">
                  <c:v>9.8173325987040538E-2</c:v>
                </c:pt>
                <c:pt idx="19">
                  <c:v>9.8470834038875577E-2</c:v>
                </c:pt>
                <c:pt idx="20">
                  <c:v>9.8768422689136104E-2</c:v>
                </c:pt>
                <c:pt idx="21">
                  <c:v>9.9066091959657099E-2</c:v>
                </c:pt>
                <c:pt idx="22">
                  <c:v>9.9363841872279535E-2</c:v>
                </c:pt>
                <c:pt idx="23">
                  <c:v>9.9661672448850158E-2</c:v>
                </c:pt>
                <c:pt idx="24">
                  <c:v>9.9959583711222155E-2</c:v>
                </c:pt>
                <c:pt idx="25">
                  <c:v>0.10025757568125404</c:v>
                </c:pt>
                <c:pt idx="26">
                  <c:v>0.10055564838081033</c:v>
                </c:pt>
                <c:pt idx="27">
                  <c:v>0.10085380183176174</c:v>
                </c:pt>
                <c:pt idx="28">
                  <c:v>0.10115203605598477</c:v>
                </c:pt>
                <c:pt idx="29">
                  <c:v>0.10145035107536193</c:v>
                </c:pt>
                <c:pt idx="30">
                  <c:v>0.10174874691178148</c:v>
                </c:pt>
                <c:pt idx="31">
                  <c:v>0.10174874691178148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C3-1947-950F-07B4F91C97EA}"/>
            </c:ext>
          </c:extLst>
        </c:ser>
        <c:ser>
          <c:idx val="1"/>
          <c:order val="1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PlotDat3!$E$1:$E$23</c:f>
              <c:numCache>
                <c:formatCode>General</c:formatCode>
                <c:ptCount val="23"/>
                <c:pt idx="0">
                  <c:v>0.7716509432446168</c:v>
                </c:pt>
                <c:pt idx="1">
                  <c:v>0.7716008084083632</c:v>
                </c:pt>
                <c:pt idx="2">
                  <c:v>0.77145446552587216</c:v>
                </c:pt>
                <c:pt idx="3">
                  <c:v>0.77122377042714851</c:v>
                </c:pt>
                <c:pt idx="4">
                  <c:v>0.7709274126570943</c:v>
                </c:pt>
                <c:pt idx="5">
                  <c:v>0.77058940135973175</c:v>
                </c:pt>
                <c:pt idx="6">
                  <c:v>0.77023712020014268</c:v>
                </c:pt>
                <c:pt idx="7">
                  <c:v>0.76989910890278013</c:v>
                </c:pt>
                <c:pt idx="8">
                  <c:v>0.76960275113272592</c:v>
                </c:pt>
                <c:pt idx="9">
                  <c:v>0.76937205603400227</c:v>
                </c:pt>
                <c:pt idx="10">
                  <c:v>0.76922571315151123</c:v>
                </c:pt>
                <c:pt idx="11">
                  <c:v>0.76917557831525762</c:v>
                </c:pt>
                <c:pt idx="12">
                  <c:v>0.76922571315151123</c:v>
                </c:pt>
                <c:pt idx="13">
                  <c:v>0.76937205603400227</c:v>
                </c:pt>
                <c:pt idx="14">
                  <c:v>0.76960275113272592</c:v>
                </c:pt>
                <c:pt idx="15">
                  <c:v>0.76989910890278013</c:v>
                </c:pt>
                <c:pt idx="16">
                  <c:v>0.77023712020014268</c:v>
                </c:pt>
                <c:pt idx="17">
                  <c:v>0.77058940135973175</c:v>
                </c:pt>
                <c:pt idx="18">
                  <c:v>0.7709274126570943</c:v>
                </c:pt>
                <c:pt idx="19">
                  <c:v>0.77122377042714851</c:v>
                </c:pt>
                <c:pt idx="20">
                  <c:v>0.77145446552587216</c:v>
                </c:pt>
                <c:pt idx="21">
                  <c:v>0.7716008084083632</c:v>
                </c:pt>
                <c:pt idx="22">
                  <c:v>0.7716509432446168</c:v>
                </c:pt>
              </c:numCache>
            </c:numRef>
          </c:xVal>
          <c:yVal>
            <c:numRef>
              <c:f>PlotDat3!$F$1:$F$23</c:f>
              <c:numCache>
                <c:formatCode>General</c:formatCode>
                <c:ptCount val="23"/>
                <c:pt idx="0">
                  <c:v>9.4144194326139408E-2</c:v>
                </c:pt>
                <c:pt idx="1">
                  <c:v>9.4180513976913294E-2</c:v>
                </c:pt>
                <c:pt idx="2">
                  <c:v>9.4213891225582769E-2</c:v>
                </c:pt>
                <c:pt idx="3">
                  <c:v>9.4241622045962758E-2</c:v>
                </c:pt>
                <c:pt idx="4">
                  <c:v>9.426145985190762E-2</c:v>
                </c:pt>
                <c:pt idx="5">
                  <c:v>9.4271797502359686E-2</c:v>
                </c:pt>
                <c:pt idx="6">
                  <c:v>9.4271797502359686E-2</c:v>
                </c:pt>
                <c:pt idx="7">
                  <c:v>9.426145985190762E-2</c:v>
                </c:pt>
                <c:pt idx="8">
                  <c:v>9.4241622045962758E-2</c:v>
                </c:pt>
                <c:pt idx="9">
                  <c:v>9.4213891225582769E-2</c:v>
                </c:pt>
                <c:pt idx="10">
                  <c:v>9.4180513976913294E-2</c:v>
                </c:pt>
                <c:pt idx="11">
                  <c:v>9.4144194326139408E-2</c:v>
                </c:pt>
                <c:pt idx="12">
                  <c:v>9.4107874675365522E-2</c:v>
                </c:pt>
                <c:pt idx="13">
                  <c:v>9.4074497426696047E-2</c:v>
                </c:pt>
                <c:pt idx="14">
                  <c:v>9.4046766606316057E-2</c:v>
                </c:pt>
                <c:pt idx="15">
                  <c:v>9.4026928800371196E-2</c:v>
                </c:pt>
                <c:pt idx="16">
                  <c:v>9.4016591149919129E-2</c:v>
                </c:pt>
                <c:pt idx="17">
                  <c:v>9.4016591149919129E-2</c:v>
                </c:pt>
                <c:pt idx="18">
                  <c:v>9.4026928800371196E-2</c:v>
                </c:pt>
                <c:pt idx="19">
                  <c:v>9.4046766606316057E-2</c:v>
                </c:pt>
                <c:pt idx="20">
                  <c:v>9.4074497426696047E-2</c:v>
                </c:pt>
                <c:pt idx="21">
                  <c:v>9.4107874675365522E-2</c:v>
                </c:pt>
                <c:pt idx="22">
                  <c:v>9.4144194326139408E-2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C3-1947-950F-07B4F91C97EA}"/>
            </c:ext>
          </c:extLst>
        </c:ser>
        <c:ser>
          <c:idx val="2"/>
          <c:order val="2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PlotDat3!$G$1:$G$23</c:f>
              <c:numCache>
                <c:formatCode>General</c:formatCode>
                <c:ptCount val="23"/>
                <c:pt idx="0">
                  <c:v>0.7892067996915989</c:v>
                </c:pt>
                <c:pt idx="1">
                  <c:v>0.78915529571427789</c:v>
                </c:pt>
                <c:pt idx="2">
                  <c:v>0.78900495632825163</c:v>
                </c:pt>
                <c:pt idx="3">
                  <c:v>0.78876796113647296</c:v>
                </c:pt>
                <c:pt idx="4">
                  <c:v>0.78846351007991522</c:v>
                </c:pt>
                <c:pt idx="5">
                  <c:v>0.78811626797254064</c:v>
                </c:pt>
                <c:pt idx="6">
                  <c:v>0.78775436630476037</c:v>
                </c:pt>
                <c:pt idx="7">
                  <c:v>0.78740712419738579</c:v>
                </c:pt>
                <c:pt idx="8">
                  <c:v>0.78710267314082805</c:v>
                </c:pt>
                <c:pt idx="9">
                  <c:v>0.78686567794904938</c:v>
                </c:pt>
                <c:pt idx="10">
                  <c:v>0.78671533856302311</c:v>
                </c:pt>
                <c:pt idx="11">
                  <c:v>0.7866638345857021</c:v>
                </c:pt>
                <c:pt idx="12">
                  <c:v>0.78671533856302311</c:v>
                </c:pt>
                <c:pt idx="13">
                  <c:v>0.78686567794904938</c:v>
                </c:pt>
                <c:pt idx="14">
                  <c:v>0.78710267314082805</c:v>
                </c:pt>
                <c:pt idx="15">
                  <c:v>0.78740712419738579</c:v>
                </c:pt>
                <c:pt idx="16">
                  <c:v>0.78775436630476037</c:v>
                </c:pt>
                <c:pt idx="17">
                  <c:v>0.78811626797254064</c:v>
                </c:pt>
                <c:pt idx="18">
                  <c:v>0.78846351007991522</c:v>
                </c:pt>
                <c:pt idx="19">
                  <c:v>0.78876796113647296</c:v>
                </c:pt>
                <c:pt idx="20">
                  <c:v>0.78900495632825163</c:v>
                </c:pt>
                <c:pt idx="21">
                  <c:v>0.78915529571427789</c:v>
                </c:pt>
                <c:pt idx="22">
                  <c:v>0.7892067996915989</c:v>
                </c:pt>
              </c:numCache>
            </c:numRef>
          </c:xVal>
          <c:yVal>
            <c:numRef>
              <c:f>PlotDat3!$H$1:$H$23</c:f>
              <c:numCache>
                <c:formatCode>General</c:formatCode>
                <c:ptCount val="23"/>
                <c:pt idx="0">
                  <c:v>9.5842802650044634E-2</c:v>
                </c:pt>
                <c:pt idx="1">
                  <c:v>9.5879805858422124E-2</c:v>
                </c:pt>
                <c:pt idx="2">
                  <c:v>9.5913811286923417E-2</c:v>
                </c:pt>
                <c:pt idx="3">
                  <c:v>9.5942064017969411E-2</c:v>
                </c:pt>
                <c:pt idx="4">
                  <c:v>9.5962275183316237E-2</c:v>
                </c:pt>
                <c:pt idx="5">
                  <c:v>9.5972807394547902E-2</c:v>
                </c:pt>
                <c:pt idx="6">
                  <c:v>9.5972807394547902E-2</c:v>
                </c:pt>
                <c:pt idx="7">
                  <c:v>9.5962275183316237E-2</c:v>
                </c:pt>
                <c:pt idx="8">
                  <c:v>9.5942064017969411E-2</c:v>
                </c:pt>
                <c:pt idx="9">
                  <c:v>9.5913811286923417E-2</c:v>
                </c:pt>
                <c:pt idx="10">
                  <c:v>9.5879805858422124E-2</c:v>
                </c:pt>
                <c:pt idx="11">
                  <c:v>9.5842802650044634E-2</c:v>
                </c:pt>
                <c:pt idx="12">
                  <c:v>9.5805799441667144E-2</c:v>
                </c:pt>
                <c:pt idx="13">
                  <c:v>9.5771794013165851E-2</c:v>
                </c:pt>
                <c:pt idx="14">
                  <c:v>9.5743541282119857E-2</c:v>
                </c:pt>
                <c:pt idx="15">
                  <c:v>9.5723330116773031E-2</c:v>
                </c:pt>
                <c:pt idx="16">
                  <c:v>9.5712797905541366E-2</c:v>
                </c:pt>
                <c:pt idx="17">
                  <c:v>9.5712797905541366E-2</c:v>
                </c:pt>
                <c:pt idx="18">
                  <c:v>9.5723330116773031E-2</c:v>
                </c:pt>
                <c:pt idx="19">
                  <c:v>9.5743541282119857E-2</c:v>
                </c:pt>
                <c:pt idx="20">
                  <c:v>9.5771794013165851E-2</c:v>
                </c:pt>
                <c:pt idx="21">
                  <c:v>9.5805799441667144E-2</c:v>
                </c:pt>
                <c:pt idx="22">
                  <c:v>9.5842802650044634E-2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DC3-1947-950F-07B4F91C97EA}"/>
            </c:ext>
          </c:extLst>
        </c:ser>
        <c:ser>
          <c:idx val="3"/>
          <c:order val="3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PlotDat3!$I$1:$I$23</c:f>
              <c:numCache>
                <c:formatCode>General</c:formatCode>
                <c:ptCount val="23"/>
                <c:pt idx="0">
                  <c:v>0.80693662247903652</c:v>
                </c:pt>
                <c:pt idx="1">
                  <c:v>0.80688372717033519</c:v>
                </c:pt>
                <c:pt idx="2">
                  <c:v>0.80672932650756157</c:v>
                </c:pt>
                <c:pt idx="3">
                  <c:v>0.80648592911415762</c:v>
                </c:pt>
                <c:pt idx="4">
                  <c:v>0.80617325359939662</c:v>
                </c:pt>
                <c:pt idx="5">
                  <c:v>0.80581663107393198</c:v>
                </c:pt>
                <c:pt idx="6">
                  <c:v>0.80544495297386065</c:v>
                </c:pt>
                <c:pt idx="7">
                  <c:v>0.80508833044839601</c:v>
                </c:pt>
                <c:pt idx="8">
                  <c:v>0.80477565493363501</c:v>
                </c:pt>
                <c:pt idx="9">
                  <c:v>0.80453225754023105</c:v>
                </c:pt>
                <c:pt idx="10">
                  <c:v>0.80437785687745744</c:v>
                </c:pt>
                <c:pt idx="11">
                  <c:v>0.8043249615687561</c:v>
                </c:pt>
                <c:pt idx="12">
                  <c:v>0.80437785687745744</c:v>
                </c:pt>
                <c:pt idx="13">
                  <c:v>0.80453225754023105</c:v>
                </c:pt>
                <c:pt idx="14">
                  <c:v>0.80477565493363501</c:v>
                </c:pt>
                <c:pt idx="15">
                  <c:v>0.80508833044839601</c:v>
                </c:pt>
                <c:pt idx="16">
                  <c:v>0.80544495297386065</c:v>
                </c:pt>
                <c:pt idx="17">
                  <c:v>0.80581663107393198</c:v>
                </c:pt>
                <c:pt idx="18">
                  <c:v>0.80617325359939662</c:v>
                </c:pt>
                <c:pt idx="19">
                  <c:v>0.80648592911415762</c:v>
                </c:pt>
                <c:pt idx="20">
                  <c:v>0.80672932650756157</c:v>
                </c:pt>
                <c:pt idx="21">
                  <c:v>0.80688372717033519</c:v>
                </c:pt>
                <c:pt idx="22">
                  <c:v>0.80693662247903652</c:v>
                </c:pt>
              </c:numCache>
            </c:numRef>
          </c:xVal>
          <c:yVal>
            <c:numRef>
              <c:f>PlotDat3!$J$1:$J$23</c:f>
              <c:numCache>
                <c:formatCode>General</c:formatCode>
                <c:ptCount val="23"/>
                <c:pt idx="0">
                  <c:v>9.754404798491545E-2</c:v>
                </c:pt>
                <c:pt idx="1">
                  <c:v>9.7581736785745291E-2</c:v>
                </c:pt>
                <c:pt idx="2">
                  <c:v>9.761637226407581E-2</c:v>
                </c:pt>
                <c:pt idx="3">
                  <c:v>9.7645148459437822E-2</c:v>
                </c:pt>
                <c:pt idx="4">
                  <c:v>9.7665734095621709E-2</c:v>
                </c:pt>
                <c:pt idx="5">
                  <c:v>9.767646144681133E-2</c:v>
                </c:pt>
                <c:pt idx="6">
                  <c:v>9.767646144681133E-2</c:v>
                </c:pt>
                <c:pt idx="7">
                  <c:v>9.7665734095621709E-2</c:v>
                </c:pt>
                <c:pt idx="8">
                  <c:v>9.7645148459437822E-2</c:v>
                </c:pt>
                <c:pt idx="9">
                  <c:v>9.761637226407581E-2</c:v>
                </c:pt>
                <c:pt idx="10">
                  <c:v>9.7581736785745291E-2</c:v>
                </c:pt>
                <c:pt idx="11">
                  <c:v>9.754404798491545E-2</c:v>
                </c:pt>
                <c:pt idx="12">
                  <c:v>9.7506359184085609E-2</c:v>
                </c:pt>
                <c:pt idx="13">
                  <c:v>9.7471723705755089E-2</c:v>
                </c:pt>
                <c:pt idx="14">
                  <c:v>9.7442947510393077E-2</c:v>
                </c:pt>
                <c:pt idx="15">
                  <c:v>9.742236187420919E-2</c:v>
                </c:pt>
                <c:pt idx="16">
                  <c:v>9.7411634523019569E-2</c:v>
                </c:pt>
                <c:pt idx="17">
                  <c:v>9.7411634523019569E-2</c:v>
                </c:pt>
                <c:pt idx="18">
                  <c:v>9.742236187420919E-2</c:v>
                </c:pt>
                <c:pt idx="19">
                  <c:v>9.7442947510393077E-2</c:v>
                </c:pt>
                <c:pt idx="20">
                  <c:v>9.7471723705755089E-2</c:v>
                </c:pt>
                <c:pt idx="21">
                  <c:v>9.7506359184085609E-2</c:v>
                </c:pt>
                <c:pt idx="22">
                  <c:v>9.754404798491545E-2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DC3-1947-950F-07B4F91C97EA}"/>
            </c:ext>
          </c:extLst>
        </c:ser>
        <c:ser>
          <c:idx val="4"/>
          <c:order val="4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PlotDat3!$K$1:$K$23</c:f>
              <c:numCache>
                <c:formatCode>General</c:formatCode>
                <c:ptCount val="23"/>
                <c:pt idx="0">
                  <c:v>0.82484213548990881</c:v>
                </c:pt>
                <c:pt idx="1">
                  <c:v>0.82478782635438441</c:v>
                </c:pt>
                <c:pt idx="2">
                  <c:v>0.82462929875098279</c:v>
                </c:pt>
                <c:pt idx="3">
                  <c:v>0.82437939564333151</c:v>
                </c:pt>
                <c:pt idx="4">
                  <c:v>0.82405836269498145</c:v>
                </c:pt>
                <c:pt idx="5">
                  <c:v>0.8236922080861514</c:v>
                </c:pt>
                <c:pt idx="6">
                  <c:v>0.82331059548564356</c:v>
                </c:pt>
                <c:pt idx="7">
                  <c:v>0.82294444087681351</c:v>
                </c:pt>
                <c:pt idx="8">
                  <c:v>0.82262340792846345</c:v>
                </c:pt>
                <c:pt idx="9">
                  <c:v>0.82237350482081217</c:v>
                </c:pt>
                <c:pt idx="10">
                  <c:v>0.82221497721741055</c:v>
                </c:pt>
                <c:pt idx="11">
                  <c:v>0.82216066808188615</c:v>
                </c:pt>
                <c:pt idx="12">
                  <c:v>0.82221497721741055</c:v>
                </c:pt>
                <c:pt idx="13">
                  <c:v>0.82237350482081217</c:v>
                </c:pt>
                <c:pt idx="14">
                  <c:v>0.82262340792846345</c:v>
                </c:pt>
                <c:pt idx="15">
                  <c:v>0.82294444087681362</c:v>
                </c:pt>
                <c:pt idx="16">
                  <c:v>0.82331059548564356</c:v>
                </c:pt>
                <c:pt idx="17">
                  <c:v>0.8236922080861514</c:v>
                </c:pt>
                <c:pt idx="18">
                  <c:v>0.82405836269498145</c:v>
                </c:pt>
                <c:pt idx="19">
                  <c:v>0.82437939564333151</c:v>
                </c:pt>
                <c:pt idx="20">
                  <c:v>0.82462929875098279</c:v>
                </c:pt>
                <c:pt idx="21">
                  <c:v>0.82478782635438441</c:v>
                </c:pt>
                <c:pt idx="22">
                  <c:v>0.82484213548990881</c:v>
                </c:pt>
              </c:numCache>
            </c:numRef>
          </c:xVal>
          <c:yVal>
            <c:numRef>
              <c:f>PlotDat3!$L$1:$L$23</c:f>
              <c:numCache>
                <c:formatCode>General</c:formatCode>
                <c:ptCount val="23"/>
                <c:pt idx="0">
                  <c:v>9.9247934424589124E-2</c:v>
                </c:pt>
                <c:pt idx="1">
                  <c:v>9.9286310857390633E-2</c:v>
                </c:pt>
                <c:pt idx="2">
                  <c:v>9.932157825983999E-2</c:v>
                </c:pt>
                <c:pt idx="3">
                  <c:v>9.9350879476734086E-2</c:v>
                </c:pt>
                <c:pt idx="4">
                  <c:v>9.9371840697741187E-2</c:v>
                </c:pt>
                <c:pt idx="5">
                  <c:v>9.938276376939649E-2</c:v>
                </c:pt>
                <c:pt idx="6">
                  <c:v>9.938276376939649E-2</c:v>
                </c:pt>
                <c:pt idx="7">
                  <c:v>9.9371840697741187E-2</c:v>
                </c:pt>
                <c:pt idx="8">
                  <c:v>9.9350879476734086E-2</c:v>
                </c:pt>
                <c:pt idx="9">
                  <c:v>9.932157825983999E-2</c:v>
                </c:pt>
                <c:pt idx="10">
                  <c:v>9.9286310857390633E-2</c:v>
                </c:pt>
                <c:pt idx="11">
                  <c:v>9.9247934424589124E-2</c:v>
                </c:pt>
                <c:pt idx="12">
                  <c:v>9.9209557991787614E-2</c:v>
                </c:pt>
                <c:pt idx="13">
                  <c:v>9.9174290589338257E-2</c:v>
                </c:pt>
                <c:pt idx="14">
                  <c:v>9.9144989372444162E-2</c:v>
                </c:pt>
                <c:pt idx="15">
                  <c:v>9.912402815143706E-2</c:v>
                </c:pt>
                <c:pt idx="16">
                  <c:v>9.9113105079781758E-2</c:v>
                </c:pt>
                <c:pt idx="17">
                  <c:v>9.9113105079781758E-2</c:v>
                </c:pt>
                <c:pt idx="18">
                  <c:v>9.912402815143706E-2</c:v>
                </c:pt>
                <c:pt idx="19">
                  <c:v>9.9144989372444162E-2</c:v>
                </c:pt>
                <c:pt idx="20">
                  <c:v>9.9174290589338257E-2</c:v>
                </c:pt>
                <c:pt idx="21">
                  <c:v>9.9209557991787614E-2</c:v>
                </c:pt>
                <c:pt idx="22">
                  <c:v>9.9247934424589124E-2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DC3-1947-950F-07B4F91C97EA}"/>
            </c:ext>
          </c:extLst>
        </c:ser>
        <c:ser>
          <c:idx val="5"/>
          <c:order val="5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PlotDat3!$M$1:$M$23</c:f>
              <c:numCache>
                <c:formatCode>General</c:formatCode>
                <c:ptCount val="23"/>
                <c:pt idx="0">
                  <c:v>0.84292507968962715</c:v>
                </c:pt>
                <c:pt idx="1">
                  <c:v>0.84286933392284158</c:v>
                </c:pt>
                <c:pt idx="2">
                  <c:v>0.84270661281297687</c:v>
                </c:pt>
                <c:pt idx="3">
                  <c:v>0.8424500990566145</c:v>
                </c:pt>
                <c:pt idx="4">
                  <c:v>0.84212057387274908</c:v>
                </c:pt>
                <c:pt idx="5">
                  <c:v>0.8417447334320155</c:v>
                </c:pt>
                <c:pt idx="6">
                  <c:v>0.84135302609171292</c:v>
                </c:pt>
                <c:pt idx="7">
                  <c:v>0.84097718565097934</c:v>
                </c:pt>
                <c:pt idx="8">
                  <c:v>0.84064766046711392</c:v>
                </c:pt>
                <c:pt idx="9">
                  <c:v>0.84039114671075155</c:v>
                </c:pt>
                <c:pt idx="10">
                  <c:v>0.84022842560088684</c:v>
                </c:pt>
                <c:pt idx="11">
                  <c:v>0.84017267983410127</c:v>
                </c:pt>
                <c:pt idx="12">
                  <c:v>0.84022842560088684</c:v>
                </c:pt>
                <c:pt idx="13">
                  <c:v>0.84039114671075155</c:v>
                </c:pt>
                <c:pt idx="14">
                  <c:v>0.84064766046711392</c:v>
                </c:pt>
                <c:pt idx="15">
                  <c:v>0.84097718565097934</c:v>
                </c:pt>
                <c:pt idx="16">
                  <c:v>0.84135302609171292</c:v>
                </c:pt>
                <c:pt idx="17">
                  <c:v>0.8417447334320155</c:v>
                </c:pt>
                <c:pt idx="18">
                  <c:v>0.84212057387274908</c:v>
                </c:pt>
                <c:pt idx="19">
                  <c:v>0.8424500990566145</c:v>
                </c:pt>
                <c:pt idx="20">
                  <c:v>0.84270661281297687</c:v>
                </c:pt>
                <c:pt idx="21">
                  <c:v>0.84286933392284158</c:v>
                </c:pt>
                <c:pt idx="22">
                  <c:v>0.84292507968962715</c:v>
                </c:pt>
              </c:numCache>
            </c:numRef>
          </c:xVal>
          <c:yVal>
            <c:numRef>
              <c:f>PlotDat3!$N$1:$N$23</c:f>
              <c:numCache>
                <c:formatCode>General</c:formatCode>
                <c:ptCount val="23"/>
                <c:pt idx="0">
                  <c:v>0.10095446606925895</c:v>
                </c:pt>
                <c:pt idx="1">
                  <c:v>0.10099353217823162</c:v>
                </c:pt>
                <c:pt idx="2">
                  <c:v>0.10102943338339042</c:v>
                </c:pt>
                <c:pt idx="3">
                  <c:v>0.10105926118260607</c:v>
                </c:pt>
                <c:pt idx="4">
                  <c:v>0.10108059910497888</c:v>
                </c:pt>
                <c:pt idx="5">
                  <c:v>0.1010917184789397</c:v>
                </c:pt>
                <c:pt idx="6">
                  <c:v>0.1010917184789397</c:v>
                </c:pt>
                <c:pt idx="7">
                  <c:v>0.10108059910497888</c:v>
                </c:pt>
                <c:pt idx="8">
                  <c:v>0.10105926118260607</c:v>
                </c:pt>
                <c:pt idx="9">
                  <c:v>0.10102943338339042</c:v>
                </c:pt>
                <c:pt idx="10">
                  <c:v>0.10099353217823162</c:v>
                </c:pt>
                <c:pt idx="11">
                  <c:v>0.10095446606925895</c:v>
                </c:pt>
                <c:pt idx="12">
                  <c:v>0.10091539996028628</c:v>
                </c:pt>
                <c:pt idx="13">
                  <c:v>0.10087949875512749</c:v>
                </c:pt>
                <c:pt idx="14">
                  <c:v>0.10084967095591184</c:v>
                </c:pt>
                <c:pt idx="15">
                  <c:v>0.10082833303353902</c:v>
                </c:pt>
                <c:pt idx="16">
                  <c:v>0.1008172136595782</c:v>
                </c:pt>
                <c:pt idx="17">
                  <c:v>0.1008172136595782</c:v>
                </c:pt>
                <c:pt idx="18">
                  <c:v>0.10082833303353902</c:v>
                </c:pt>
                <c:pt idx="19">
                  <c:v>0.10084967095591184</c:v>
                </c:pt>
                <c:pt idx="20">
                  <c:v>0.10087949875512749</c:v>
                </c:pt>
                <c:pt idx="21">
                  <c:v>0.10091539996028628</c:v>
                </c:pt>
                <c:pt idx="22">
                  <c:v>0.10095446606925895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DC3-1947-950F-07B4F91C97EA}"/>
            </c:ext>
          </c:extLst>
        </c:ser>
        <c:ser>
          <c:idx val="6"/>
          <c:order val="6"/>
          <c:spPr>
            <a:ln w="38100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4.864392406942486E-2"/>
                  <c:y val="-1.4421532286479466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590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DC3-1947-950F-07B4F91C97EA}"/>
                </c:ext>
              </c:extLst>
            </c:dLbl>
            <c:dLbl>
              <c:idx val="4"/>
              <c:layout>
                <c:manualLayout>
                  <c:x val="-4.9832707201434956E-2"/>
                  <c:y val="-1.6717313891424612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610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DC3-1947-950F-07B4F91C97E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PlotDat3!$U$1:$U$6</c:f>
              <c:numCache>
                <c:formatCode>General</c:formatCode>
                <c:ptCount val="6"/>
                <c:pt idx="0">
                  <c:v>0.75306292341804393</c:v>
                </c:pt>
                <c:pt idx="1">
                  <c:v>0.77041326077993721</c:v>
                </c:pt>
                <c:pt idx="2">
                  <c:v>0.7879353171386505</c:v>
                </c:pt>
                <c:pt idx="3">
                  <c:v>0.80563079202389631</c:v>
                </c:pt>
                <c:pt idx="4">
                  <c:v>0.82350140178589748</c:v>
                </c:pt>
                <c:pt idx="5">
                  <c:v>0.84154887976186421</c:v>
                </c:pt>
              </c:numCache>
            </c:numRef>
          </c:xVal>
          <c:yVal>
            <c:numRef>
              <c:f>PlotDat3!$V$1:$V$6</c:f>
              <c:numCache>
                <c:formatCode>General</c:formatCode>
                <c:ptCount val="6"/>
                <c:pt idx="0">
                  <c:v>9.2448218925707204E-2</c:v>
                </c:pt>
                <c:pt idx="1">
                  <c:v>9.4144194326139408E-2</c:v>
                </c:pt>
                <c:pt idx="2">
                  <c:v>9.5842802650044634E-2</c:v>
                </c:pt>
                <c:pt idx="3">
                  <c:v>9.754404798491545E-2</c:v>
                </c:pt>
                <c:pt idx="4">
                  <c:v>9.9247934424589124E-2</c:v>
                </c:pt>
                <c:pt idx="5">
                  <c:v>0.10095446606925895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DC3-1947-950F-07B4F91C97EA}"/>
            </c:ext>
          </c:extLst>
        </c:ser>
        <c:ser>
          <c:idx val="7"/>
          <c:order val="7"/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PlotDat3!$Q$1:$Q$31</c:f>
              <c:numCache>
                <c:formatCode>General</c:formatCode>
                <c:ptCount val="31"/>
                <c:pt idx="0">
                  <c:v>0.76014910741494335</c:v>
                </c:pt>
                <c:pt idx="1">
                  <c:v>0.76302930819971371</c:v>
                </c:pt>
                <c:pt idx="2">
                  <c:v>0.76606383043815973</c:v>
                </c:pt>
                <c:pt idx="3">
                  <c:v>0.76910357568973042</c:v>
                </c:pt>
                <c:pt idx="4">
                  <c:v>0.77214855294426443</c:v>
                </c:pt>
                <c:pt idx="5">
                  <c:v>0.77519877120707403</c:v>
                </c:pt>
                <c:pt idx="6">
                  <c:v>0.77825423949897155</c:v>
                </c:pt>
                <c:pt idx="7">
                  <c:v>0.78131496685629531</c:v>
                </c:pt>
                <c:pt idx="8">
                  <c:v>0.78438096233093768</c:v>
                </c:pt>
                <c:pt idx="9">
                  <c:v>0.78745223499037076</c:v>
                </c:pt>
                <c:pt idx="10">
                  <c:v>0.79052879391767372</c:v>
                </c:pt>
                <c:pt idx="11">
                  <c:v>0.79361064821155924</c:v>
                </c:pt>
                <c:pt idx="12">
                  <c:v>0.7966978069864008</c:v>
                </c:pt>
                <c:pt idx="13">
                  <c:v>0.79979027937225955</c:v>
                </c:pt>
                <c:pt idx="14">
                  <c:v>0.80288807451491162</c:v>
                </c:pt>
                <c:pt idx="15">
                  <c:v>0.80599120157587434</c:v>
                </c:pt>
                <c:pt idx="16">
                  <c:v>0.80909966973243375</c:v>
                </c:pt>
                <c:pt idx="17">
                  <c:v>0.81221348817767236</c:v>
                </c:pt>
                <c:pt idx="18">
                  <c:v>0.81533266612049538</c:v>
                </c:pt>
                <c:pt idx="19">
                  <c:v>0.81845721278565864</c:v>
                </c:pt>
                <c:pt idx="20">
                  <c:v>0.82158713741379508</c:v>
                </c:pt>
                <c:pt idx="21">
                  <c:v>0.82472244926144311</c:v>
                </c:pt>
                <c:pt idx="22">
                  <c:v>0.82786315760107354</c:v>
                </c:pt>
                <c:pt idx="23">
                  <c:v>0.83100927172111638</c:v>
                </c:pt>
                <c:pt idx="24">
                  <c:v>0.83416080092598976</c:v>
                </c:pt>
                <c:pt idx="25">
                  <c:v>0.83731775453612522</c:v>
                </c:pt>
                <c:pt idx="26">
                  <c:v>0.84048014188799813</c:v>
                </c:pt>
                <c:pt idx="27">
                  <c:v>0.84364797233415234</c:v>
                </c:pt>
                <c:pt idx="28">
                  <c:v>0.8468212552432306</c:v>
                </c:pt>
                <c:pt idx="29">
                  <c:v>0.85</c:v>
                </c:pt>
                <c:pt idx="30">
                  <c:v>0.85</c:v>
                </c:pt>
              </c:numCache>
            </c:numRef>
          </c:xVal>
          <c:yVal>
            <c:numRef>
              <c:f>PlotDat3!$R$1:$R$31</c:f>
              <c:numCache>
                <c:formatCode>General</c:formatCode>
                <c:ptCount val="31"/>
                <c:pt idx="0">
                  <c:v>9.2999999999999999E-2</c:v>
                </c:pt>
                <c:pt idx="1">
                  <c:v>9.3281115528400294E-2</c:v>
                </c:pt>
                <c:pt idx="2">
                  <c:v>9.3576864333769799E-2</c:v>
                </c:pt>
                <c:pt idx="3">
                  <c:v>9.387269314341852E-2</c:v>
                </c:pt>
                <c:pt idx="4">
                  <c:v>9.4168601978988672E-2</c:v>
                </c:pt>
                <c:pt idx="5">
                  <c:v>9.4464590862128467E-2</c:v>
                </c:pt>
                <c:pt idx="6">
                  <c:v>9.4760659814491818E-2</c:v>
                </c:pt>
                <c:pt idx="7">
                  <c:v>9.5056808857738387E-2</c:v>
                </c:pt>
                <c:pt idx="8">
                  <c:v>9.535303801353405E-2</c:v>
                </c:pt>
                <c:pt idx="9">
                  <c:v>9.5649347303550375E-2</c:v>
                </c:pt>
                <c:pt idx="10">
                  <c:v>9.5945736749464466E-2</c:v>
                </c:pt>
                <c:pt idx="11">
                  <c:v>9.6242206372960062E-2</c:v>
                </c:pt>
                <c:pt idx="12">
                  <c:v>9.6538756195725953E-2</c:v>
                </c:pt>
                <c:pt idx="13">
                  <c:v>9.683538623945713E-2</c:v>
                </c:pt>
                <c:pt idx="14">
                  <c:v>9.713209652585475E-2</c:v>
                </c:pt>
                <c:pt idx="15">
                  <c:v>9.7428887076625281E-2</c:v>
                </c:pt>
                <c:pt idx="16">
                  <c:v>9.7725757913481565E-2</c:v>
                </c:pt>
                <c:pt idx="17">
                  <c:v>9.8022709058141783E-2</c:v>
                </c:pt>
                <c:pt idx="18">
                  <c:v>9.8319740532330488E-2</c:v>
                </c:pt>
                <c:pt idx="19">
                  <c:v>9.8616852357777965E-2</c:v>
                </c:pt>
                <c:pt idx="20">
                  <c:v>9.8914044556220257E-2</c:v>
                </c:pt>
                <c:pt idx="21">
                  <c:v>9.9211317149399375E-2</c:v>
                </c:pt>
                <c:pt idx="22">
                  <c:v>9.950867015906302E-2</c:v>
                </c:pt>
                <c:pt idx="23">
                  <c:v>9.9806103606965346E-2</c:v>
                </c:pt>
                <c:pt idx="24">
                  <c:v>0.10010361751486578</c:v>
                </c:pt>
                <c:pt idx="25">
                  <c:v>0.10040121190452972</c:v>
                </c:pt>
                <c:pt idx="26">
                  <c:v>0.10069888679772872</c:v>
                </c:pt>
                <c:pt idx="27">
                  <c:v>0.10099664221624011</c:v>
                </c:pt>
                <c:pt idx="28">
                  <c:v>0.10129447818184713</c:v>
                </c:pt>
                <c:pt idx="29">
                  <c:v>0.10159239471633881</c:v>
                </c:pt>
                <c:pt idx="30">
                  <c:v>0.10159239471633881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DC3-1947-950F-07B4F91C97EA}"/>
            </c:ext>
          </c:extLst>
        </c:ser>
        <c:ser>
          <c:idx val="8"/>
          <c:order val="8"/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PlotDat3!$S$1:$S$32</c:f>
              <c:numCache>
                <c:formatCode>General</c:formatCode>
                <c:ptCount val="32"/>
                <c:pt idx="0">
                  <c:v>0.76</c:v>
                </c:pt>
                <c:pt idx="1">
                  <c:v>0.76</c:v>
                </c:pt>
                <c:pt idx="2">
                  <c:v>0.76302930819971371</c:v>
                </c:pt>
                <c:pt idx="3">
                  <c:v>0.76606383043815973</c:v>
                </c:pt>
                <c:pt idx="4">
                  <c:v>0.76910357568973042</c:v>
                </c:pt>
                <c:pt idx="5">
                  <c:v>0.77214855294426443</c:v>
                </c:pt>
                <c:pt idx="6">
                  <c:v>0.77519877120707403</c:v>
                </c:pt>
                <c:pt idx="7">
                  <c:v>0.77825423949897155</c:v>
                </c:pt>
                <c:pt idx="8">
                  <c:v>0.78131496685629531</c:v>
                </c:pt>
                <c:pt idx="9">
                  <c:v>0.78438096233093768</c:v>
                </c:pt>
                <c:pt idx="10">
                  <c:v>0.78745223499037076</c:v>
                </c:pt>
                <c:pt idx="11">
                  <c:v>0.79052879391767372</c:v>
                </c:pt>
                <c:pt idx="12">
                  <c:v>0.79361064821155924</c:v>
                </c:pt>
                <c:pt idx="13">
                  <c:v>0.7966978069864008</c:v>
                </c:pt>
                <c:pt idx="14">
                  <c:v>0.79979027937225955</c:v>
                </c:pt>
                <c:pt idx="15">
                  <c:v>0.80288807451491162</c:v>
                </c:pt>
                <c:pt idx="16">
                  <c:v>0.80599120157587434</c:v>
                </c:pt>
                <c:pt idx="17">
                  <c:v>0.80909966973243375</c:v>
                </c:pt>
                <c:pt idx="18">
                  <c:v>0.81221348817767236</c:v>
                </c:pt>
                <c:pt idx="19">
                  <c:v>0.81533266612049538</c:v>
                </c:pt>
                <c:pt idx="20">
                  <c:v>0.81845721278565864</c:v>
                </c:pt>
                <c:pt idx="21">
                  <c:v>0.82158713741379508</c:v>
                </c:pt>
                <c:pt idx="22">
                  <c:v>0.82472244926144311</c:v>
                </c:pt>
                <c:pt idx="23">
                  <c:v>0.82786315760107354</c:v>
                </c:pt>
                <c:pt idx="24">
                  <c:v>0.83100927172111638</c:v>
                </c:pt>
                <c:pt idx="25">
                  <c:v>0.83416080092598976</c:v>
                </c:pt>
                <c:pt idx="26">
                  <c:v>0.83731775453612522</c:v>
                </c:pt>
                <c:pt idx="27">
                  <c:v>0.84048014188799813</c:v>
                </c:pt>
                <c:pt idx="28">
                  <c:v>0.84364797233415234</c:v>
                </c:pt>
                <c:pt idx="29">
                  <c:v>0.8468212552432306</c:v>
                </c:pt>
                <c:pt idx="30">
                  <c:v>0.85</c:v>
                </c:pt>
                <c:pt idx="31">
                  <c:v>0.85</c:v>
                </c:pt>
              </c:numCache>
            </c:numRef>
          </c:xVal>
          <c:yVal>
            <c:numRef>
              <c:f>PlotDat3!$T$1:$T$32</c:f>
              <c:numCache>
                <c:formatCode>General</c:formatCode>
                <c:ptCount val="32"/>
                <c:pt idx="0">
                  <c:v>9.327055236509979E-2</c:v>
                </c:pt>
                <c:pt idx="1">
                  <c:v>9.327055236509979E-2</c:v>
                </c:pt>
                <c:pt idx="2">
                  <c:v>9.3567165969659138E-2</c:v>
                </c:pt>
                <c:pt idx="3">
                  <c:v>9.3863860047841391E-2</c:v>
                </c:pt>
                <c:pt idx="4">
                  <c:v>9.4160634621479708E-2</c:v>
                </c:pt>
                <c:pt idx="5">
                  <c:v>9.4457489712413092E-2</c:v>
                </c:pt>
                <c:pt idx="6">
                  <c:v>9.4754425342486542E-2</c:v>
                </c:pt>
                <c:pt idx="7">
                  <c:v>9.5051441533550898E-2</c:v>
                </c:pt>
                <c:pt idx="8">
                  <c:v>9.5348538307462802E-2</c:v>
                </c:pt>
                <c:pt idx="9">
                  <c:v>9.5645715686085112E-2</c:v>
                </c:pt>
                <c:pt idx="10">
                  <c:v>9.5942973691286543E-2</c:v>
                </c:pt>
                <c:pt idx="11">
                  <c:v>9.6240312344941376E-2</c:v>
                </c:pt>
                <c:pt idx="12">
                  <c:v>9.6537731668930579E-2</c:v>
                </c:pt>
                <c:pt idx="13">
                  <c:v>9.6835231685140286E-2</c:v>
                </c:pt>
                <c:pt idx="14">
                  <c:v>9.7132812415462857E-2</c:v>
                </c:pt>
                <c:pt idx="15">
                  <c:v>9.7430473881796931E-2</c:v>
                </c:pt>
                <c:pt idx="16">
                  <c:v>9.7728216106046484E-2</c:v>
                </c:pt>
                <c:pt idx="17">
                  <c:v>9.8026039110122004E-2</c:v>
                </c:pt>
                <c:pt idx="18">
                  <c:v>9.8323942915939294E-2</c:v>
                </c:pt>
                <c:pt idx="19">
                  <c:v>9.8621927545420665E-2</c:v>
                </c:pt>
                <c:pt idx="20">
                  <c:v>9.8919993020494243E-2</c:v>
                </c:pt>
                <c:pt idx="21">
                  <c:v>9.9218139363093941E-2</c:v>
                </c:pt>
                <c:pt idx="22">
                  <c:v>9.9516366595159694E-2</c:v>
                </c:pt>
                <c:pt idx="23">
                  <c:v>9.9814674738637296E-2</c:v>
                </c:pt>
                <c:pt idx="24">
                  <c:v>0.10011306381547896</c:v>
                </c:pt>
                <c:pt idx="25">
                  <c:v>0.1004115338476423</c:v>
                </c:pt>
                <c:pt idx="26">
                  <c:v>0.10071008485709093</c:v>
                </c:pt>
                <c:pt idx="27">
                  <c:v>0.10100871686579475</c:v>
                </c:pt>
                <c:pt idx="28">
                  <c:v>0.10130742989572944</c:v>
                </c:pt>
                <c:pt idx="29">
                  <c:v>0.10160622396887674</c:v>
                </c:pt>
                <c:pt idx="30">
                  <c:v>0.10190509910722416</c:v>
                </c:pt>
                <c:pt idx="31">
                  <c:v>0.10190509910722416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DC3-1947-950F-07B4F91C97EA}"/>
            </c:ext>
          </c:extLst>
        </c:ser>
        <c:ser>
          <c:idx val="9"/>
          <c:order val="9"/>
          <c:tx>
            <c:v>IsoDat1</c:v>
          </c:tx>
          <c:spPr>
            <a:ln w="38100">
              <a:noFill/>
            </a:ln>
          </c:spPr>
          <c:marker>
            <c:symbol val="none"/>
          </c:marker>
          <c:xVal>
            <c:numRef>
              <c:f>PlotDat3!$C$1:$C$61</c:f>
              <c:numCache>
                <c:formatCode>General</c:formatCode>
                <c:ptCount val="61"/>
                <c:pt idx="0">
                  <c:v>0.80564999999999998</c:v>
                </c:pt>
                <c:pt idx="1">
                  <c:v>0.81403999999999999</c:v>
                </c:pt>
                <c:pt idx="2">
                  <c:v>0.80952000000000002</c:v>
                </c:pt>
                <c:pt idx="3">
                  <c:v>0.80818000000000001</c:v>
                </c:pt>
                <c:pt idx="4">
                  <c:v>0.80781999999999998</c:v>
                </c:pt>
                <c:pt idx="5">
                  <c:v>0.81225999999999998</c:v>
                </c:pt>
                <c:pt idx="6">
                  <c:v>0.80415999999999999</c:v>
                </c:pt>
                <c:pt idx="7">
                  <c:v>0.80908000000000002</c:v>
                </c:pt>
                <c:pt idx="8">
                  <c:v>0.81355</c:v>
                </c:pt>
                <c:pt idx="9">
                  <c:v>0.80898000000000003</c:v>
                </c:pt>
                <c:pt idx="10">
                  <c:v>0.80935999999999997</c:v>
                </c:pt>
                <c:pt idx="11">
                  <c:v>0.81391999999999998</c:v>
                </c:pt>
                <c:pt idx="12">
                  <c:v>0.80449000000000004</c:v>
                </c:pt>
                <c:pt idx="13">
                  <c:v>0.8095</c:v>
                </c:pt>
                <c:pt idx="14">
                  <c:v>0.81450999999999996</c:v>
                </c:pt>
                <c:pt idx="15">
                  <c:v>0.80410000000000004</c:v>
                </c:pt>
                <c:pt idx="16">
                  <c:v>0.81079000000000001</c:v>
                </c:pt>
                <c:pt idx="17">
                  <c:v>0.80820999999999998</c:v>
                </c:pt>
                <c:pt idx="18">
                  <c:v>0.81472999999999995</c:v>
                </c:pt>
                <c:pt idx="19">
                  <c:v>0.80849000000000004</c:v>
                </c:pt>
                <c:pt idx="20">
                  <c:v>0.80381000000000002</c:v>
                </c:pt>
                <c:pt idx="21">
                  <c:v>0.80947000000000002</c:v>
                </c:pt>
                <c:pt idx="22">
                  <c:v>0.80537000000000003</c:v>
                </c:pt>
                <c:pt idx="23">
                  <c:v>0.81425000000000003</c:v>
                </c:pt>
                <c:pt idx="24">
                  <c:v>0.81067999999999996</c:v>
                </c:pt>
                <c:pt idx="25">
                  <c:v>0.80789</c:v>
                </c:pt>
                <c:pt idx="26">
                  <c:v>0.80628999999999995</c:v>
                </c:pt>
                <c:pt idx="27">
                  <c:v>0.81220000000000003</c:v>
                </c:pt>
                <c:pt idx="28">
                  <c:v>0.80579999999999996</c:v>
                </c:pt>
                <c:pt idx="29">
                  <c:v>0.81332000000000004</c:v>
                </c:pt>
                <c:pt idx="30">
                  <c:v>0.81039000000000005</c:v>
                </c:pt>
                <c:pt idx="31">
                  <c:v>0.80820999999999998</c:v>
                </c:pt>
                <c:pt idx="32">
                  <c:v>0.81076999999999999</c:v>
                </c:pt>
                <c:pt idx="33">
                  <c:v>0.80788000000000004</c:v>
                </c:pt>
                <c:pt idx="34">
                  <c:v>0.80793999999999999</c:v>
                </c:pt>
                <c:pt idx="35">
                  <c:v>0.81086000000000003</c:v>
                </c:pt>
                <c:pt idx="36">
                  <c:v>0.80759999999999998</c:v>
                </c:pt>
                <c:pt idx="37">
                  <c:v>0.81066000000000005</c:v>
                </c:pt>
                <c:pt idx="38">
                  <c:v>0.81327000000000005</c:v>
                </c:pt>
                <c:pt idx="39">
                  <c:v>0.80559999999999998</c:v>
                </c:pt>
                <c:pt idx="40">
                  <c:v>0.81396000000000002</c:v>
                </c:pt>
                <c:pt idx="41">
                  <c:v>0.80476999999999999</c:v>
                </c:pt>
                <c:pt idx="42">
                  <c:v>0.80325000000000002</c:v>
                </c:pt>
                <c:pt idx="43">
                  <c:v>0.81154999999999999</c:v>
                </c:pt>
                <c:pt idx="44">
                  <c:v>0.81389</c:v>
                </c:pt>
                <c:pt idx="45">
                  <c:v>0.80640999999999996</c:v>
                </c:pt>
                <c:pt idx="46">
                  <c:v>0.80894999999999995</c:v>
                </c:pt>
                <c:pt idx="47">
                  <c:v>0.81276999999999999</c:v>
                </c:pt>
                <c:pt idx="48">
                  <c:v>0.81471000000000005</c:v>
                </c:pt>
                <c:pt idx="49">
                  <c:v>0.80334000000000005</c:v>
                </c:pt>
                <c:pt idx="50">
                  <c:v>0.80162</c:v>
                </c:pt>
                <c:pt idx="51">
                  <c:v>0.80937999999999999</c:v>
                </c:pt>
                <c:pt idx="52">
                  <c:v>0.80881000000000003</c:v>
                </c:pt>
                <c:pt idx="53">
                  <c:v>0.81101000000000001</c:v>
                </c:pt>
                <c:pt idx="54">
                  <c:v>0.81132000000000004</c:v>
                </c:pt>
                <c:pt idx="55">
                  <c:v>0.80588000000000004</c:v>
                </c:pt>
                <c:pt idx="56">
                  <c:v>0.80822000000000005</c:v>
                </c:pt>
                <c:pt idx="57">
                  <c:v>0.81042000000000003</c:v>
                </c:pt>
                <c:pt idx="58">
                  <c:v>0.81040000000000001</c:v>
                </c:pt>
                <c:pt idx="59">
                  <c:v>0.80949000000000004</c:v>
                </c:pt>
                <c:pt idx="60">
                  <c:v>0.80810000000000004</c:v>
                </c:pt>
              </c:numCache>
            </c:numRef>
          </c:xVal>
          <c:yVal>
            <c:numRef>
              <c:f>PlotDat3!$D$1:$D$61</c:f>
              <c:numCache>
                <c:formatCode>General</c:formatCode>
                <c:ptCount val="61"/>
                <c:pt idx="0">
                  <c:v>9.7449999999999995E-2</c:v>
                </c:pt>
                <c:pt idx="1">
                  <c:v>9.7820000000000004E-2</c:v>
                </c:pt>
                <c:pt idx="2">
                  <c:v>9.7540000000000002E-2</c:v>
                </c:pt>
                <c:pt idx="3">
                  <c:v>9.7640000000000005E-2</c:v>
                </c:pt>
                <c:pt idx="4">
                  <c:v>9.7509999999999999E-2</c:v>
                </c:pt>
                <c:pt idx="5">
                  <c:v>9.7900000000000001E-2</c:v>
                </c:pt>
                <c:pt idx="6">
                  <c:v>9.69E-2</c:v>
                </c:pt>
                <c:pt idx="7">
                  <c:v>9.7379999999999994E-2</c:v>
                </c:pt>
                <c:pt idx="8">
                  <c:v>9.8390000000000005E-2</c:v>
                </c:pt>
                <c:pt idx="9">
                  <c:v>9.7449999999999995E-2</c:v>
                </c:pt>
                <c:pt idx="10">
                  <c:v>9.776E-2</c:v>
                </c:pt>
                <c:pt idx="11">
                  <c:v>9.7750000000000004E-2</c:v>
                </c:pt>
                <c:pt idx="12">
                  <c:v>9.7619999999999998E-2</c:v>
                </c:pt>
                <c:pt idx="13">
                  <c:v>9.7479999999999997E-2</c:v>
                </c:pt>
                <c:pt idx="14">
                  <c:v>9.7900000000000001E-2</c:v>
                </c:pt>
                <c:pt idx="15">
                  <c:v>9.7320000000000004E-2</c:v>
                </c:pt>
                <c:pt idx="16">
                  <c:v>9.7600000000000006E-2</c:v>
                </c:pt>
                <c:pt idx="17">
                  <c:v>9.7640000000000005E-2</c:v>
                </c:pt>
                <c:pt idx="18">
                  <c:v>9.8280000000000006E-2</c:v>
                </c:pt>
                <c:pt idx="19">
                  <c:v>9.7350000000000006E-2</c:v>
                </c:pt>
                <c:pt idx="20">
                  <c:v>9.7110000000000002E-2</c:v>
                </c:pt>
                <c:pt idx="21">
                  <c:v>9.7309999999999994E-2</c:v>
                </c:pt>
                <c:pt idx="22">
                  <c:v>9.7640000000000005E-2</c:v>
                </c:pt>
                <c:pt idx="23">
                  <c:v>9.801E-2</c:v>
                </c:pt>
                <c:pt idx="24">
                  <c:v>9.7379999999999994E-2</c:v>
                </c:pt>
                <c:pt idx="25">
                  <c:v>9.7890000000000005E-2</c:v>
                </c:pt>
                <c:pt idx="26">
                  <c:v>9.7220000000000001E-2</c:v>
                </c:pt>
                <c:pt idx="27">
                  <c:v>9.7960000000000005E-2</c:v>
                </c:pt>
                <c:pt idx="28">
                  <c:v>9.7390000000000004E-2</c:v>
                </c:pt>
                <c:pt idx="29">
                  <c:v>9.7900000000000001E-2</c:v>
                </c:pt>
                <c:pt idx="30">
                  <c:v>9.7409999999999997E-2</c:v>
                </c:pt>
                <c:pt idx="31">
                  <c:v>9.776E-2</c:v>
                </c:pt>
                <c:pt idx="32">
                  <c:v>9.7619999999999998E-2</c:v>
                </c:pt>
                <c:pt idx="33">
                  <c:v>9.758E-2</c:v>
                </c:pt>
                <c:pt idx="34">
                  <c:v>9.7890000000000005E-2</c:v>
                </c:pt>
                <c:pt idx="35">
                  <c:v>9.733E-2</c:v>
                </c:pt>
                <c:pt idx="36">
                  <c:v>9.7930000000000003E-2</c:v>
                </c:pt>
                <c:pt idx="37">
                  <c:v>9.7239999999999993E-2</c:v>
                </c:pt>
                <c:pt idx="38">
                  <c:v>9.7629999999999995E-2</c:v>
                </c:pt>
                <c:pt idx="39">
                  <c:v>9.7610000000000002E-2</c:v>
                </c:pt>
                <c:pt idx="40">
                  <c:v>9.8180000000000003E-2</c:v>
                </c:pt>
                <c:pt idx="41">
                  <c:v>9.7009999999999999E-2</c:v>
                </c:pt>
                <c:pt idx="42">
                  <c:v>9.7280000000000005E-2</c:v>
                </c:pt>
                <c:pt idx="43">
                  <c:v>9.7729999999999997E-2</c:v>
                </c:pt>
                <c:pt idx="44">
                  <c:v>9.7919999999999993E-2</c:v>
                </c:pt>
                <c:pt idx="45">
                  <c:v>9.7479999999999997E-2</c:v>
                </c:pt>
                <c:pt idx="46">
                  <c:v>9.7549999999999998E-2</c:v>
                </c:pt>
                <c:pt idx="47">
                  <c:v>9.7809999999999994E-2</c:v>
                </c:pt>
                <c:pt idx="48">
                  <c:v>9.7839999999999996E-2</c:v>
                </c:pt>
                <c:pt idx="49">
                  <c:v>9.7350000000000006E-2</c:v>
                </c:pt>
                <c:pt idx="50">
                  <c:v>9.7589999999999996E-2</c:v>
                </c:pt>
                <c:pt idx="51">
                  <c:v>9.7449999999999995E-2</c:v>
                </c:pt>
                <c:pt idx="52">
                  <c:v>9.783E-2</c:v>
                </c:pt>
                <c:pt idx="53">
                  <c:v>9.7489999999999993E-2</c:v>
                </c:pt>
                <c:pt idx="54">
                  <c:v>9.7650000000000001E-2</c:v>
                </c:pt>
                <c:pt idx="55">
                  <c:v>9.7670000000000007E-2</c:v>
                </c:pt>
                <c:pt idx="56">
                  <c:v>9.7449999999999995E-2</c:v>
                </c:pt>
                <c:pt idx="57">
                  <c:v>9.7780000000000006E-2</c:v>
                </c:pt>
                <c:pt idx="58">
                  <c:v>9.7809999999999994E-2</c:v>
                </c:pt>
                <c:pt idx="59">
                  <c:v>9.7500000000000003E-2</c:v>
                </c:pt>
                <c:pt idx="60">
                  <c:v>9.7519999999999996E-2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DC3-1947-950F-07B4F91C97EA}"/>
            </c:ext>
          </c:extLst>
        </c:ser>
        <c:ser>
          <c:idx val="10"/>
          <c:order val="10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PlotDat3!$W$1:$W$46</c:f>
              <c:numCache>
                <c:formatCode>General</c:formatCode>
                <c:ptCount val="46"/>
                <c:pt idx="0">
                  <c:v>0.82968661263895993</c:v>
                </c:pt>
                <c:pt idx="1">
                  <c:v>0.8294370934932449</c:v>
                </c:pt>
                <c:pt idx="2">
                  <c:v>0.82872458563010165</c:v>
                </c:pt>
                <c:pt idx="3">
                  <c:v>0.82756295720462059</c:v>
                </c:pt>
                <c:pt idx="4">
                  <c:v>0.82597481799277095</c:v>
                </c:pt>
                <c:pt idx="5">
                  <c:v>0.82399107931782978</c:v>
                </c:pt>
                <c:pt idx="6">
                  <c:v>0.82165035239663564</c:v>
                </c:pt>
                <c:pt idx="7">
                  <c:v>0.81899819681617214</c:v>
                </c:pt>
                <c:pt idx="8">
                  <c:v>0.81608623376803058</c:v>
                </c:pt>
                <c:pt idx="9">
                  <c:v>0.8129711413006343</c:v>
                </c:pt>
                <c:pt idx="10">
                  <c:v>0.80971355114549592</c:v>
                </c:pt>
                <c:pt idx="11">
                  <c:v>0.8063768685895315</c:v>
                </c:pt>
                <c:pt idx="12">
                  <c:v>0.80302603836327258</c:v>
                </c:pt>
                <c:pt idx="13">
                  <c:v>0.79972628056556039</c:v>
                </c:pt>
                <c:pt idx="14">
                  <c:v>0.79654182122850858</c:v>
                </c:pt>
                <c:pt idx="15">
                  <c:v>0.79353464223084402</c:v>
                </c:pt>
                <c:pt idx="16">
                  <c:v>0.79076327489114095</c:v>
                </c:pt>
                <c:pt idx="17">
                  <c:v>0.78828166072228301</c:v>
                </c:pt>
                <c:pt idx="18">
                  <c:v>0.78613810152127261</c:v>
                </c:pt>
                <c:pt idx="19">
                  <c:v>0.78437431922969514</c:v>
                </c:pt>
                <c:pt idx="20">
                  <c:v>0.7830246438635835</c:v>
                </c:pt>
                <c:pt idx="21">
                  <c:v>0.78211534531870608</c:v>
                </c:pt>
                <c:pt idx="22">
                  <c:v>0.78166412205692704</c:v>
                </c:pt>
                <c:pt idx="23">
                  <c:v>0.78167975662577815</c:v>
                </c:pt>
                <c:pt idx="24">
                  <c:v>0.78216194471616085</c:v>
                </c:pt>
                <c:pt idx="25">
                  <c:v>0.78310130108537646</c:v>
                </c:pt>
                <c:pt idx="26">
                  <c:v>0.78447954223020044</c:v>
                </c:pt>
                <c:pt idx="27">
                  <c:v>0.78626984225447483</c:v>
                </c:pt>
                <c:pt idx="28">
                  <c:v>0.78843735500466305</c:v>
                </c:pt>
                <c:pt idx="29">
                  <c:v>0.79093989231059214</c:v>
                </c:pt>
                <c:pt idx="30">
                  <c:v>0.79372874513019598</c:v>
                </c:pt>
                <c:pt idx="31">
                  <c:v>0.79674963161561407</c:v>
                </c:pt>
                <c:pt idx="32">
                  <c:v>0.79994375364761539</c:v>
                </c:pt>
                <c:pt idx="33">
                  <c:v>0.80324894127410673</c:v>
                </c:pt>
                <c:pt idx="34">
                  <c:v>0.80660086277753384</c:v>
                </c:pt>
                <c:pt idx="35">
                  <c:v>0.80993427681858654</c:v>
                </c:pt>
                <c:pt idx="36">
                  <c:v>0.81318430228465821</c:v>
                </c:pt>
                <c:pt idx="37">
                  <c:v>0.81628768112690075</c:v>
                </c:pt>
                <c:pt idx="38">
                  <c:v>0.8191840096061912</c:v>
                </c:pt>
                <c:pt idx="39">
                  <c:v>0.82181691398320478</c:v>
                </c:pt>
                <c:pt idx="40">
                  <c:v>0.82413514776912744</c:v>
                </c:pt>
                <c:pt idx="41">
                  <c:v>0.82609358918026798</c:v>
                </c:pt>
                <c:pt idx="42">
                  <c:v>0.82765411938225264</c:v>
                </c:pt>
                <c:pt idx="43">
                  <c:v>0.82878636442977649</c:v>
                </c:pt>
                <c:pt idx="44">
                  <c:v>0.82946828646089932</c:v>
                </c:pt>
                <c:pt idx="45">
                  <c:v>0.82968661263895993</c:v>
                </c:pt>
              </c:numCache>
            </c:numRef>
          </c:xVal>
          <c:yVal>
            <c:numRef>
              <c:f>PlotDat3!$X$1:$X$46</c:f>
              <c:numCache>
                <c:formatCode>General</c:formatCode>
                <c:ptCount val="46"/>
                <c:pt idx="0">
                  <c:v>9.9475935308464533E-2</c:v>
                </c:pt>
                <c:pt idx="1">
                  <c:v>9.964126278225216E-2</c:v>
                </c:pt>
                <c:pt idx="2">
                  <c:v>9.9763939818507716E-2</c:v>
                </c:pt>
                <c:pt idx="3">
                  <c:v>9.9841578648263554E-2</c:v>
                </c:pt>
                <c:pt idx="4">
                  <c:v>9.9872668120011346E-2</c:v>
                </c:pt>
                <c:pt idx="5">
                  <c:v>9.9856603112547238E-2</c:v>
                </c:pt>
                <c:pt idx="6">
                  <c:v>9.9793696312967875E-2</c:v>
                </c:pt>
                <c:pt idx="7">
                  <c:v>9.9685172130571639E-2</c:v>
                </c:pt>
                <c:pt idx="8">
                  <c:v>9.9533142865124435E-2</c:v>
                </c:pt>
                <c:pt idx="9">
                  <c:v>9.9340567593347473E-2</c:v>
                </c:pt>
                <c:pt idx="10">
                  <c:v>9.9111194573854769E-2</c:v>
                </c:pt>
                <c:pt idx="11">
                  <c:v>9.8849488291562801E-2</c:v>
                </c:pt>
                <c:pt idx="12">
                  <c:v>9.8560542561569903E-2</c:v>
                </c:pt>
                <c:pt idx="13">
                  <c:v>9.8249981383839488E-2</c:v>
                </c:pt>
                <c:pt idx="14">
                  <c:v>9.7923849478437963E-2</c:v>
                </c:pt>
                <c:pt idx="15">
                  <c:v>9.7588494631934447E-2</c:v>
                </c:pt>
                <c:pt idx="16">
                  <c:v>9.7250444144955636E-2</c:v>
                </c:pt>
                <c:pt idx="17">
                  <c:v>9.691627778570383E-2</c:v>
                </c:pt>
                <c:pt idx="18">
                  <c:v>9.6592499722253297E-2</c:v>
                </c:pt>
                <c:pt idx="19">
                  <c:v>9.6285411926316983E-2</c:v>
                </c:pt>
                <c:pt idx="20">
                  <c:v>9.6000991512535605E-2</c:v>
                </c:pt>
                <c:pt idx="21">
                  <c:v>9.5744774400740001E-2</c:v>
                </c:pt>
                <c:pt idx="22">
                  <c:v>9.5521747565568624E-2</c:v>
                </c:pt>
                <c:pt idx="23">
                  <c:v>9.5336251970678826E-2</c:v>
                </c:pt>
                <c:pt idx="24">
                  <c:v>9.5191898076827E-2</c:v>
                </c:pt>
                <c:pt idx="25">
                  <c:v>9.5091495568356887E-2</c:v>
                </c:pt>
                <c:pt idx="26">
                  <c:v>9.5036998665889674E-2</c:v>
                </c:pt>
                <c:pt idx="27">
                  <c:v>9.5029468089642577E-2</c:v>
                </c:pt>
                <c:pt idx="28">
                  <c:v>9.5069050413716355E-2</c:v>
                </c:pt>
                <c:pt idx="29">
                  <c:v>9.5154975213197115E-2</c:v>
                </c:pt>
                <c:pt idx="30">
                  <c:v>9.5285570059601005E-2</c:v>
                </c:pt>
                <c:pt idx="31">
                  <c:v>9.5458293072792189E-2</c:v>
                </c:pt>
                <c:pt idx="32">
                  <c:v>9.5669782395788425E-2</c:v>
                </c:pt>
                <c:pt idx="33">
                  <c:v>9.5915921629483133E-2</c:v>
                </c:pt>
                <c:pt idx="34">
                  <c:v>9.619191995367167E-2</c:v>
                </c:pt>
                <c:pt idx="35">
                  <c:v>9.6492405374917128E-2</c:v>
                </c:pt>
                <c:pt idx="36">
                  <c:v>9.6811529286292095E-2</c:v>
                </c:pt>
                <c:pt idx="37">
                  <c:v>9.7143080303859722E-2</c:v>
                </c:pt>
                <c:pt idx="38">
                  <c:v>9.7480605164196724E-2</c:v>
                </c:pt>
                <c:pt idx="39">
                  <c:v>9.7817534329825498E-2</c:v>
                </c:pt>
                <c:pt idx="40">
                  <c:v>9.8147309857788329E-2</c:v>
                </c:pt>
                <c:pt idx="41">
                  <c:v>9.846351304254751E-2</c:v>
                </c:pt>
                <c:pt idx="42">
                  <c:v>9.8759989348787505E-2</c:v>
                </c:pt>
                <c:pt idx="43">
                  <c:v>9.9030968202444156E-2</c:v>
                </c:pt>
                <c:pt idx="44">
                  <c:v>9.9271175308364892E-2</c:v>
                </c:pt>
                <c:pt idx="45">
                  <c:v>9.9475935308464533E-2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ADC3-1947-950F-07B4F91C97EA}"/>
            </c:ext>
          </c:extLst>
        </c:ser>
        <c:ser>
          <c:idx val="11"/>
          <c:order val="11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PlotDat3!$Y$1:$Y$46</c:f>
              <c:numCache>
                <c:formatCode>General</c:formatCode>
                <c:ptCount val="46"/>
                <c:pt idx="0">
                  <c:v>0.83841930321769065</c:v>
                </c:pt>
                <c:pt idx="1">
                  <c:v>0.83816652035471562</c:v>
                </c:pt>
                <c:pt idx="2">
                  <c:v>0.83744414221654617</c:v>
                </c:pt>
                <c:pt idx="3">
                  <c:v>0.83626622907194881</c:v>
                </c:pt>
                <c:pt idx="4">
                  <c:v>0.83465570766042685</c:v>
                </c:pt>
                <c:pt idx="5">
                  <c:v>0.83264392494931461</c:v>
                </c:pt>
                <c:pt idx="6">
                  <c:v>0.83027003800071486</c:v>
                </c:pt>
                <c:pt idx="7">
                  <c:v>0.82758025182382577</c:v>
                </c:pt>
                <c:pt idx="8">
                  <c:v>0.82462692004699423</c:v>
                </c:pt>
                <c:pt idx="9">
                  <c:v>0.82146752591389083</c:v>
                </c:pt>
                <c:pt idx="10">
                  <c:v>0.81816356343755914</c:v>
                </c:pt>
                <c:pt idx="11">
                  <c:v>0.81477934048939926</c:v>
                </c:pt>
                <c:pt idx="12">
                  <c:v>0.81138072711960052</c:v>
                </c:pt>
                <c:pt idx="13">
                  <c:v>0.80803387347154076</c:v>
                </c:pt>
                <c:pt idx="14">
                  <c:v>0.80480392224448971</c:v>
                </c:pt>
                <c:pt idx="15">
                  <c:v>0.801753740765067</c:v>
                </c:pt>
                <c:pt idx="16">
                  <c:v>0.79894269734623957</c:v>
                </c:pt>
                <c:pt idx="17">
                  <c:v>0.79642550575064019</c:v>
                </c:pt>
                <c:pt idx="18">
                  <c:v>0.79425116024941445</c:v>
                </c:pt>
                <c:pt idx="19">
                  <c:v>0.79246198200446227</c:v>
                </c:pt>
                <c:pt idx="20">
                  <c:v>0.79109279533516152</c:v>
                </c:pt>
                <c:pt idx="21">
                  <c:v>0.79017024990260343</c:v>
                </c:pt>
                <c:pt idx="22">
                  <c:v>0.78971230200425291</c:v>
                </c:pt>
                <c:pt idx="23">
                  <c:v>0.78972786507504322</c:v>
                </c:pt>
                <c:pt idx="24">
                  <c:v>0.79021663619750426</c:v>
                </c:pt>
                <c:pt idx="25">
                  <c:v>0.79116910199770618</c:v>
                </c:pt>
                <c:pt idx="26">
                  <c:v>0.7925667238122619</c:v>
                </c:pt>
                <c:pt idx="27">
                  <c:v>0.79438229852232223</c:v>
                </c:pt>
                <c:pt idx="28">
                  <c:v>0.79658048803134163</c:v>
                </c:pt>
                <c:pt idx="29">
                  <c:v>0.79911850708093035</c:v>
                </c:pt>
                <c:pt idx="30">
                  <c:v>0.8019469560172422</c:v>
                </c:pt>
                <c:pt idx="31">
                  <c:v>0.80501078229904477</c:v>
                </c:pt>
                <c:pt idx="32">
                  <c:v>0.80825035203281359</c:v>
                </c:pt>
                <c:pt idx="33">
                  <c:v>0.8116026106786367</c:v>
                </c:pt>
                <c:pt idx="34">
                  <c:v>0.81500231033511084</c:v>
                </c:pt>
                <c:pt idx="35">
                  <c:v>0.81838327971552383</c:v>
                </c:pt>
                <c:pt idx="36">
                  <c:v>0.82167971209668167</c:v>
                </c:pt>
                <c:pt idx="37">
                  <c:v>0.82482744617192127</c:v>
                </c:pt>
                <c:pt idx="38">
                  <c:v>0.82776521487796251</c:v>
                </c:pt>
                <c:pt idx="39">
                  <c:v>0.83043583788860476</c:v>
                </c:pt>
                <c:pt idx="40">
                  <c:v>0.83278733456473453</c:v>
                </c:pt>
                <c:pt idx="41">
                  <c:v>0.8347739356983388</c:v>
                </c:pt>
                <c:pt idx="42">
                  <c:v>0.8363569743580771</c:v>
                </c:pt>
                <c:pt idx="43">
                  <c:v>0.83750563849711757</c:v>
                </c:pt>
                <c:pt idx="44">
                  <c:v>0.83819757067457978</c:v>
                </c:pt>
                <c:pt idx="45">
                  <c:v>0.83841930321769065</c:v>
                </c:pt>
              </c:numCache>
            </c:numRef>
          </c:xVal>
          <c:yVal>
            <c:numRef>
              <c:f>PlotDat3!$Z$1:$Z$46</c:f>
              <c:numCache>
                <c:formatCode>General</c:formatCode>
                <c:ptCount val="46"/>
                <c:pt idx="0">
                  <c:v>9.9830661892757952E-2</c:v>
                </c:pt>
                <c:pt idx="1">
                  <c:v>9.9999337048018555E-2</c:v>
                </c:pt>
                <c:pt idx="2">
                  <c:v>0.10012559388659864</c:v>
                </c:pt>
                <c:pt idx="3">
                  <c:v>0.10020697496275024</c:v>
                </c:pt>
                <c:pt idx="4">
                  <c:v>0.1002418962863957</c:v>
                </c:pt>
                <c:pt idx="5">
                  <c:v>0.10022967815369264</c:v>
                </c:pt>
                <c:pt idx="6">
                  <c:v>0.10017055837669625</c:v>
                </c:pt>
                <c:pt idx="7">
                  <c:v>0.10006568765461799</c:v>
                </c:pt>
                <c:pt idx="8">
                  <c:v>9.991710717677442E-2</c:v>
                </c:pt>
                <c:pt idx="9">
                  <c:v>9.9727708893159003E-2</c:v>
                </c:pt>
                <c:pt idx="10">
                  <c:v>9.9501179225924954E-2</c:v>
                </c:pt>
                <c:pt idx="11">
                  <c:v>9.9241927317371303E-2</c:v>
                </c:pt>
                <c:pt idx="12">
                  <c:v>9.8954999211003355E-2</c:v>
                </c:pt>
                <c:pt idx="13">
                  <c:v>9.8645979636035705E-2</c:v>
                </c:pt>
                <c:pt idx="14">
                  <c:v>9.8320883306990528E-2</c:v>
                </c:pt>
                <c:pt idx="15">
                  <c:v>9.7986037854121105E-2</c:v>
                </c:pt>
                <c:pt idx="16">
                  <c:v>9.7647960663286459E-2</c:v>
                </c:pt>
                <c:pt idx="17">
                  <c:v>9.7313232022449112E-2</c:v>
                </c:pt>
                <c:pt idx="18">
                  <c:v>9.6988367043854759E-2</c:v>
                </c:pt>
                <c:pt idx="19">
                  <c:v>9.6679688854783299E-2</c:v>
                </c:pt>
                <c:pt idx="20">
                  <c:v>9.639320552506879E-2</c:v>
                </c:pt>
                <c:pt idx="21">
                  <c:v>9.6134493126854154E-2</c:v>
                </c:pt>
                <c:pt idx="22">
                  <c:v>9.5908587202689646E-2</c:v>
                </c:pt>
                <c:pt idx="23">
                  <c:v>9.5719884754424958E-2</c:v>
                </c:pt>
                <c:pt idx="24">
                  <c:v>9.5572058660569698E-2</c:v>
                </c:pt>
                <c:pt idx="25">
                  <c:v>9.5467986187891068E-2</c:v>
                </c:pt>
                <c:pt idx="26">
                  <c:v>9.5409692988689093E-2</c:v>
                </c:pt>
                <c:pt idx="27">
                  <c:v>9.5398313673778684E-2</c:v>
                </c:pt>
                <c:pt idx="28">
                  <c:v>9.5434069728580817E-2</c:v>
                </c:pt>
                <c:pt idx="29">
                  <c:v>9.5516265202160666E-2</c:v>
                </c:pt>
                <c:pt idx="30">
                  <c:v>9.5643300253120955E-2</c:v>
                </c:pt>
                <c:pt idx="31">
                  <c:v>9.5812702288694984E-2</c:v>
                </c:pt>
                <c:pt idx="32">
                  <c:v>9.602117409095226E-2</c:v>
                </c:pt>
                <c:pt idx="33">
                  <c:v>9.6264657993395009E-2</c:v>
                </c:pt>
                <c:pt idx="34">
                  <c:v>9.6538414858821017E-2</c:v>
                </c:pt>
                <c:pt idx="35">
                  <c:v>9.6837116321238578E-2</c:v>
                </c:pt>
                <c:pt idx="36">
                  <c:v>9.7154948496449609E-2</c:v>
                </c:pt>
                <c:pt idx="37">
                  <c:v>9.7485725142692381E-2</c:v>
                </c:pt>
                <c:pt idx="38">
                  <c:v>9.7823008068800635E-2</c:v>
                </c:pt>
                <c:pt idx="39">
                  <c:v>9.8160232446271312E-2</c:v>
                </c:pt>
                <c:pt idx="40">
                  <c:v>9.849083458618399E-2</c:v>
                </c:pt>
                <c:pt idx="41">
                  <c:v>9.880837969393963E-2</c:v>
                </c:pt>
                <c:pt idx="42">
                  <c:v>9.9106687115217959E-2</c:v>
                </c:pt>
                <c:pt idx="43">
                  <c:v>9.937995063538349E-2</c:v>
                </c:pt>
                <c:pt idx="44">
                  <c:v>9.9622851490848818E-2</c:v>
                </c:pt>
                <c:pt idx="45">
                  <c:v>9.9830661892757952E-2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ADC3-1947-950F-07B4F91C97EA}"/>
            </c:ext>
          </c:extLst>
        </c:ser>
        <c:ser>
          <c:idx val="12"/>
          <c:order val="12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PlotDat3!$AA$1:$AA$46</c:f>
              <c:numCache>
                <c:formatCode>General</c:formatCode>
                <c:ptCount val="46"/>
                <c:pt idx="0">
                  <c:v>0.83580857863181923</c:v>
                </c:pt>
                <c:pt idx="1">
                  <c:v>0.83553769286126156</c:v>
                </c:pt>
                <c:pt idx="2">
                  <c:v>0.8347604022938464</c:v>
                </c:pt>
                <c:pt idx="3">
                  <c:v>0.8334918360063136</c:v>
                </c:pt>
                <c:pt idx="4">
                  <c:v>0.83175668519847723</c:v>
                </c:pt>
                <c:pt idx="5">
                  <c:v>0.82958872260710692</c:v>
                </c:pt>
                <c:pt idx="6">
                  <c:v>0.82703014515802298</c:v>
                </c:pt>
                <c:pt idx="7">
                  <c:v>0.82413075265093305</c:v>
                </c:pt>
                <c:pt idx="8">
                  <c:v>0.82094697846297748</c:v>
                </c:pt>
                <c:pt idx="9">
                  <c:v>0.81754079113723543</c:v>
                </c:pt>
                <c:pt idx="10">
                  <c:v>0.81397848823552177</c:v>
                </c:pt>
                <c:pt idx="11">
                  <c:v>0.81032940593175884</c:v>
                </c:pt>
                <c:pt idx="12">
                  <c:v>0.80666456946221987</c:v>
                </c:pt>
                <c:pt idx="13">
                  <c:v>0.80305531070009473</c:v>
                </c:pt>
                <c:pt idx="14">
                  <c:v>0.79957187976171706</c:v>
                </c:pt>
                <c:pt idx="15">
                  <c:v>0.79628207766795867</c:v>
                </c:pt>
                <c:pt idx="16">
                  <c:v>0.79324993667447985</c:v>
                </c:pt>
                <c:pt idx="17">
                  <c:v>0.79053447395670962</c:v>
                </c:pt>
                <c:pt idx="18">
                  <c:v>0.78818854290765616</c:v>
                </c:pt>
                <c:pt idx="19">
                  <c:v>0.78625780440673243</c:v>
                </c:pt>
                <c:pt idx="20">
                  <c:v>0.78477983808267637</c:v>
                </c:pt>
                <c:pt idx="21">
                  <c:v>0.78378341086882397</c:v>
                </c:pt>
                <c:pt idx="22">
                  <c:v>0.78328791708747358</c:v>
                </c:pt>
                <c:pt idx="23">
                  <c:v>0.78330300096146355</c:v>
                </c:pt>
                <c:pt idx="24">
                  <c:v>0.78382836890034413</c:v>
                </c:pt>
                <c:pt idx="25">
                  <c:v>0.78485379521478238</c:v>
                </c:pt>
                <c:pt idx="26">
                  <c:v>0.7863593211479728</c:v>
                </c:pt>
                <c:pt idx="27">
                  <c:v>0.78831564335013615</c:v>
                </c:pt>
                <c:pt idx="28">
                  <c:v>0.79068468423489091</c:v>
                </c:pt>
                <c:pt idx="29">
                  <c:v>0.79342033311615945</c:v>
                </c:pt>
                <c:pt idx="30">
                  <c:v>0.79646934370022215</c:v>
                </c:pt>
                <c:pt idx="31">
                  <c:v>0.79977237046425864</c:v>
                </c:pt>
                <c:pt idx="32">
                  <c:v>0.80326512374944403</c:v>
                </c:pt>
                <c:pt idx="33">
                  <c:v>0.80687962108603029</c:v>
                </c:pt>
                <c:pt idx="34">
                  <c:v>0.81054551039479039</c:v>
                </c:pt>
                <c:pt idx="35">
                  <c:v>0.81419143931021665</c:v>
                </c:pt>
                <c:pt idx="36">
                  <c:v>0.8177464439731531</c:v>
                </c:pt>
                <c:pt idx="37">
                  <c:v>0.82114133026159342</c:v>
                </c:pt>
                <c:pt idx="38">
                  <c:v>0.82431002057555902</c:v>
                </c:pt>
                <c:pt idx="39">
                  <c:v>0.82719083996242049</c:v>
                </c:pt>
                <c:pt idx="40">
                  <c:v>0.8297277165496959</c:v>
                </c:pt>
                <c:pt idx="41">
                  <c:v>0.83187127292026841</c:v>
                </c:pt>
                <c:pt idx="42">
                  <c:v>0.83357978718764403</c:v>
                </c:pt>
                <c:pt idx="43">
                  <c:v>0.83482000506501441</c:v>
                </c:pt>
                <c:pt idx="44">
                  <c:v>0.83556778712212354</c:v>
                </c:pt>
                <c:pt idx="45">
                  <c:v>0.83580857863181923</c:v>
                </c:pt>
              </c:numCache>
            </c:numRef>
          </c:xVal>
          <c:yVal>
            <c:numRef>
              <c:f>PlotDat3!$AB$1:$AB$46</c:f>
              <c:numCache>
                <c:formatCode>General</c:formatCode>
                <c:ptCount val="46"/>
                <c:pt idx="0">
                  <c:v>9.9363027047760136E-2</c:v>
                </c:pt>
                <c:pt idx="1">
                  <c:v>9.9562269457715152E-2</c:v>
                </c:pt>
                <c:pt idx="2">
                  <c:v>9.9722150692973147E-2</c:v>
                </c:pt>
                <c:pt idx="3">
                  <c:v>9.9839558847152052E-2</c:v>
                </c:pt>
                <c:pt idx="4">
                  <c:v>9.991220870408056E-2</c:v>
                </c:pt>
                <c:pt idx="5">
                  <c:v>9.9938686216931555E-2</c:v>
                </c:pt>
                <c:pt idx="6">
                  <c:v>9.9918476031035097E-2</c:v>
                </c:pt>
                <c:pt idx="7">
                  <c:v>9.9851971514670929E-2</c:v>
                </c:pt>
                <c:pt idx="8">
                  <c:v>9.9740467102602315E-2</c:v>
                </c:pt>
                <c:pt idx="9">
                  <c:v>9.9586133101375776E-2</c:v>
                </c:pt>
                <c:pt idx="10">
                  <c:v>9.9391973446772863E-2</c:v>
                </c:pt>
                <c:pt idx="11">
                  <c:v>9.9161767235617093E-2</c:v>
                </c:pt>
                <c:pt idx="12">
                  <c:v>9.8899995169952917E-2</c:v>
                </c:pt>
                <c:pt idx="13">
                  <c:v>9.8611752345277193E-2</c:v>
                </c:pt>
                <c:pt idx="14">
                  <c:v>9.8302649080300869E-2</c:v>
                </c:pt>
                <c:pt idx="15">
                  <c:v>9.797870171847696E-2</c:v>
                </c:pt>
                <c:pt idx="16">
                  <c:v>9.7646215526718705E-2</c:v>
                </c:pt>
                <c:pt idx="17">
                  <c:v>9.731166197055123E-2</c:v>
                </c:pt>
                <c:pt idx="18">
                  <c:v>9.6981552754396336E-2</c:v>
                </c:pt>
                <c:pt idx="19">
                  <c:v>9.6662313078652778E-2</c:v>
                </c:pt>
                <c:pt idx="20">
                  <c:v>9.6360156580479167E-2</c:v>
                </c:pt>
                <c:pt idx="21">
                  <c:v>9.6080964392414536E-2</c:v>
                </c:pt>
                <c:pt idx="22">
                  <c:v>9.5830170672823151E-2</c:v>
                </c:pt>
                <c:pt idx="23">
                  <c:v>9.5612656836183224E-2</c:v>
                </c:pt>
                <c:pt idx="24">
                  <c:v>9.5432656541906649E-2</c:v>
                </c:pt>
                <c:pt idx="25">
                  <c:v>9.5293673290974198E-2</c:v>
                </c:pt>
                <c:pt idx="26">
                  <c:v>9.519841223427418E-2</c:v>
                </c:pt>
                <c:pt idx="27">
                  <c:v>9.5148727519917403E-2</c:v>
                </c:pt>
                <c:pt idx="28">
                  <c:v>9.5145586204353302E-2</c:v>
                </c:pt>
                <c:pt idx="29">
                  <c:v>9.5189049429716135E-2</c:v>
                </c:pt>
                <c:pt idx="30">
                  <c:v>9.527827123376291E-2</c:v>
                </c:pt>
                <c:pt idx="31">
                  <c:v>9.5411515015566162E-2</c:v>
                </c:pt>
                <c:pt idx="32">
                  <c:v>9.5586187336475614E-2</c:v>
                </c:pt>
                <c:pt idx="33">
                  <c:v>9.5798888398451618E-2</c:v>
                </c:pt>
                <c:pt idx="34">
                  <c:v>9.6045478217266667E-2</c:v>
                </c:pt>
                <c:pt idx="35">
                  <c:v>9.6321157202589283E-2</c:v>
                </c:pt>
                <c:pt idx="36">
                  <c:v>9.6620559576550372E-2</c:v>
                </c:pt>
                <c:pt idx="37">
                  <c:v>9.6937857812505926E-2</c:v>
                </c:pt>
                <c:pt idx="38">
                  <c:v>9.7266876061214452E-2</c:v>
                </c:pt>
                <c:pt idx="39">
                  <c:v>9.760121035671758E-2</c:v>
                </c:pt>
                <c:pt idx="40">
                  <c:v>9.7934353262252943E-2</c:v>
                </c:pt>
                <c:pt idx="41">
                  <c:v>9.8259820530108746E-2</c:v>
                </c:pt>
                <c:pt idx="42">
                  <c:v>9.8571277310129685E-2</c:v>
                </c:pt>
                <c:pt idx="43">
                  <c:v>9.886266145036951E-2</c:v>
                </c:pt>
                <c:pt idx="44">
                  <c:v>9.9128301489983001E-2</c:v>
                </c:pt>
                <c:pt idx="45">
                  <c:v>9.9363027047760136E-2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ADC3-1947-950F-07B4F91C97EA}"/>
            </c:ext>
          </c:extLst>
        </c:ser>
        <c:ser>
          <c:idx val="13"/>
          <c:order val="13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PlotDat3!$AC$1:$AC$46</c:f>
              <c:numCache>
                <c:formatCode>General</c:formatCode>
                <c:ptCount val="46"/>
                <c:pt idx="0">
                  <c:v>0.83517843891577015</c:v>
                </c:pt>
                <c:pt idx="1">
                  <c:v>0.83490092043199438</c:v>
                </c:pt>
                <c:pt idx="2">
                  <c:v>0.83410330962660628</c:v>
                </c:pt>
                <c:pt idx="3">
                  <c:v>0.83280113108666398</c:v>
                </c:pt>
                <c:pt idx="4">
                  <c:v>0.83101973023624121</c:v>
                </c:pt>
                <c:pt idx="5">
                  <c:v>0.82879378001657811</c:v>
                </c:pt>
                <c:pt idx="6">
                  <c:v>0.82616660601671954</c:v>
                </c:pt>
                <c:pt idx="7">
                  <c:v>0.82318934319020665</c:v>
                </c:pt>
                <c:pt idx="8">
                  <c:v>0.81991994057137119</c:v>
                </c:pt>
                <c:pt idx="9">
                  <c:v>0.81642203336329855</c:v>
                </c:pt>
                <c:pt idx="10">
                  <c:v>0.81276370435098322</c:v>
                </c:pt>
                <c:pt idx="11">
                  <c:v>0.80901615874736243</c:v>
                </c:pt>
                <c:pt idx="12">
                  <c:v>0.80525233826484066</c:v>
                </c:pt>
                <c:pt idx="13">
                  <c:v>0.80154550138782799</c:v>
                </c:pt>
                <c:pt idx="14">
                  <c:v>0.79796779747967095</c:v>
                </c:pt>
                <c:pt idx="15">
                  <c:v>0.79458886247736382</c:v>
                </c:pt>
                <c:pt idx="16">
                  <c:v>0.79147446350724504</c:v>
                </c:pt>
                <c:pt idx="17">
                  <c:v>0.78868521880269171</c:v>
                </c:pt>
                <c:pt idx="18">
                  <c:v>0.78627541783915889</c:v>
                </c:pt>
                <c:pt idx="19">
                  <c:v>0.78429196465129403</c:v>
                </c:pt>
                <c:pt idx="20">
                  <c:v>0.78277346489925426</c:v>
                </c:pt>
                <c:pt idx="21">
                  <c:v>0.78174947445344511</c:v>
                </c:pt>
                <c:pt idx="22">
                  <c:v>0.78123992412312249</c:v>
                </c:pt>
                <c:pt idx="23">
                  <c:v>0.78125473172586124</c:v>
                </c:pt>
                <c:pt idx="24">
                  <c:v>0.78179360904851725</c:v>
                </c:pt>
                <c:pt idx="25">
                  <c:v>0.78284606745696905</c:v>
                </c:pt>
                <c:pt idx="26">
                  <c:v>0.78439162204544988</c:v>
                </c:pt>
                <c:pt idx="27">
                  <c:v>0.78640019035193709</c:v>
                </c:pt>
                <c:pt idx="28">
                  <c:v>0.78883267787905753</c:v>
                </c:pt>
                <c:pt idx="29">
                  <c:v>0.79164173902400947</c:v>
                </c:pt>
                <c:pt idx="30">
                  <c:v>0.79477269860686595</c:v>
                </c:pt>
                <c:pt idx="31">
                  <c:v>0.79816461606076061</c:v>
                </c:pt>
                <c:pt idx="32">
                  <c:v>0.80175147157070203</c:v>
                </c:pt>
                <c:pt idx="33">
                  <c:v>0.80546345107417716</c:v>
                </c:pt>
                <c:pt idx="34">
                  <c:v>0.8092283051124648</c:v>
                </c:pt>
                <c:pt idx="35">
                  <c:v>0.81297275508416766</c:v>
                </c:pt>
                <c:pt idx="36">
                  <c:v>0.81662391952983526</c:v>
                </c:pt>
                <c:pt idx="37">
                  <c:v>0.8201107326866709</c:v>
                </c:pt>
                <c:pt idx="38">
                  <c:v>0.8233653277027676</c:v>
                </c:pt>
                <c:pt idx="39">
                  <c:v>0.82632435758818423</c:v>
                </c:pt>
                <c:pt idx="40">
                  <c:v>0.82893022819204776</c:v>
                </c:pt>
                <c:pt idx="41">
                  <c:v>0.83113221920718772</c:v>
                </c:pt>
                <c:pt idx="42">
                  <c:v>0.83288747138322228</c:v>
                </c:pt>
                <c:pt idx="43">
                  <c:v>0.8341618207331144</c:v>
                </c:pt>
                <c:pt idx="44">
                  <c:v>0.83493046349631961</c:v>
                </c:pt>
                <c:pt idx="45">
                  <c:v>0.83517843891577015</c:v>
                </c:pt>
              </c:numCache>
            </c:numRef>
          </c:xVal>
          <c:yVal>
            <c:numRef>
              <c:f>PlotDat3!$AD$1:$AD$46</c:f>
              <c:numCache>
                <c:formatCode>General</c:formatCode>
                <c:ptCount val="46"/>
                <c:pt idx="0">
                  <c:v>9.9410477530132865E-2</c:v>
                </c:pt>
                <c:pt idx="1">
                  <c:v>9.9618502021520006E-2</c:v>
                </c:pt>
                <c:pt idx="2">
                  <c:v>9.9788017221570935E-2</c:v>
                </c:pt>
                <c:pt idx="3">
                  <c:v>9.9915723709737378E-2</c:v>
                </c:pt>
                <c:pt idx="4">
                  <c:v>9.9999135824491131E-2</c:v>
                </c:pt>
                <c:pt idx="5">
                  <c:v>0.10003663004389839</c:v>
                </c:pt>
                <c:pt idx="6">
                  <c:v>0.10002747658562743</c:v>
                </c:pt>
                <c:pt idx="7">
                  <c:v>9.9971853611331596E-2</c:v>
                </c:pt>
                <c:pt idx="8">
                  <c:v>9.9870843758935374E-2</c:v>
                </c:pt>
                <c:pt idx="9">
                  <c:v>9.9726413070318626E-2</c:v>
                </c:pt>
                <c:pt idx="10">
                  <c:v>9.9541372724547827E-2</c:v>
                </c:pt>
                <c:pt idx="11">
                  <c:v>9.9319324321473126E-2</c:v>
                </c:pt>
                <c:pt idx="12">
                  <c:v>9.906458978068404E-2</c:v>
                </c:pt>
                <c:pt idx="13">
                  <c:v>9.8782127220260807E-2</c:v>
                </c:pt>
                <c:pt idx="14">
                  <c:v>9.847743445264566E-2</c:v>
                </c:pt>
                <c:pt idx="15">
                  <c:v>9.8156441975977324E-2</c:v>
                </c:pt>
                <c:pt idx="16">
                  <c:v>9.7825397543690643E-2</c:v>
                </c:pt>
                <c:pt idx="17">
                  <c:v>9.7490744559102602E-2</c:v>
                </c:pt>
                <c:pt idx="18">
                  <c:v>9.7158996661896077E-2</c:v>
                </c:pt>
                <c:pt idx="19">
                  <c:v>9.6836610947532556E-2</c:v>
                </c:pt>
                <c:pt idx="20">
                  <c:v>9.6529862287233814E-2</c:v>
                </c:pt>
                <c:pt idx="21">
                  <c:v>9.6244721194751123E-2</c:v>
                </c:pt>
                <c:pt idx="22">
                  <c:v>9.5986737617106493E-2</c:v>
                </c:pt>
                <c:pt idx="23">
                  <c:v>9.57609329111868E-2</c:v>
                </c:pt>
                <c:pt idx="24">
                  <c:v>9.5571702108743731E-2</c:v>
                </c:pt>
                <c:pt idx="25">
                  <c:v>9.5422728372099974E-2</c:v>
                </c:pt>
                <c:pt idx="26">
                  <c:v>9.5316911305584187E-2</c:v>
                </c:pt>
                <c:pt idx="27">
                  <c:v>9.525631051803099E-2</c:v>
                </c:pt>
                <c:pt idx="28">
                  <c:v>9.5242105534837723E-2</c:v>
                </c:pt>
                <c:pt idx="29">
                  <c:v>9.5274572839844307E-2</c:v>
                </c:pt>
                <c:pt idx="30">
                  <c:v>9.5353080493889811E-2</c:v>
                </c:pt>
                <c:pt idx="31">
                  <c:v>9.5476100434789365E-2</c:v>
                </c:pt>
                <c:pt idx="32">
                  <c:v>9.5641238219326477E-2</c:v>
                </c:pt>
                <c:pt idx="33">
                  <c:v>9.5845279628366573E-2</c:v>
                </c:pt>
                <c:pt idx="34">
                  <c:v>9.6084253227976341E-2</c:v>
                </c:pt>
                <c:pt idx="35">
                  <c:v>9.6353507668867827E-2</c:v>
                </c:pt>
                <c:pt idx="36">
                  <c:v>9.6647802219621465E-2</c:v>
                </c:pt>
                <c:pt idx="37">
                  <c:v>9.6961408771561911E-2</c:v>
                </c:pt>
                <c:pt idx="38">
                  <c:v>9.728822332987784E-2</c:v>
                </c:pt>
                <c:pt idx="39">
                  <c:v>9.7621884820937657E-2</c:v>
                </c:pt>
                <c:pt idx="40">
                  <c:v>9.7955898903352212E-2</c:v>
                </c:pt>
                <c:pt idx="41">
                  <c:v>9.82837643729427E-2</c:v>
                </c:pt>
                <c:pt idx="42">
                  <c:v>9.859909970128497E-2</c:v>
                </c:pt>
                <c:pt idx="43">
                  <c:v>9.8895767244901484E-2</c:v>
                </c:pt>
                <c:pt idx="44">
                  <c:v>9.9167992707510047E-2</c:v>
                </c:pt>
                <c:pt idx="45">
                  <c:v>9.9410477530132865E-2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ADC3-1947-950F-07B4F91C97EA}"/>
            </c:ext>
          </c:extLst>
        </c:ser>
        <c:ser>
          <c:idx val="14"/>
          <c:order val="1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PlotDat3!$AE$1:$AE$46</c:f>
              <c:numCache>
                <c:formatCode>General</c:formatCode>
                <c:ptCount val="46"/>
                <c:pt idx="0">
                  <c:v>0.83166080110374585</c:v>
                </c:pt>
                <c:pt idx="1">
                  <c:v>0.83141349730351188</c:v>
                </c:pt>
                <c:pt idx="2">
                  <c:v>0.83070697291547035</c:v>
                </c:pt>
                <c:pt idx="3">
                  <c:v>0.82955497963317515</c:v>
                </c:pt>
                <c:pt idx="4">
                  <c:v>0.82797993969549299</c:v>
                </c:pt>
                <c:pt idx="5">
                  <c:v>0.82601250946322957</c:v>
                </c:pt>
                <c:pt idx="6">
                  <c:v>0.82369098272793728</c:v>
                </c:pt>
                <c:pt idx="7">
                  <c:v>0.82106054536682094</c:v>
                </c:pt>
                <c:pt idx="8">
                  <c:v>0.81817239585103652</c:v>
                </c:pt>
                <c:pt idx="9">
                  <c:v>0.81508274872568742</c:v>
                </c:pt>
                <c:pt idx="10">
                  <c:v>0.81185174045764708</c:v>
                </c:pt>
                <c:pt idx="11">
                  <c:v>0.80854225894763532</c:v>
                </c:pt>
                <c:pt idx="12">
                  <c:v>0.80521871948876533</c:v>
                </c:pt>
                <c:pt idx="13">
                  <c:v>0.80194581099613382</c:v>
                </c:pt>
                <c:pt idx="14">
                  <c:v>0.79878723691067155</c:v>
                </c:pt>
                <c:pt idx="15">
                  <c:v>0.79580447528412734</c:v>
                </c:pt>
                <c:pt idx="16">
                  <c:v>0.79305558217872074</c:v>
                </c:pt>
                <c:pt idx="17">
                  <c:v>0.79059406167192914</c:v>
                </c:pt>
                <c:pt idx="18">
                  <c:v>0.78846782446047892</c:v>
                </c:pt>
                <c:pt idx="19">
                  <c:v>0.786718255333132</c:v>
                </c:pt>
                <c:pt idx="20">
                  <c:v>0.78537940766284697</c:v>
                </c:pt>
                <c:pt idx="21">
                  <c:v>0.78447734059660912</c:v>
                </c:pt>
                <c:pt idx="22">
                  <c:v>0.78402961184377673</c:v>
                </c:pt>
                <c:pt idx="23">
                  <c:v>0.78404493593523983</c:v>
                </c:pt>
                <c:pt idx="24">
                  <c:v>0.78452301460498897</c:v>
                </c:pt>
                <c:pt idx="25">
                  <c:v>0.78545454259552383</c:v>
                </c:pt>
                <c:pt idx="26">
                  <c:v>0.78682138877410612</c:v>
                </c:pt>
                <c:pt idx="27">
                  <c:v>0.78859694903463418</c:v>
                </c:pt>
                <c:pt idx="28">
                  <c:v>0.79074666411630667</c:v>
                </c:pt>
                <c:pt idx="29">
                  <c:v>0.79322869226032355</c:v>
                </c:pt>
                <c:pt idx="30">
                  <c:v>0.79599472361212675</c:v>
                </c:pt>
                <c:pt idx="31">
                  <c:v>0.79899092051776732</c:v>
                </c:pt>
                <c:pt idx="32">
                  <c:v>0.80215896541260046</c:v>
                </c:pt>
                <c:pt idx="33">
                  <c:v>0.80543719590634599</c:v>
                </c:pt>
                <c:pt idx="34">
                  <c:v>0.80876180497137495</c:v>
                </c:pt>
                <c:pt idx="35">
                  <c:v>0.8120680828739234</c:v>
                </c:pt>
                <c:pt idx="36">
                  <c:v>0.81529167667545355</c:v>
                </c:pt>
                <c:pt idx="37">
                  <c:v>0.81836984278940228</c:v>
                </c:pt>
                <c:pt idx="38">
                  <c:v>0.8212426682137236</c:v>
                </c:pt>
                <c:pt idx="39">
                  <c:v>0.82385423666932356</c:v>
                </c:pt>
                <c:pt idx="40">
                  <c:v>0.82615371694682904</c:v>
                </c:pt>
                <c:pt idx="41">
                  <c:v>0.8280963522782584</c:v>
                </c:pt>
                <c:pt idx="42">
                  <c:v>0.82964433147660044</c:v>
                </c:pt>
                <c:pt idx="43">
                  <c:v>0.83076752488755945</c:v>
                </c:pt>
                <c:pt idx="44">
                  <c:v>0.83144407082900484</c:v>
                </c:pt>
                <c:pt idx="45">
                  <c:v>0.83166080110374585</c:v>
                </c:pt>
              </c:numCache>
            </c:numRef>
          </c:xVal>
          <c:yVal>
            <c:numRef>
              <c:f>PlotDat3!$AF$1:$AF$46</c:f>
              <c:numCache>
                <c:formatCode>General</c:formatCode>
                <c:ptCount val="46"/>
                <c:pt idx="0">
                  <c:v>9.9475079280755024E-2</c:v>
                </c:pt>
                <c:pt idx="1">
                  <c:v>9.9641417842672053E-2</c:v>
                </c:pt>
                <c:pt idx="2">
                  <c:v>9.9766270780733343E-2</c:v>
                </c:pt>
                <c:pt idx="3">
                  <c:v>9.9847207974517627E-2</c:v>
                </c:pt>
                <c:pt idx="4">
                  <c:v>9.988265407361259E-2</c:v>
                </c:pt>
                <c:pt idx="5">
                  <c:v>9.9871919160018696E-2</c:v>
                </c:pt>
                <c:pt idx="6">
                  <c:v>9.9815212176618262E-2</c:v>
                </c:pt>
                <c:pt idx="7">
                  <c:v>9.9713636860339933E-2</c:v>
                </c:pt>
                <c:pt idx="8">
                  <c:v>9.9569170259174875E-2</c:v>
                </c:pt>
                <c:pt idx="9">
                  <c:v>9.9384624251186424E-2</c:v>
                </c:pt>
                <c:pt idx="10">
                  <c:v>9.9163590814502101E-2</c:v>
                </c:pt>
                <c:pt idx="11">
                  <c:v>9.8910372113545184E-2</c:v>
                </c:pt>
                <c:pt idx="12">
                  <c:v>9.8629896762297775E-2</c:v>
                </c:pt>
                <c:pt idx="13">
                  <c:v>9.8327623894435917E-2</c:v>
                </c:pt>
                <c:pt idx="14">
                  <c:v>9.8009436907502273E-2</c:v>
                </c:pt>
                <c:pt idx="15">
                  <c:v>9.7681528949265156E-2</c:v>
                </c:pt>
                <c:pt idx="16">
                  <c:v>9.7350282375141872E-2</c:v>
                </c:pt>
                <c:pt idx="17">
                  <c:v>9.7022144522910359E-2</c:v>
                </c:pt>
                <c:pt idx="18">
                  <c:v>9.6703502222613008E-2</c:v>
                </c:pt>
                <c:pt idx="19">
                  <c:v>9.6400557484174865E-2</c:v>
                </c:pt>
                <c:pt idx="20">
                  <c:v>9.6119206782335112E-2</c:v>
                </c:pt>
                <c:pt idx="21">
                  <c:v>9.5864926288473359E-2</c:v>
                </c:pt>
                <c:pt idx="22">
                  <c:v>9.564266528316287E-2</c:v>
                </c:pt>
                <c:pt idx="23">
                  <c:v>9.5456749824053846E-2</c:v>
                </c:pt>
                <c:pt idx="24">
                  <c:v>9.5310798544082156E-2</c:v>
                </c:pt>
                <c:pt idx="25">
                  <c:v>9.5207652218895336E-2</c:v>
                </c:pt>
                <c:pt idx="26">
                  <c:v>9.514931847438593E-2</c:v>
                </c:pt>
                <c:pt idx="27">
                  <c:v>9.5136932710537164E-2</c:v>
                </c:pt>
                <c:pt idx="28">
                  <c:v>9.5170736002153769E-2</c:v>
                </c:pt>
                <c:pt idx="29">
                  <c:v>9.5250070406615081E-2</c:v>
                </c:pt>
                <c:pt idx="30">
                  <c:v>9.5373391769979818E-2</c:v>
                </c:pt>
                <c:pt idx="31">
                  <c:v>9.5538299782186059E-2</c:v>
                </c:pt>
                <c:pt idx="32">
                  <c:v>9.5741584696356297E-2</c:v>
                </c:pt>
                <c:pt idx="33">
                  <c:v>9.5979289802869364E-2</c:v>
                </c:pt>
                <c:pt idx="34">
                  <c:v>9.6246788442212544E-2</c:v>
                </c:pt>
                <c:pt idx="35">
                  <c:v>9.653887405764619E-2</c:v>
                </c:pt>
                <c:pt idx="36">
                  <c:v>9.6849861534908377E-2</c:v>
                </c:pt>
                <c:pt idx="37">
                  <c:v>9.7173697856497196E-2</c:v>
                </c:pt>
                <c:pt idx="38">
                  <c:v>9.7504079916771277E-2</c:v>
                </c:pt>
                <c:pt idx="39">
                  <c:v>9.7834577204731418E-2</c:v>
                </c:pt>
                <c:pt idx="40">
                  <c:v>9.8158756966602548E-2</c:v>
                </c:pt>
                <c:pt idx="41">
                  <c:v>9.8470309412068885E-2</c:v>
                </c:pt>
                <c:pt idx="42">
                  <c:v>9.8763170527165059E-2</c:v>
                </c:pt>
                <c:pt idx="43">
                  <c:v>9.9031640103410312E-2</c:v>
                </c:pt>
                <c:pt idx="44">
                  <c:v>9.9270492685882644E-2</c:v>
                </c:pt>
                <c:pt idx="45">
                  <c:v>9.9475079280755024E-2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ADC3-1947-950F-07B4F91C97EA}"/>
            </c:ext>
          </c:extLst>
        </c:ser>
        <c:ser>
          <c:idx val="15"/>
          <c:order val="15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PlotDat3!$AG$1:$AG$46</c:f>
              <c:numCache>
                <c:formatCode>General</c:formatCode>
                <c:ptCount val="46"/>
                <c:pt idx="0">
                  <c:v>0.83659035586206854</c:v>
                </c:pt>
                <c:pt idx="1">
                  <c:v>0.8363382970318004</c:v>
                </c:pt>
                <c:pt idx="2">
                  <c:v>0.8356175815384651</c:v>
                </c:pt>
                <c:pt idx="3">
                  <c:v>0.83444223728933875</c:v>
                </c:pt>
                <c:pt idx="4">
                  <c:v>0.83283514102329648</c:v>
                </c:pt>
                <c:pt idx="5">
                  <c:v>0.83082757304111166</c:v>
                </c:pt>
                <c:pt idx="6">
                  <c:v>0.82845860836998286</c:v>
                </c:pt>
                <c:pt idx="7">
                  <c:v>0.82577435621257644</c:v>
                </c:pt>
                <c:pt idx="8">
                  <c:v>0.82282706248384441</c:v>
                </c:pt>
                <c:pt idx="9">
                  <c:v>0.81967409290371984</c:v>
                </c:pt>
                <c:pt idx="10">
                  <c:v>0.81637681643863003</c:v>
                </c:pt>
                <c:pt idx="11">
                  <c:v>0.81299941082437155</c:v>
                </c:pt>
                <c:pt idx="12">
                  <c:v>0.80960761341948406</c:v>
                </c:pt>
                <c:pt idx="13">
                  <c:v>0.80626744170234133</c:v>
                </c:pt>
                <c:pt idx="14">
                  <c:v>0.80304390831602845</c:v>
                </c:pt>
                <c:pt idx="15">
                  <c:v>0.79999975567119519</c:v>
                </c:pt>
                <c:pt idx="16">
                  <c:v>0.79719423473640083</c:v>
                </c:pt>
                <c:pt idx="17">
                  <c:v>0.79468195178540846</c:v>
                </c:pt>
                <c:pt idx="18">
                  <c:v>0.79251180554817968</c:v>
                </c:pt>
                <c:pt idx="19">
                  <c:v>0.79072603545271725</c:v>
                </c:pt>
                <c:pt idx="20">
                  <c:v>0.78935939948264611</c:v>
                </c:pt>
                <c:pt idx="21">
                  <c:v>0.78843849765259821</c:v>
                </c:pt>
                <c:pt idx="22">
                  <c:v>0.78798125426918531</c:v>
                </c:pt>
                <c:pt idx="23">
                  <c:v>0.78799656905475868</c:v>
                </c:pt>
                <c:pt idx="24">
                  <c:v>0.78848414392443755</c:v>
                </c:pt>
                <c:pt idx="25">
                  <c:v>0.78943448878799172</c:v>
                </c:pt>
                <c:pt idx="26">
                  <c:v>0.79082910626365355</c:v>
                </c:pt>
                <c:pt idx="27">
                  <c:v>0.79264085170861309</c:v>
                </c:pt>
                <c:pt idx="28">
                  <c:v>0.79483446155861393</c:v>
                </c:pt>
                <c:pt idx="29">
                  <c:v>0.79736723969312029</c:v>
                </c:pt>
                <c:pt idx="30">
                  <c:v>0.80018988846673622</c:v>
                </c:pt>
                <c:pt idx="31">
                  <c:v>0.80324746823179871</c:v>
                </c:pt>
                <c:pt idx="32">
                  <c:v>0.80648046667612638</c:v>
                </c:pt>
                <c:pt idx="33">
                  <c:v>0.80982595716248151</c:v>
                </c:pt>
                <c:pt idx="34">
                  <c:v>0.81321882352398622</c:v>
                </c:pt>
                <c:pt idx="35">
                  <c:v>0.81659302747624218</c:v>
                </c:pt>
                <c:pt idx="36">
                  <c:v>0.81988289397741876</c:v>
                </c:pt>
                <c:pt idx="37">
                  <c:v>0.82302438951823831</c:v>
                </c:pt>
                <c:pt idx="38">
                  <c:v>0.82595636846139686</c:v>
                </c:pt>
                <c:pt idx="39">
                  <c:v>0.82862176317184255</c:v>
                </c:pt>
                <c:pt idx="40">
                  <c:v>0.83096869477337809</c:v>
                </c:pt>
                <c:pt idx="41">
                  <c:v>0.83295148291197474</c:v>
                </c:pt>
                <c:pt idx="42">
                  <c:v>0.83453153487190279</c:v>
                </c:pt>
                <c:pt idx="43">
                  <c:v>0.8356780967390447</c:v>
                </c:pt>
                <c:pt idx="44">
                  <c:v>0.8363688519908512</c:v>
                </c:pt>
                <c:pt idx="45">
                  <c:v>0.83659035586206854</c:v>
                </c:pt>
              </c:numCache>
            </c:numRef>
          </c:xVal>
          <c:yVal>
            <c:numRef>
              <c:f>PlotDat3!$AH$1:$AH$46</c:f>
              <c:numCache>
                <c:formatCode>General</c:formatCode>
                <c:ptCount val="46"/>
                <c:pt idx="0">
                  <c:v>9.9828633063262173E-2</c:v>
                </c:pt>
                <c:pt idx="1">
                  <c:v>0.10000259429016337</c:v>
                </c:pt>
                <c:pt idx="2">
                  <c:v>0.10013563091087209</c:v>
                </c:pt>
                <c:pt idx="3">
                  <c:v>0.10022515351889315</c:v>
                </c:pt>
                <c:pt idx="4">
                  <c:v>0.10026941965849188</c:v>
                </c:pt>
                <c:pt idx="5">
                  <c:v>0.100267567739613</c:v>
                </c:pt>
                <c:pt idx="6">
                  <c:v>0.10021963380775092</c:v>
                </c:pt>
                <c:pt idx="7">
                  <c:v>0.10012655084236534</c:v>
                </c:pt>
                <c:pt idx="8">
                  <c:v>9.9990130597497145E-2</c:v>
                </c:pt>
                <c:pt idx="9">
                  <c:v>9.9813028338036985E-2</c:v>
                </c:pt>
                <c:pt idx="10">
                  <c:v>9.9598691158014424E-2</c:v>
                </c:pt>
                <c:pt idx="11">
                  <c:v>9.9351290886833671E-2</c:v>
                </c:pt>
                <c:pt idx="12">
                  <c:v>9.9075642889359605E-2</c:v>
                </c:pt>
                <c:pt idx="13">
                  <c:v>9.8777112340318121E-2</c:v>
                </c:pt>
                <c:pt idx="14">
                  <c:v>9.8461509797272848E-2</c:v>
                </c:pt>
                <c:pt idx="15">
                  <c:v>9.8134978104731596E-2</c:v>
                </c:pt>
                <c:pt idx="16">
                  <c:v>9.7803872830665356E-2</c:v>
                </c:pt>
                <c:pt idx="17">
                  <c:v>9.7474638562607199E-2</c:v>
                </c:pt>
                <c:pt idx="18">
                  <c:v>9.7153683471086411E-2</c:v>
                </c:pt>
                <c:pt idx="19">
                  <c:v>9.684725458187847E-2</c:v>
                </c:pt>
                <c:pt idx="20">
                  <c:v>9.6561316184754095E-2</c:v>
                </c:pt>
                <c:pt idx="21">
                  <c:v>9.6301433745363221E-2</c:v>
                </c:pt>
                <c:pt idx="22">
                  <c:v>9.6072665579776673E-2</c:v>
                </c:pt>
                <c:pt idx="23">
                  <c:v>9.5879464400117687E-2</c:v>
                </c:pt>
                <c:pt idx="24">
                  <c:v>9.5725590647585235E-2</c:v>
                </c:pt>
                <c:pt idx="25">
                  <c:v>9.5614039299743547E-2</c:v>
                </c:pt>
                <c:pt idx="26">
                  <c:v>9.5546981576690587E-2</c:v>
                </c:pt>
                <c:pt idx="27">
                  <c:v>9.5525722680728578E-2</c:v>
                </c:pt>
                <c:pt idx="28">
                  <c:v>9.5550676392085754E-2</c:v>
                </c:pt>
                <c:pt idx="29">
                  <c:v>9.5621357015154979E-2</c:v>
                </c:pt>
                <c:pt idx="30">
                  <c:v>9.5736388832006247E-2</c:v>
                </c:pt>
                <c:pt idx="31">
                  <c:v>9.5893532879171281E-2</c:v>
                </c:pt>
                <c:pt idx="32">
                  <c:v>9.6089730526520728E-2</c:v>
                </c:pt>
                <c:pt idx="33">
                  <c:v>9.632116301002043E-2</c:v>
                </c:pt>
                <c:pt idx="34">
                  <c:v>9.6583325759629635E-2</c:v>
                </c:pt>
                <c:pt idx="35">
                  <c:v>9.687111607563291E-2</c:v>
                </c:pt>
                <c:pt idx="36">
                  <c:v>9.7178932446885857E-2</c:v>
                </c:pt>
                <c:pt idx="37">
                  <c:v>9.7500783577857991E-2</c:v>
                </c:pt>
                <c:pt idx="38">
                  <c:v>9.7830405002385171E-2</c:v>
                </c:pt>
                <c:pt idx="39">
                  <c:v>9.8161381014377783E-2</c:v>
                </c:pt>
                <c:pt idx="40">
                  <c:v>9.8487269542242031E-2</c:v>
                </c:pt>
                <c:pt idx="41">
                  <c:v>9.8801727536475745E-2</c:v>
                </c:pt>
                <c:pt idx="42">
                  <c:v>9.9098634429911819E-2</c:v>
                </c:pt>
                <c:pt idx="43">
                  <c:v>9.9372211267596128E-2</c:v>
                </c:pt>
                <c:pt idx="44">
                  <c:v>9.9617133187572163E-2</c:v>
                </c:pt>
                <c:pt idx="45">
                  <c:v>9.9828633063262173E-2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ADC3-1947-950F-07B4F91C97EA}"/>
            </c:ext>
          </c:extLst>
        </c:ser>
        <c:ser>
          <c:idx val="16"/>
          <c:order val="1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PlotDat3!$AI$1:$AI$46</c:f>
              <c:numCache>
                <c:formatCode>General</c:formatCode>
                <c:ptCount val="46"/>
                <c:pt idx="0">
                  <c:v>0.83037515225402392</c:v>
                </c:pt>
                <c:pt idx="1">
                  <c:v>0.83010520716353142</c:v>
                </c:pt>
                <c:pt idx="2">
                  <c:v>0.82933026812783661</c:v>
                </c:pt>
                <c:pt idx="3">
                  <c:v>0.828065418453789</c:v>
                </c:pt>
                <c:pt idx="4">
                  <c:v>0.82633527700154885</c:v>
                </c:pt>
                <c:pt idx="5">
                  <c:v>0.8241735190064774</c:v>
                </c:pt>
                <c:pt idx="6">
                  <c:v>0.82162222062898516</c:v>
                </c:pt>
                <c:pt idx="7">
                  <c:v>0.81873103998993135</c:v>
                </c:pt>
                <c:pt idx="8">
                  <c:v>0.81555625063178594</c:v>
                </c:pt>
                <c:pt idx="9">
                  <c:v>0.81215964621813563</c:v>
                </c:pt>
                <c:pt idx="10">
                  <c:v>0.80860733779031213</c:v>
                </c:pt>
                <c:pt idx="11">
                  <c:v>0.80496846699117186</c:v>
                </c:pt>
                <c:pt idx="12">
                  <c:v>0.80131386030166607</c:v>
                </c:pt>
                <c:pt idx="13">
                  <c:v>0.7977146504839524</c:v>
                </c:pt>
                <c:pt idx="14">
                  <c:v>0.79424089206309223</c:v>
                </c:pt>
                <c:pt idx="15">
                  <c:v>0.79096019779540594</c:v>
                </c:pt>
                <c:pt idx="16">
                  <c:v>0.78793642266307951</c:v>
                </c:pt>
                <c:pt idx="17">
                  <c:v>0.78522842100957058</c:v>
                </c:pt>
                <c:pt idx="18">
                  <c:v>0.78288890100675845</c:v>
                </c:pt>
                <c:pt idx="19">
                  <c:v>0.78096339875033327</c:v>
                </c:pt>
                <c:pt idx="20">
                  <c:v>0.77948939195149003</c:v>
                </c:pt>
                <c:pt idx="21">
                  <c:v>0.77849557047591023</c:v>
                </c:pt>
                <c:pt idx="22">
                  <c:v>0.77800127792816098</c:v>
                </c:pt>
                <c:pt idx="23">
                  <c:v>0.77801613515043477</c:v>
                </c:pt>
                <c:pt idx="24">
                  <c:v>0.77853985296379991</c:v>
                </c:pt>
                <c:pt idx="25">
                  <c:v>0.77956223779673928</c:v>
                </c:pt>
                <c:pt idx="26">
                  <c:v>0.78106339009142534</c:v>
                </c:pt>
                <c:pt idx="27">
                  <c:v>0.78301409162597735</c:v>
                </c:pt>
                <c:pt idx="28">
                  <c:v>0.7853763742139156</c:v>
                </c:pt>
                <c:pt idx="29">
                  <c:v>0.78810425871172218</c:v>
                </c:pt>
                <c:pt idx="30">
                  <c:v>0.7911446499505701</c:v>
                </c:pt>
                <c:pt idx="31">
                  <c:v>0.79443837017338892</c:v>
                </c:pt>
                <c:pt idx="32">
                  <c:v>0.79792131086259277</c:v>
                </c:pt>
                <c:pt idx="33">
                  <c:v>0.8015256805394525</c:v>
                </c:pt>
                <c:pt idx="34">
                  <c:v>0.80518132424811784</c:v>
                </c:pt>
                <c:pt idx="35">
                  <c:v>0.80881708904203264</c:v>
                </c:pt>
                <c:pt idx="36">
                  <c:v>0.81236220889510447</c:v>
                </c:pt>
                <c:pt idx="37">
                  <c:v>0.81574768208190751</c:v>
                </c:pt>
                <c:pt idx="38">
                  <c:v>0.81890761421777925</c:v>
                </c:pt>
                <c:pt idx="39">
                  <c:v>0.82178050081806442</c:v>
                </c:pt>
                <c:pt idx="40">
                  <c:v>0.82431042441294855</c:v>
                </c:pt>
                <c:pt idx="41">
                  <c:v>0.82644814291740276</c:v>
                </c:pt>
                <c:pt idx="42">
                  <c:v>0.82815204807235643</c:v>
                </c:pt>
                <c:pt idx="43">
                  <c:v>0.82938897530213196</c:v>
                </c:pt>
                <c:pt idx="44">
                  <c:v>0.83013484922518554</c:v>
                </c:pt>
                <c:pt idx="45">
                  <c:v>0.83037515225402392</c:v>
                </c:pt>
              </c:numCache>
            </c:numRef>
          </c:xVal>
          <c:yVal>
            <c:numRef>
              <c:f>PlotDat3!$AJ$1:$AJ$46</c:f>
              <c:numCache>
                <c:formatCode>General</c:formatCode>
                <c:ptCount val="46"/>
                <c:pt idx="0">
                  <c:v>9.8690940075658026E-2</c:v>
                </c:pt>
                <c:pt idx="1">
                  <c:v>9.8890455817402967E-2</c:v>
                </c:pt>
                <c:pt idx="2">
                  <c:v>9.9051229600772103E-2</c:v>
                </c:pt>
                <c:pt idx="3">
                  <c:v>9.9170132146949613E-2</c:v>
                </c:pt>
                <c:pt idx="4">
                  <c:v>9.9244849153123788E-2</c:v>
                </c:pt>
                <c:pt idx="5">
                  <c:v>9.9273926337758792E-2</c:v>
                </c:pt>
                <c:pt idx="6">
                  <c:v>9.9256797746530498E-2</c:v>
                </c:pt>
                <c:pt idx="7">
                  <c:v>9.9193796767983705E-2</c:v>
                </c:pt>
                <c:pt idx="8">
                  <c:v>9.9086149644503255E-2</c:v>
                </c:pt>
                <c:pt idx="9">
                  <c:v>9.8935951604900901E-2</c:v>
                </c:pt>
                <c:pt idx="10">
                  <c:v>9.8746126083169794E-2</c:v>
                </c:pt>
                <c:pt idx="11">
                  <c:v>9.8520367817167068E-2</c:v>
                </c:pt>
                <c:pt idx="12">
                  <c:v>9.8263070934744276E-2</c:v>
                </c:pt>
                <c:pt idx="13">
                  <c:v>9.7979243427046878E-2</c:v>
                </c:pt>
                <c:pt idx="14">
                  <c:v>9.7674409673663226E-2</c:v>
                </c:pt>
                <c:pt idx="15">
                  <c:v>9.7354502916859653E-2</c:v>
                </c:pt>
                <c:pt idx="16">
                  <c:v>9.702574977776883E-2</c:v>
                </c:pt>
                <c:pt idx="17">
                  <c:v>9.6694549062291982E-2</c:v>
                </c:pt>
                <c:pt idx="18">
                  <c:v>9.6367347215620638E-2</c:v>
                </c:pt>
                <c:pt idx="19">
                  <c:v>9.6050512849513672E-2</c:v>
                </c:pt>
                <c:pt idx="20">
                  <c:v>9.5750212784513622E-2</c:v>
                </c:pt>
                <c:pt idx="21">
                  <c:v>9.547229201979944E-2</c:v>
                </c:pt>
                <c:pt idx="22">
                  <c:v>9.5222159966926095E-2</c:v>
                </c:pt>
                <c:pt idx="23">
                  <c:v>9.5004685161781802E-2</c:v>
                </c:pt>
                <c:pt idx="24">
                  <c:v>9.4824100504074735E-2</c:v>
                </c:pt>
                <c:pt idx="25">
                  <c:v>9.4683920868755184E-2</c:v>
                </c:pt>
                <c:pt idx="26">
                  <c:v>9.4586874692972653E-2</c:v>
                </c:pt>
                <c:pt idx="27">
                  <c:v>9.4534850870150372E-2</c:v>
                </c:pt>
                <c:pt idx="28">
                  <c:v>9.4528861984823367E-2</c:v>
                </c:pt>
                <c:pt idx="29">
                  <c:v>9.456902460383225E-2</c:v>
                </c:pt>
                <c:pt idx="30">
                  <c:v>9.4654557007482321E-2</c:v>
                </c:pt>
                <c:pt idx="31">
                  <c:v>9.4783794404828203E-2</c:v>
                </c:pt>
                <c:pt idx="32">
                  <c:v>9.4954221336935915E-2</c:v>
                </c:pt>
                <c:pt idx="33">
                  <c:v>9.5162520637429748E-2</c:v>
                </c:pt>
                <c:pt idx="34">
                  <c:v>9.540463799736254E-2</c:v>
                </c:pt>
                <c:pt idx="35">
                  <c:v>9.5675860877727587E-2</c:v>
                </c:pt>
                <c:pt idx="36">
                  <c:v>9.5970910233670062E-2</c:v>
                </c:pt>
                <c:pt idx="37">
                  <c:v>9.62840432650902E-2</c:v>
                </c:pt>
                <c:pt idx="38">
                  <c:v>9.6609165193714958E-2</c:v>
                </c:pt>
                <c:pt idx="39">
                  <c:v>9.6939947891024364E-2</c:v>
                </c:pt>
                <c:pt idx="40">
                  <c:v>9.7269953048075022E-2</c:v>
                </c:pt>
                <c:pt idx="41">
                  <c:v>9.759275748986028E-2</c:v>
                </c:pt>
                <c:pt idx="42">
                  <c:v>9.7902078195105352E-2</c:v>
                </c:pt>
                <c:pt idx="43">
                  <c:v>9.8191894588129755E-2</c:v>
                </c:pt>
                <c:pt idx="44">
                  <c:v>9.8456565722504524E-2</c:v>
                </c:pt>
                <c:pt idx="45">
                  <c:v>9.8690940075658026E-2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ADC3-1947-950F-07B4F91C97EA}"/>
            </c:ext>
          </c:extLst>
        </c:ser>
        <c:ser>
          <c:idx val="17"/>
          <c:order val="17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PlotDat3!$AK$1:$AK$46</c:f>
              <c:numCache>
                <c:formatCode>General</c:formatCode>
                <c:ptCount val="46"/>
                <c:pt idx="0">
                  <c:v>0.83593157152480957</c:v>
                </c:pt>
                <c:pt idx="1">
                  <c:v>0.83565543172884094</c:v>
                </c:pt>
                <c:pt idx="2">
                  <c:v>0.83486203138337611</c:v>
                </c:pt>
                <c:pt idx="3">
                  <c:v>0.83356681312365977</c:v>
                </c:pt>
                <c:pt idx="4">
                  <c:v>0.83179498689982856</c:v>
                </c:pt>
                <c:pt idx="5">
                  <c:v>0.82958103929390681</c:v>
                </c:pt>
                <c:pt idx="6">
                  <c:v>0.82696806227771569</c:v>
                </c:pt>
                <c:pt idx="7">
                  <c:v>0.82400691447665819</c:v>
                </c:pt>
                <c:pt idx="8">
                  <c:v>0.82075523126442596</c:v>
                </c:pt>
                <c:pt idx="9">
                  <c:v>0.8172763029560105</c:v>
                </c:pt>
                <c:pt idx="10">
                  <c:v>0.81363784293371277</c:v>
                </c:pt>
                <c:pt idx="11">
                  <c:v>0.80991066968317971</c:v>
                </c:pt>
                <c:pt idx="12">
                  <c:v>0.80616732839213634</c:v>
                </c:pt>
                <c:pt idx="13">
                  <c:v>0.8024806789408252</c:v>
                </c:pt>
                <c:pt idx="14">
                  <c:v>0.79892247776731451</c:v>
                </c:pt>
                <c:pt idx="15">
                  <c:v>0.79556198121005273</c:v>
                </c:pt>
                <c:pt idx="16">
                  <c:v>0.7924645975120187</c:v>
                </c:pt>
                <c:pt idx="17">
                  <c:v>0.78969061372367311</c:v>
                </c:pt>
                <c:pt idx="18">
                  <c:v>0.78729402228409628</c:v>
                </c:pt>
                <c:pt idx="19">
                  <c:v>0.78532147011957709</c:v>
                </c:pt>
                <c:pt idx="20">
                  <c:v>0.78381135071425312</c:v>
                </c:pt>
                <c:pt idx="21">
                  <c:v>0.78279305682461375</c:v>
                </c:pt>
                <c:pt idx="22">
                  <c:v>0.78228640838292851</c:v>
                </c:pt>
                <c:pt idx="23">
                  <c:v>0.78230126672481082</c:v>
                </c:pt>
                <c:pt idx="24">
                  <c:v>0.78283734264953719</c:v>
                </c:pt>
                <c:pt idx="25">
                  <c:v>0.78388420204900988</c:v>
                </c:pt>
                <c:pt idx="26">
                  <c:v>0.78542146899580323</c:v>
                </c:pt>
                <c:pt idx="27">
                  <c:v>0.78741922233741313</c:v>
                </c:pt>
                <c:pt idx="28">
                  <c:v>0.78983857807745594</c:v>
                </c:pt>
                <c:pt idx="29">
                  <c:v>0.79263244620842799</c:v>
                </c:pt>
                <c:pt idx="30">
                  <c:v>0.79574644726513788</c:v>
                </c:pt>
                <c:pt idx="31">
                  <c:v>0.79911997075914032</c:v>
                </c:pt>
                <c:pt idx="32">
                  <c:v>0.80268735489295084</c:v>
                </c:pt>
                <c:pt idx="33">
                  <c:v>0.80637916459224401</c:v>
                </c:pt>
                <c:pt idx="34">
                  <c:v>0.81012354298059441</c:v>
                </c:pt>
                <c:pt idx="35">
                  <c:v>0.81384760999184014</c:v>
                </c:pt>
                <c:pt idx="36">
                  <c:v>0.81747888089767062</c:v>
                </c:pt>
                <c:pt idx="37">
                  <c:v>0.82094667714041336</c:v>
                </c:pt>
                <c:pt idx="38">
                  <c:v>0.82418350201076318</c:v>
                </c:pt>
                <c:pt idx="39">
                  <c:v>0.82712635439445237</c:v>
                </c:pt>
                <c:pt idx="40">
                  <c:v>0.82971795501727741</c:v>
                </c:pt>
                <c:pt idx="41">
                  <c:v>0.83190786132101713</c:v>
                </c:pt>
                <c:pt idx="42">
                  <c:v>0.83365344927045049</c:v>
                </c:pt>
                <c:pt idx="43">
                  <c:v>0.83492074298171892</c:v>
                </c:pt>
                <c:pt idx="44">
                  <c:v>0.83568507602425757</c:v>
                </c:pt>
                <c:pt idx="45">
                  <c:v>0.83593157152480957</c:v>
                </c:pt>
              </c:numCache>
            </c:numRef>
          </c:xVal>
          <c:yVal>
            <c:numRef>
              <c:f>PlotDat3!$AL$1:$AL$46</c:f>
              <c:numCache>
                <c:formatCode>General</c:formatCode>
                <c:ptCount val="46"/>
                <c:pt idx="0">
                  <c:v>9.9166828017106523E-2</c:v>
                </c:pt>
                <c:pt idx="1">
                  <c:v>9.9372178666326791E-2</c:v>
                </c:pt>
                <c:pt idx="2">
                  <c:v>9.9538753823876655E-2</c:v>
                </c:pt>
                <c:pt idx="3">
                  <c:v>9.9663311293790843E-2</c:v>
                </c:pt>
                <c:pt idx="4">
                  <c:v>9.9743426706599483E-2</c:v>
                </c:pt>
                <c:pt idx="5">
                  <c:v>9.9777540706922199E-2</c:v>
                </c:pt>
                <c:pt idx="6">
                  <c:v>9.9764989304546817E-2</c:v>
                </c:pt>
                <c:pt idx="7">
                  <c:v>9.9706016798243549E-2</c:v>
                </c:pt>
                <c:pt idx="8">
                  <c:v>9.9601771020767366E-2</c:v>
                </c:pt>
                <c:pt idx="9">
                  <c:v>9.9454280997599009E-2</c:v>
                </c:pt>
                <c:pt idx="10">
                  <c:v>9.9266417454272074E-2</c:v>
                </c:pt>
                <c:pt idx="11">
                  <c:v>9.9041836940965772E-2</c:v>
                </c:pt>
                <c:pt idx="12">
                  <c:v>9.8784910661915068E-2</c:v>
                </c:pt>
                <c:pt idx="13">
                  <c:v>9.8500639394892384E-2</c:v>
                </c:pt>
                <c:pt idx="14">
                  <c:v>9.8194556156756541E-2</c:v>
                </c:pt>
                <c:pt idx="15">
                  <c:v>9.7872618509573323E-2</c:v>
                </c:pt>
                <c:pt idx="16">
                  <c:v>9.7541092603446525E-2</c:v>
                </c:pt>
                <c:pt idx="17">
                  <c:v>9.7206431213033739E-2</c:v>
                </c:pt>
                <c:pt idx="18">
                  <c:v>9.687514814162769E-2</c:v>
                </c:pt>
                <c:pt idx="19">
                  <c:v>9.655369143738439E-2</c:v>
                </c:pt>
                <c:pt idx="20">
                  <c:v>9.6248317889400331E-2</c:v>
                </c:pt>
                <c:pt idx="21">
                  <c:v>9.5964971246429775E-2</c:v>
                </c:pt>
                <c:pt idx="22">
                  <c:v>9.5709166528576112E-2</c:v>
                </c:pt>
                <c:pt idx="23">
                  <c:v>9.5485882683698828E-2</c:v>
                </c:pt>
                <c:pt idx="24">
                  <c:v>9.5299465677856812E-2</c:v>
                </c:pt>
                <c:pt idx="25">
                  <c:v>9.5153543906022597E-2</c:v>
                </c:pt>
                <c:pt idx="26">
                  <c:v>9.5050957569501396E-2</c:v>
                </c:pt>
                <c:pt idx="27">
                  <c:v>9.4993703394643345E-2</c:v>
                </c:pt>
                <c:pt idx="28">
                  <c:v>9.4982895768836409E-2</c:v>
                </c:pt>
                <c:pt idx="29">
                  <c:v>9.501874505022341E-2</c:v>
                </c:pt>
                <c:pt idx="30">
                  <c:v>9.5100553473320124E-2</c:v>
                </c:pt>
                <c:pt idx="31">
                  <c:v>9.5226728730226667E-2</c:v>
                </c:pt>
                <c:pt idx="32">
                  <c:v>9.5394814963089589E-2</c:v>
                </c:pt>
                <c:pt idx="33">
                  <c:v>9.560154056458145E-2</c:v>
                </c:pt>
                <c:pt idx="34">
                  <c:v>9.584288185601611E-2</c:v>
                </c:pt>
                <c:pt idx="35">
                  <c:v>9.6114141403677453E-2</c:v>
                </c:pt>
                <c:pt idx="36">
                  <c:v>9.6410039449023391E-2</c:v>
                </c:pt>
                <c:pt idx="37">
                  <c:v>9.6724816673180322E-2</c:v>
                </c:pt>
                <c:pt idx="38">
                  <c:v>9.7052346295533803E-2</c:v>
                </c:pt>
                <c:pt idx="39">
                  <c:v>9.7386253324544161E-2</c:v>
                </c:pt>
                <c:pt idx="40">
                  <c:v>9.7720038639705312E-2</c:v>
                </c:pt>
                <c:pt idx="41">
                  <c:v>9.8047205489532815E-2</c:v>
                </c:pt>
                <c:pt idx="42">
                  <c:v>9.836138594344157E-2</c:v>
                </c:pt>
                <c:pt idx="43">
                  <c:v>9.865646483627119E-2</c:v>
                </c:pt>
                <c:pt idx="44">
                  <c:v>9.8926698793020032E-2</c:v>
                </c:pt>
                <c:pt idx="45">
                  <c:v>9.9166828017106523E-2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ADC3-1947-950F-07B4F91C97EA}"/>
            </c:ext>
          </c:extLst>
        </c:ser>
        <c:ser>
          <c:idx val="18"/>
          <c:order val="18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PlotDat3!$AM$1:$AM$46</c:f>
              <c:numCache>
                <c:formatCode>General</c:formatCode>
                <c:ptCount val="46"/>
                <c:pt idx="0">
                  <c:v>0.8410379904055707</c:v>
                </c:pt>
                <c:pt idx="1">
                  <c:v>0.84075565037378719</c:v>
                </c:pt>
                <c:pt idx="2">
                  <c:v>0.83994378330344655</c:v>
                </c:pt>
                <c:pt idx="3">
                  <c:v>0.83861819126358772</c:v>
                </c:pt>
                <c:pt idx="4">
                  <c:v>0.83680467539542824</c:v>
                </c:pt>
                <c:pt idx="5">
                  <c:v>0.83453853372249787</c:v>
                </c:pt>
                <c:pt idx="6">
                  <c:v>0.83186387411476237</c:v>
                </c:pt>
                <c:pt idx="7">
                  <c:v>0.82883275577910609</c:v>
                </c:pt>
                <c:pt idx="8">
                  <c:v>0.8255041759860865</c:v>
                </c:pt>
                <c:pt idx="9">
                  <c:v>0.82194292175517147</c:v>
                </c:pt>
                <c:pt idx="10">
                  <c:v>0.81821830884909896</c:v>
                </c:pt>
                <c:pt idx="11">
                  <c:v>0.81440283262140134</c:v>
                </c:pt>
                <c:pt idx="12">
                  <c:v>0.8105707569768108</c:v>
                </c:pt>
                <c:pt idx="13">
                  <c:v>0.80679666890882806</c:v>
                </c:pt>
                <c:pt idx="14">
                  <c:v>0.80315402674873471</c:v>
                </c:pt>
                <c:pt idx="15">
                  <c:v>0.79971373038273286</c:v>
                </c:pt>
                <c:pt idx="16">
                  <c:v>0.79654274126630775</c:v>
                </c:pt>
                <c:pt idx="17">
                  <c:v>0.79370277909566378</c:v>
                </c:pt>
                <c:pt idx="18">
                  <c:v>0.79124912050404372</c:v>
                </c:pt>
                <c:pt idx="19">
                  <c:v>0.78922952316493789</c:v>
                </c:pt>
                <c:pt idx="20">
                  <c:v>0.78768329624329414</c:v>
                </c:pt>
                <c:pt idx="21">
                  <c:v>0.78664053528733535</c:v>
                </c:pt>
                <c:pt idx="22">
                  <c:v>0.78612153645294602</c:v>
                </c:pt>
                <c:pt idx="23">
                  <c:v>0.7861364014620853</c:v>
                </c:pt>
                <c:pt idx="24">
                  <c:v>0.78668484098425895</c:v>
                </c:pt>
                <c:pt idx="25">
                  <c:v>0.78775618026800853</c:v>
                </c:pt>
                <c:pt idx="26">
                  <c:v>0.78932956691280631</c:v>
                </c:pt>
                <c:pt idx="27">
                  <c:v>0.79137437673731192</c:v>
                </c:pt>
                <c:pt idx="28">
                  <c:v>0.79385080984422818</c:v>
                </c:pt>
                <c:pt idx="29">
                  <c:v>0.79671066528002987</c:v>
                </c:pt>
                <c:pt idx="30">
                  <c:v>0.79989827921169643</c:v>
                </c:pt>
                <c:pt idx="31">
                  <c:v>0.80335160835990516</c:v>
                </c:pt>
                <c:pt idx="32">
                  <c:v>0.80700343760088966</c:v>
                </c:pt>
                <c:pt idx="33">
                  <c:v>0.81078268823236854</c:v>
                </c:pt>
                <c:pt idx="34">
                  <c:v>0.81461580143963386</c:v>
                </c:pt>
                <c:pt idx="35">
                  <c:v>0.81842817003420787</c:v>
                </c:pt>
                <c:pt idx="36">
                  <c:v>0.82214559059790226</c:v>
                </c:pt>
                <c:pt idx="37">
                  <c:v>0.82569570776794787</c:v>
                </c:pt>
                <c:pt idx="38">
                  <c:v>0.82900942255182808</c:v>
                </c:pt>
                <c:pt idx="39">
                  <c:v>0.83202223726056956</c:v>
                </c:pt>
                <c:pt idx="40">
                  <c:v>0.83467551088289249</c:v>
                </c:pt>
                <c:pt idx="41">
                  <c:v>0.83691760046579233</c:v>
                </c:pt>
                <c:pt idx="42">
                  <c:v>0.83870486628587726</c:v>
                </c:pt>
                <c:pt idx="43">
                  <c:v>0.84000252124694375</c:v>
                </c:pt>
                <c:pt idx="44">
                  <c:v>0.84078530797123541</c:v>
                </c:pt>
                <c:pt idx="45">
                  <c:v>0.8410379904055707</c:v>
                </c:pt>
              </c:numCache>
            </c:numRef>
          </c:xVal>
          <c:yVal>
            <c:numRef>
              <c:f>PlotDat3!$AN$1:$AN$46</c:f>
              <c:numCache>
                <c:formatCode>General</c:formatCode>
                <c:ptCount val="46"/>
                <c:pt idx="0">
                  <c:v>0.1001628225872809</c:v>
                </c:pt>
                <c:pt idx="1">
                  <c:v>0.10037549327059037</c:v>
                </c:pt>
                <c:pt idx="2">
                  <c:v>0.1005495185858529</c:v>
                </c:pt>
                <c:pt idx="3">
                  <c:v>0.10068151132825778</c:v>
                </c:pt>
                <c:pt idx="4">
                  <c:v>0.10076890240921364</c:v>
                </c:pt>
                <c:pt idx="5">
                  <c:v>0.10080999086073554</c:v>
                </c:pt>
                <c:pt idx="6">
                  <c:v>0.10080397694285202</c:v>
                </c:pt>
                <c:pt idx="7">
                  <c:v>0.10075097770963397</c:v>
                </c:pt>
                <c:pt idx="8">
                  <c:v>0.10065202473087022</c:v>
                </c:pt>
                <c:pt idx="9">
                  <c:v>0.10050904401373509</c:v>
                </c:pt>
                <c:pt idx="10">
                  <c:v>0.10032481851524944</c:v>
                </c:pt>
                <c:pt idx="11">
                  <c:v>0.10010293397518789</c:v>
                </c:pt>
                <c:pt idx="12">
                  <c:v>9.984770912373285E-2</c:v>
                </c:pt>
                <c:pt idx="13">
                  <c:v>9.9564111622303886E-2</c:v>
                </c:pt>
                <c:pt idx="14">
                  <c:v>9.925766137367896E-2</c:v>
                </c:pt>
                <c:pt idx="15">
                  <c:v>9.8934323083365555E-2</c:v>
                </c:pt>
                <c:pt idx="16">
                  <c:v>9.8600390163392768E-2</c:v>
                </c:pt>
                <c:pt idx="17">
                  <c:v>9.8262362238204795E-2</c:v>
                </c:pt>
                <c:pt idx="18">
                  <c:v>9.7926818636864379E-2</c:v>
                </c:pt>
                <c:pt idx="19">
                  <c:v>9.7600290333896403E-2</c:v>
                </c:pt>
                <c:pt idx="20">
                  <c:v>9.7289132831297698E-2</c:v>
                </c:pt>
                <c:pt idx="21">
                  <c:v>9.6999402455919939E-2</c:v>
                </c:pt>
                <c:pt idx="22">
                  <c:v>9.6736738479956452E-2</c:v>
                </c:pt>
                <c:pt idx="23">
                  <c:v>9.6506253358923488E-2</c:v>
                </c:pt>
                <c:pt idx="24">
                  <c:v>9.6312433223529031E-2</c:v>
                </c:pt>
                <c:pt idx="25">
                  <c:v>9.6159050562241416E-2</c:v>
                </c:pt>
                <c:pt idx="26">
                  <c:v>9.6049090794092393E-2</c:v>
                </c:pt>
                <c:pt idx="27">
                  <c:v>9.5984694160891601E-2</c:v>
                </c:pt>
                <c:pt idx="28">
                  <c:v>9.5967114069854212E-2</c:v>
                </c:pt>
                <c:pt idx="29">
                  <c:v>9.5996692697455227E-2</c:v>
                </c:pt>
                <c:pt idx="30">
                  <c:v>9.6072854329353558E-2</c:v>
                </c:pt>
                <c:pt idx="31">
                  <c:v>9.6194116566016896E-2</c:v>
                </c:pt>
                <c:pt idx="32">
                  <c:v>9.6358119175942322E-2</c:v>
                </c:pt>
                <c:pt idx="33">
                  <c:v>9.6561670034877853E-2</c:v>
                </c:pt>
                <c:pt idx="34">
                  <c:v>9.680080725688997E-2</c:v>
                </c:pt>
                <c:pt idx="35">
                  <c:v>9.7070876307966777E-2</c:v>
                </c:pt>
                <c:pt idx="36">
                  <c:v>9.7366620601228054E-2</c:v>
                </c:pt>
                <c:pt idx="37">
                  <c:v>9.7682283810409609E-2</c:v>
                </c:pt>
                <c:pt idx="38">
                  <c:v>9.8011721910206309E-2</c:v>
                </c:pt>
                <c:pt idx="39">
                  <c:v>9.8348522762735896E-2</c:v>
                </c:pt>
                <c:pt idx="40">
                  <c:v>9.8686130922509163E-2</c:v>
                </c:pt>
                <c:pt idx="41">
                  <c:v>9.9017975230719729E-2</c:v>
                </c:pt>
                <c:pt idx="42">
                  <c:v>9.9337596715375565E-2</c:v>
                </c:pt>
                <c:pt idx="43">
                  <c:v>9.9638774307841918E-2</c:v>
                </c:pt>
                <c:pt idx="44">
                  <c:v>9.9915645928865843E-2</c:v>
                </c:pt>
                <c:pt idx="45">
                  <c:v>0.1001628225872809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ADC3-1947-950F-07B4F91C97EA}"/>
            </c:ext>
          </c:extLst>
        </c:ser>
        <c:ser>
          <c:idx val="19"/>
          <c:order val="19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PlotDat3!$AO$1:$AO$46</c:f>
              <c:numCache>
                <c:formatCode>General</c:formatCode>
                <c:ptCount val="46"/>
                <c:pt idx="0">
                  <c:v>0.83323692290279949</c:v>
                </c:pt>
                <c:pt idx="1">
                  <c:v>0.83298558472473838</c:v>
                </c:pt>
                <c:pt idx="2">
                  <c:v>0.83226700514595819</c:v>
                </c:pt>
                <c:pt idx="3">
                  <c:v>0.83109517050058757</c:v>
                </c:pt>
                <c:pt idx="4">
                  <c:v>0.82949288921705666</c:v>
                </c:pt>
                <c:pt idx="5">
                  <c:v>0.8274913478779814</c:v>
                </c:pt>
                <c:pt idx="6">
                  <c:v>0.82512950420880737</c:v>
                </c:pt>
                <c:pt idx="7">
                  <c:v>0.82245332880999755</c:v>
                </c:pt>
                <c:pt idx="8">
                  <c:v>0.81951491039158564</c:v>
                </c:pt>
                <c:pt idx="9">
                  <c:v>0.81637144192568445</c:v>
                </c:pt>
                <c:pt idx="10">
                  <c:v>0.81308410745034032</c:v>
                </c:pt>
                <c:pt idx="11">
                  <c:v>0.80971689119182844</c:v>
                </c:pt>
                <c:pt idx="12">
                  <c:v>0.80633533218446884</c:v>
                </c:pt>
                <c:pt idx="13">
                  <c:v>0.80300524862787359</c:v>
                </c:pt>
                <c:pt idx="14">
                  <c:v>0.79979145681055774</c:v>
                </c:pt>
                <c:pt idx="15">
                  <c:v>0.79675650953461141</c:v>
                </c:pt>
                <c:pt idx="16">
                  <c:v>0.79395947859655969</c:v>
                </c:pt>
                <c:pt idx="17">
                  <c:v>0.79145480502203591</c:v>
                </c:pt>
                <c:pt idx="18">
                  <c:v>0.7892912394331445</c:v>
                </c:pt>
                <c:pt idx="19">
                  <c:v>0.78751089317305367</c:v>
                </c:pt>
                <c:pt idx="20">
                  <c:v>0.78614841865660223</c:v>
                </c:pt>
                <c:pt idx="21">
                  <c:v>0.78523033490046124</c:v>
                </c:pt>
                <c:pt idx="22">
                  <c:v>0.78477451136063914</c:v>
                </c:pt>
                <c:pt idx="23">
                  <c:v>0.78478982012384702</c:v>
                </c:pt>
                <c:pt idx="24">
                  <c:v>0.78527596322242232</c:v>
                </c:pt>
                <c:pt idx="25">
                  <c:v>0.78622347843393103</c:v>
                </c:pt>
                <c:pt idx="26">
                  <c:v>0.78761392345256365</c:v>
                </c:pt>
                <c:pt idx="27">
                  <c:v>0.78942023484764023</c:v>
                </c:pt>
                <c:pt idx="28">
                  <c:v>0.79160725482250449</c:v>
                </c:pt>
                <c:pt idx="29">
                  <c:v>0.79413241552104386</c:v>
                </c:pt>
                <c:pt idx="30">
                  <c:v>0.79694656756258908</c:v>
                </c:pt>
                <c:pt idx="31">
                  <c:v>0.79999493667870203</c:v>
                </c:pt>
                <c:pt idx="32">
                  <c:v>0.80321818983200599</c:v>
                </c:pt>
                <c:pt idx="33">
                  <c:v>0.80655359006626803</c:v>
                </c:pt>
                <c:pt idx="34">
                  <c:v>0.80993621760988976</c:v>
                </c:pt>
                <c:pt idx="35">
                  <c:v>0.81330023346541647</c:v>
                </c:pt>
                <c:pt idx="36">
                  <c:v>0.81658016089073149</c:v>
                </c:pt>
                <c:pt idx="37">
                  <c:v>0.8197121598293633</c:v>
                </c:pt>
                <c:pt idx="38">
                  <c:v>0.82263526948456744</c:v>
                </c:pt>
                <c:pt idx="39">
                  <c:v>0.82529259485189332</c:v>
                </c:pt>
                <c:pt idx="40">
                  <c:v>0.82763241411572874</c:v>
                </c:pt>
                <c:pt idx="41">
                  <c:v>0.82960918535560801</c:v>
                </c:pt>
                <c:pt idx="42">
                  <c:v>0.83118443296789102</c:v>
                </c:pt>
                <c:pt idx="43">
                  <c:v>0.83232749654962213</c:v>
                </c:pt>
                <c:pt idx="44">
                  <c:v>0.8330161276683985</c:v>
                </c:pt>
                <c:pt idx="45">
                  <c:v>0.83323692290279949</c:v>
                </c:pt>
              </c:numCache>
            </c:numRef>
          </c:xVal>
          <c:yVal>
            <c:numRef>
              <c:f>PlotDat3!$AP$1:$AP$46</c:f>
              <c:numCache>
                <c:formatCode>General</c:formatCode>
                <c:ptCount val="46"/>
                <c:pt idx="0">
                  <c:v>9.9385507314398408E-2</c:v>
                </c:pt>
                <c:pt idx="1">
                  <c:v>9.9558062211361334E-2</c:v>
                </c:pt>
                <c:pt idx="2">
                  <c:v>9.9689586075265346E-2</c:v>
                </c:pt>
                <c:pt idx="3">
                  <c:v>9.9777518943705706E-2</c:v>
                </c:pt>
                <c:pt idx="4">
                  <c:v>9.9820149303420397E-2</c:v>
                </c:pt>
                <c:pt idx="5">
                  <c:v>9.9816647402948891E-2</c:v>
                </c:pt>
                <c:pt idx="6">
                  <c:v>9.9767081402800495E-2</c:v>
                </c:pt>
                <c:pt idx="7">
                  <c:v>9.9672416048787627E-2</c:v>
                </c:pt>
                <c:pt idx="8">
                  <c:v>9.9534493894345891E-2</c:v>
                </c:pt>
                <c:pt idx="9">
                  <c:v>9.9355999437327369E-2</c:v>
                </c:pt>
                <c:pt idx="10">
                  <c:v>9.9140406869303505E-2</c:v>
                </c:pt>
                <c:pt idx="11">
                  <c:v>9.8891912454377964E-2</c:v>
                </c:pt>
                <c:pt idx="12">
                  <c:v>9.8615352853679047E-2</c:v>
                </c:pt>
                <c:pt idx="13">
                  <c:v>9.8316110985252503E-2</c:v>
                </c:pt>
                <c:pt idx="14">
                  <c:v>9.8000011251684671E-2</c:v>
                </c:pt>
                <c:pt idx="15">
                  <c:v>9.7673206174731311E-2</c:v>
                </c:pt>
                <c:pt idx="16">
                  <c:v>9.7342056643480057E-2</c:v>
                </c:pt>
                <c:pt idx="17">
                  <c:v>9.7013008106879739E-2</c:v>
                </c:pt>
                <c:pt idx="18">
                  <c:v>9.6692465120408078E-2</c:v>
                </c:pt>
                <c:pt idx="19">
                  <c:v>9.6386666688684522E-2</c:v>
                </c:pt>
                <c:pt idx="20">
                  <c:v>9.6101564830342018E-2</c:v>
                </c:pt>
                <c:pt idx="21">
                  <c:v>9.5842708728754625E-2</c:v>
                </c:pt>
                <c:pt idx="22">
                  <c:v>9.5615136723495309E-2</c:v>
                </c:pt>
                <c:pt idx="23">
                  <c:v>9.5423278244787108E-2</c:v>
                </c:pt>
                <c:pt idx="24">
                  <c:v>9.5270867599682285E-2</c:v>
                </c:pt>
                <c:pt idx="25">
                  <c:v>9.5160871288023294E-2</c:v>
                </c:pt>
                <c:pt idx="26">
                  <c:v>9.5095430262897615E-2</c:v>
                </c:pt>
                <c:pt idx="27">
                  <c:v>9.5075818259421255E-2</c:v>
                </c:pt>
                <c:pt idx="28">
                  <c:v>9.5102417002933551E-2</c:v>
                </c:pt>
                <c:pt idx="29">
                  <c:v>9.5174708779147674E-2</c:v>
                </c:pt>
                <c:pt idx="30">
                  <c:v>9.5291286510870266E-2</c:v>
                </c:pt>
                <c:pt idx="31">
                  <c:v>9.544988114515858E-2</c:v>
                </c:pt>
                <c:pt idx="32">
                  <c:v>9.5647405817854914E-2</c:v>
                </c:pt>
                <c:pt idx="33">
                  <c:v>9.5880015935886201E-2</c:v>
                </c:pt>
                <c:pt idx="34">
                  <c:v>9.6143184007895066E-2</c:v>
                </c:pt>
                <c:pt idx="35">
                  <c:v>9.6431787766709076E-2</c:v>
                </c:pt>
                <c:pt idx="36">
                  <c:v>9.6740209868444865E-2</c:v>
                </c:pt>
                <c:pt idx="37">
                  <c:v>9.7062447227717064E-2</c:v>
                </c:pt>
                <c:pt idx="38">
                  <c:v>9.7392227860867001E-2</c:v>
                </c:pt>
                <c:pt idx="39">
                  <c:v>9.7723132962990317E-2</c:v>
                </c:pt>
                <c:pt idx="40">
                  <c:v>9.8048721842673187E-2</c:v>
                </c:pt>
                <c:pt idx="41">
                  <c:v>9.8362657282724406E-2</c:v>
                </c:pt>
                <c:pt idx="42">
                  <c:v>9.8658828886899683E-2</c:v>
                </c:pt>
                <c:pt idx="43">
                  <c:v>9.8931472011813931E-2</c:v>
                </c:pt>
                <c:pt idx="44">
                  <c:v>9.9175279969167654E-2</c:v>
                </c:pt>
                <c:pt idx="45">
                  <c:v>9.9385507314398408E-2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ADC3-1947-950F-07B4F91C97EA}"/>
            </c:ext>
          </c:extLst>
        </c:ser>
        <c:ser>
          <c:idx val="20"/>
          <c:order val="20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PlotDat3!$AQ$1:$AQ$46</c:f>
              <c:numCache>
                <c:formatCode>General</c:formatCode>
                <c:ptCount val="46"/>
                <c:pt idx="0">
                  <c:v>0.83378826045164511</c:v>
                </c:pt>
                <c:pt idx="1">
                  <c:v>0.83353505566359465</c:v>
                </c:pt>
                <c:pt idx="2">
                  <c:v>0.83281131091577043</c:v>
                </c:pt>
                <c:pt idx="3">
                  <c:v>0.83163111307644166</c:v>
                </c:pt>
                <c:pt idx="4">
                  <c:v>0.83001743335409561</c:v>
                </c:pt>
                <c:pt idx="5">
                  <c:v>0.82800168018899423</c:v>
                </c:pt>
                <c:pt idx="6">
                  <c:v>0.82562308792361094</c:v>
                </c:pt>
                <c:pt idx="7">
                  <c:v>0.82292795315078293</c:v>
                </c:pt>
                <c:pt idx="8">
                  <c:v>0.81996873360319289</c:v>
                </c:pt>
                <c:pt idx="9">
                  <c:v>0.81680302712327235</c:v>
                </c:pt>
                <c:pt idx="10">
                  <c:v>0.81349245058671515</c:v>
                </c:pt>
                <c:pt idx="11">
                  <c:v>0.81010144060008038</c:v>
                </c:pt>
                <c:pt idx="12">
                  <c:v>0.80669599931554126</c:v>
                </c:pt>
                <c:pt idx="13">
                  <c:v>0.80334240977406934</c:v>
                </c:pt>
                <c:pt idx="14">
                  <c:v>0.80010594578143768</c:v>
                </c:pt>
                <c:pt idx="15">
                  <c:v>0.79704960142783965</c:v>
                </c:pt>
                <c:pt idx="16">
                  <c:v>0.7942328649795779</c:v>
                </c:pt>
                <c:pt idx="17">
                  <c:v>0.7917105610076276</c:v>
                </c:pt>
                <c:pt idx="18">
                  <c:v>0.78953178328972451</c:v>
                </c:pt>
                <c:pt idx="19">
                  <c:v>0.78773893925582472</c:v>
                </c:pt>
                <c:pt idx="20">
                  <c:v>0.78636692457571833</c:v>
                </c:pt>
                <c:pt idx="21">
                  <c:v>0.78544244395450979</c:v>
                </c:pt>
                <c:pt idx="22">
                  <c:v>0.78498349135591006</c:v>
                </c:pt>
                <c:pt idx="23">
                  <c:v>0.78499899977019993</c:v>
                </c:pt>
                <c:pt idx="24">
                  <c:v>0.78548866734373568</c:v>
                </c:pt>
                <c:pt idx="25">
                  <c:v>0.78644296325418728</c:v>
                </c:pt>
                <c:pt idx="26">
                  <c:v>0.78784331321715317</c:v>
                </c:pt>
                <c:pt idx="27">
                  <c:v>0.7896624610134787</c:v>
                </c:pt>
                <c:pt idx="28">
                  <c:v>0.7918649990005584</c:v>
                </c:pt>
                <c:pt idx="29">
                  <c:v>0.79440805728182351</c:v>
                </c:pt>
                <c:pt idx="30">
                  <c:v>0.79724213812051514</c:v>
                </c:pt>
                <c:pt idx="31">
                  <c:v>0.80031207935682747</c:v>
                </c:pt>
                <c:pt idx="32">
                  <c:v>0.80355812807660187</c:v>
                </c:pt>
                <c:pt idx="33">
                  <c:v>0.80691710363383373</c:v>
                </c:pt>
                <c:pt idx="34">
                  <c:v>0.81032362739007957</c:v>
                </c:pt>
                <c:pt idx="35">
                  <c:v>0.81371139523528746</c:v>
                </c:pt>
                <c:pt idx="36">
                  <c:v>0.81701446812187917</c:v>
                </c:pt>
                <c:pt idx="37">
                  <c:v>0.82016855549330692</c:v>
                </c:pt>
                <c:pt idx="38">
                  <c:v>0.82311226662660708</c:v>
                </c:pt>
                <c:pt idx="39">
                  <c:v>0.82578830553299187</c:v>
                </c:pt>
                <c:pt idx="40">
                  <c:v>0.82814458615909747</c:v>
                </c:pt>
                <c:pt idx="41">
                  <c:v>0.83013524618276624</c:v>
                </c:pt>
                <c:pt idx="42">
                  <c:v>0.83172153967097984</c:v>
                </c:pt>
                <c:pt idx="43">
                  <c:v>0.83287259122537216</c:v>
                </c:pt>
                <c:pt idx="44">
                  <c:v>0.83356599693673872</c:v>
                </c:pt>
                <c:pt idx="45">
                  <c:v>0.83378826045164511</c:v>
                </c:pt>
              </c:numCache>
            </c:numRef>
          </c:xVal>
          <c:yVal>
            <c:numRef>
              <c:f>PlotDat3!$AR$1:$AR$46</c:f>
              <c:numCache>
                <c:formatCode>General</c:formatCode>
                <c:ptCount val="46"/>
                <c:pt idx="0">
                  <c:v>9.9716488837048714E-2</c:v>
                </c:pt>
                <c:pt idx="1">
                  <c:v>9.9890611159618725E-2</c:v>
                </c:pt>
                <c:pt idx="2">
                  <c:v>0.10002326355950104</c:v>
                </c:pt>
                <c:pt idx="3">
                  <c:v>0.1001118641086218</c:v>
                </c:pt>
                <c:pt idx="4">
                  <c:v>0.10015468829807402</c:v>
                </c:pt>
                <c:pt idx="5">
                  <c:v>0.10015090260372178</c:v>
                </c:pt>
                <c:pt idx="6">
                  <c:v>0.10010058070979951</c:v>
                </c:pt>
                <c:pt idx="7">
                  <c:v>0.10000470207473208</c:v>
                </c:pt>
                <c:pt idx="8">
                  <c:v>9.986513286709077E-2</c:v>
                </c:pt>
                <c:pt idx="9">
                  <c:v>9.9684589642744667E-2</c:v>
                </c:pt>
                <c:pt idx="10">
                  <c:v>9.9466586470190826E-2</c:v>
                </c:pt>
                <c:pt idx="11">
                  <c:v>9.9215366533208046E-2</c:v>
                </c:pt>
                <c:pt idx="12">
                  <c:v>9.8935819542111267E-2</c:v>
                </c:pt>
                <c:pt idx="13">
                  <c:v>9.863338656110221E-2</c:v>
                </c:pt>
                <c:pt idx="14">
                  <c:v>9.8313954104143772E-2</c:v>
                </c:pt>
                <c:pt idx="15">
                  <c:v>9.7983739560661642E-2</c:v>
                </c:pt>
                <c:pt idx="16">
                  <c:v>9.7649170181131201E-2</c:v>
                </c:pt>
                <c:pt idx="17">
                  <c:v>9.7316757977957996E-2</c:v>
                </c:pt>
                <c:pt idx="18">
                  <c:v>9.6992972976563507E-2</c:v>
                </c:pt>
                <c:pt idx="19">
                  <c:v>9.6684117283699911E-2</c:v>
                </c:pt>
                <c:pt idx="20">
                  <c:v>9.6396202424110636E-2</c:v>
                </c:pt>
                <c:pt idx="21">
                  <c:v>9.6134832333039294E-2</c:v>
                </c:pt>
                <c:pt idx="22">
                  <c:v>9.5905094282004541E-2</c:v>
                </c:pt>
                <c:pt idx="23">
                  <c:v>9.5711459860846559E-2</c:v>
                </c:pt>
                <c:pt idx="24">
                  <c:v>9.5557697943317352E-2</c:v>
                </c:pt>
                <c:pt idx="25">
                  <c:v>9.544680133024E-2</c:v>
                </c:pt>
                <c:pt idx="26">
                  <c:v>9.5380928498045039E-2</c:v>
                </c:pt>
                <c:pt idx="27">
                  <c:v>9.536136158648191E-2</c:v>
                </c:pt>
                <c:pt idx="28">
                  <c:v>9.538848144322716E-2</c:v>
                </c:pt>
                <c:pt idx="29">
                  <c:v>9.5461760211117616E-2</c:v>
                </c:pt>
                <c:pt idx="30">
                  <c:v>9.5579771602289643E-2</c:v>
                </c:pt>
                <c:pt idx="31">
                  <c:v>9.5740218659250073E-2</c:v>
                </c:pt>
                <c:pt idx="32">
                  <c:v>9.5939978462540959E-2</c:v>
                </c:pt>
                <c:pt idx="33">
                  <c:v>9.6175162914814691E-2</c:v>
                </c:pt>
                <c:pt idx="34">
                  <c:v>9.6441194418226073E-2</c:v>
                </c:pt>
                <c:pt idx="35">
                  <c:v>9.6732894972167582E-2</c:v>
                </c:pt>
                <c:pt idx="36">
                  <c:v>9.7044586957161186E-2</c:v>
                </c:pt>
                <c:pt idx="37">
                  <c:v>9.7370203643263376E-2</c:v>
                </c:pt>
                <c:pt idx="38">
                  <c:v>9.770340727206267E-2</c:v>
                </c:pt>
                <c:pt idx="39">
                  <c:v>9.803771241393798E-2</c:v>
                </c:pt>
                <c:pt idx="40">
                  <c:v>9.8366612199569173E-2</c:v>
                </c:pt>
                <c:pt idx="41">
                  <c:v>9.8683704968746913E-2</c:v>
                </c:pt>
                <c:pt idx="42">
                  <c:v>9.8982818871406808E-2</c:v>
                </c:pt>
                <c:pt idx="43">
                  <c:v>9.9258131995670643E-2</c:v>
                </c:pt>
                <c:pt idx="44">
                  <c:v>9.9504285684738611E-2</c:v>
                </c:pt>
                <c:pt idx="45">
                  <c:v>9.9716488837048714E-2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ADC3-1947-950F-07B4F91C97EA}"/>
            </c:ext>
          </c:extLst>
        </c:ser>
        <c:ser>
          <c:idx val="21"/>
          <c:order val="21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PlotDat3!$AS$1:$AS$46</c:f>
              <c:numCache>
                <c:formatCode>General</c:formatCode>
                <c:ptCount val="46"/>
                <c:pt idx="0">
                  <c:v>0.83957215355232917</c:v>
                </c:pt>
                <c:pt idx="1">
                  <c:v>0.83930728456482218</c:v>
                </c:pt>
                <c:pt idx="2">
                  <c:v>0.83854828096086909</c:v>
                </c:pt>
                <c:pt idx="3">
                  <c:v>0.837309915882267</c:v>
                </c:pt>
                <c:pt idx="4">
                  <c:v>0.83561629269665161</c:v>
                </c:pt>
                <c:pt idx="5">
                  <c:v>0.83350037585286307</c:v>
                </c:pt>
                <c:pt idx="6">
                  <c:v>0.83100334926544595</c:v>
                </c:pt>
                <c:pt idx="7">
                  <c:v>0.82817381471659868</c:v>
                </c:pt>
                <c:pt idx="8">
                  <c:v>0.8250668458777668</c:v>
                </c:pt>
                <c:pt idx="9">
                  <c:v>0.82174291636327335</c:v>
                </c:pt>
                <c:pt idx="10">
                  <c:v>0.81826672268020439</c:v>
                </c:pt>
                <c:pt idx="11">
                  <c:v>0.81470592498448891</c:v>
                </c:pt>
                <c:pt idx="12">
                  <c:v>0.81112983015292683</c:v>
                </c:pt>
                <c:pt idx="13">
                  <c:v>0.80760804280366683</c:v>
                </c:pt>
                <c:pt idx="14">
                  <c:v>0.80420911052148858</c:v>
                </c:pt>
                <c:pt idx="15">
                  <c:v>0.80099918965703643</c:v>
                </c:pt>
                <c:pt idx="16">
                  <c:v>0.79804075766870619</c:v>
                </c:pt>
                <c:pt idx="17">
                  <c:v>0.79539139706998419</c:v>
                </c:pt>
                <c:pt idx="18">
                  <c:v>0.79310267465132145</c:v>
                </c:pt>
                <c:pt idx="19">
                  <c:v>0.79121913779121411</c:v>
                </c:pt>
                <c:pt idx="20">
                  <c:v>0.78977744739215272</c:v>
                </c:pt>
                <c:pt idx="21">
                  <c:v>0.78880566431785659</c:v>
                </c:pt>
                <c:pt idx="22">
                  <c:v>0.78832270322047993</c:v>
                </c:pt>
                <c:pt idx="23">
                  <c:v>0.78833796438842307</c:v>
                </c:pt>
                <c:pt idx="24">
                  <c:v>0.78885115078041135</c:v>
                </c:pt>
                <c:pt idx="25">
                  <c:v>0.78985227380706557</c:v>
                </c:pt>
                <c:pt idx="26">
                  <c:v>0.79132184774743253</c:v>
                </c:pt>
                <c:pt idx="27">
                  <c:v>0.79323126901637842</c:v>
                </c:pt>
                <c:pt idx="28">
                  <c:v>0.79554337290083788</c:v>
                </c:pt>
                <c:pt idx="29">
                  <c:v>0.798213156928679</c:v>
                </c:pt>
                <c:pt idx="30">
                  <c:v>0.80118865679063422</c:v>
                </c:pt>
                <c:pt idx="31">
                  <c:v>0.80441195776647156</c:v>
                </c:pt>
                <c:pt idx="32">
                  <c:v>0.80782032196914666</c:v>
                </c:pt>
                <c:pt idx="33">
                  <c:v>0.81134740946641148</c:v>
                </c:pt>
                <c:pt idx="34">
                  <c:v>0.81492456951213421</c:v>
                </c:pt>
                <c:pt idx="35">
                  <c:v>0.81848217675498403</c:v>
                </c:pt>
                <c:pt idx="36">
                  <c:v>0.82195098641669739</c:v>
                </c:pt>
                <c:pt idx="37">
                  <c:v>0.82526348206292133</c:v>
                </c:pt>
                <c:pt idx="38">
                  <c:v>0.82835518973381006</c:v>
                </c:pt>
                <c:pt idx="39">
                  <c:v>0.83116593285631513</c:v>
                </c:pt>
                <c:pt idx="40">
                  <c:v>0.83364100351272996</c:v>
                </c:pt>
                <c:pt idx="41">
                  <c:v>0.8357322272680785</c:v>
                </c:pt>
                <c:pt idx="42">
                  <c:v>0.83739890083069468</c:v>
                </c:pt>
                <c:pt idx="43">
                  <c:v>0.83860858429549523</c:v>
                </c:pt>
                <c:pt idx="44">
                  <c:v>0.83933773254983235</c:v>
                </c:pt>
                <c:pt idx="45">
                  <c:v>0.83957215355232917</c:v>
                </c:pt>
              </c:numCache>
            </c:numRef>
          </c:xVal>
          <c:yVal>
            <c:numRef>
              <c:f>PlotDat3!$AT$1:$AT$46</c:f>
              <c:numCache>
                <c:formatCode>General</c:formatCode>
                <c:ptCount val="46"/>
                <c:pt idx="0">
                  <c:v>9.9624167022633436E-2</c:v>
                </c:pt>
                <c:pt idx="1">
                  <c:v>9.9814302032388377E-2</c:v>
                </c:pt>
                <c:pt idx="2">
                  <c:v>9.9964257751191637E-2</c:v>
                </c:pt>
                <c:pt idx="3">
                  <c:v>0.1000711154615488</c:v>
                </c:pt>
                <c:pt idx="4">
                  <c:v>0.10013279529967664</c:v>
                </c:pt>
                <c:pt idx="5">
                  <c:v>0.10014809673768575</c:v>
                </c:pt>
                <c:pt idx="6">
                  <c:v>0.10011672195049041</c:v>
                </c:pt>
                <c:pt idx="7">
                  <c:v>0.1000392816126351</c:v>
                </c:pt>
                <c:pt idx="8">
                  <c:v>9.9917283012209077E-2</c:v>
                </c:pt>
                <c:pt idx="9">
                  <c:v>9.9753100713198303E-2</c:v>
                </c:pt>
                <c:pt idx="10">
                  <c:v>9.9549930337298406E-2</c:v>
                </c:pt>
                <c:pt idx="11">
                  <c:v>9.9311726364773409E-2</c:v>
                </c:pt>
                <c:pt idx="12">
                  <c:v>9.9043125164995513E-2</c:v>
                </c:pt>
                <c:pt idx="13">
                  <c:v>9.8749354754789048E-2</c:v>
                </c:pt>
                <c:pt idx="14">
                  <c:v>9.84361330410298E-2</c:v>
                </c:pt>
                <c:pt idx="15">
                  <c:v>9.8109556528091668E-2</c:v>
                </c:pt>
                <c:pt idx="16">
                  <c:v>9.7775981656323729E-2</c:v>
                </c:pt>
                <c:pt idx="17">
                  <c:v>9.7441901081169152E-2</c:v>
                </c:pt>
                <c:pt idx="18">
                  <c:v>9.7113817301012276E-2</c:v>
                </c:pt>
                <c:pt idx="19">
                  <c:v>9.6798116093444103E-2</c:v>
                </c:pt>
                <c:pt idx="20">
                  <c:v>9.6500942223365152E-2</c:v>
                </c:pt>
                <c:pt idx="21">
                  <c:v>9.6228079842126238E-2</c:v>
                </c:pt>
                <c:pt idx="22">
                  <c:v>9.5984839905601804E-2</c:v>
                </c:pt>
                <c:pt idx="23">
                  <c:v>9.5775956802474999E-2</c:v>
                </c:pt>
                <c:pt idx="24">
                  <c:v>9.5605496204747148E-2</c:v>
                </c:pt>
                <c:pt idx="25">
                  <c:v>9.5476775934056998E-2</c:v>
                </c:pt>
                <c:pt idx="26">
                  <c:v>9.5392301384056369E-2</c:v>
                </c:pt>
                <c:pt idx="27">
                  <c:v>9.5353716755772644E-2</c:v>
                </c:pt>
                <c:pt idx="28">
                  <c:v>9.5361773055106028E-2</c:v>
                </c:pt>
                <c:pt idx="29">
                  <c:v>9.5416313475353884E-2</c:v>
                </c:pt>
                <c:pt idx="30">
                  <c:v>9.5516276449274906E-2</c:v>
                </c:pt>
                <c:pt idx="31">
                  <c:v>9.5659716311287904E-2</c:v>
                </c:pt>
                <c:pt idx="32">
                  <c:v>9.5843841167639235E-2</c:v>
                </c:pt>
                <c:pt idx="33">
                  <c:v>9.6065067237438934E-2</c:v>
                </c:pt>
                <c:pt idx="34">
                  <c:v>9.6319088606879266E-2</c:v>
                </c:pt>
                <c:pt idx="35">
                  <c:v>9.6600961038949107E-2</c:v>
                </c:pt>
                <c:pt idx="36">
                  <c:v>9.6905198207383358E-2</c:v>
                </c:pt>
                <c:pt idx="37">
                  <c:v>9.7225878481763103E-2</c:v>
                </c:pt>
                <c:pt idx="38">
                  <c:v>9.7556760185315936E-2</c:v>
                </c:pt>
                <c:pt idx="39">
                  <c:v>9.7891403082054559E-2</c:v>
                </c:pt>
                <c:pt idx="40">
                  <c:v>9.822329372864462E-2</c:v>
                </c:pt>
                <c:pt idx="41">
                  <c:v>9.8545972251170233E-2</c:v>
                </c:pt>
                <c:pt idx="42">
                  <c:v>9.8853158079231854E-2</c:v>
                </c:pt>
                <c:pt idx="43">
                  <c:v>9.9138872190104935E-2</c:v>
                </c:pt>
                <c:pt idx="44">
                  <c:v>9.9397553483616327E-2</c:v>
                </c:pt>
                <c:pt idx="45">
                  <c:v>9.9624167022633436E-2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ADC3-1947-950F-07B4F91C97EA}"/>
            </c:ext>
          </c:extLst>
        </c:ser>
        <c:ser>
          <c:idx val="22"/>
          <c:order val="22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PlotDat3!$AU$1:$AU$46</c:f>
              <c:numCache>
                <c:formatCode>General</c:formatCode>
                <c:ptCount val="46"/>
                <c:pt idx="0">
                  <c:v>0.83021558480917468</c:v>
                </c:pt>
                <c:pt idx="1">
                  <c:v>0.82994994194222826</c:v>
                </c:pt>
                <c:pt idx="2">
                  <c:v>0.8291887502656311</c:v>
                </c:pt>
                <c:pt idx="3">
                  <c:v>0.82794682550952559</c:v>
                </c:pt>
                <c:pt idx="4">
                  <c:v>0.82624834032662053</c:v>
                </c:pt>
                <c:pt idx="5">
                  <c:v>0.82412635379900323</c:v>
                </c:pt>
                <c:pt idx="6">
                  <c:v>0.82162216798070964</c:v>
                </c:pt>
                <c:pt idx="7">
                  <c:v>0.81878452400022383</c:v>
                </c:pt>
                <c:pt idx="8">
                  <c:v>0.81566865336985361</c:v>
                </c:pt>
                <c:pt idx="9">
                  <c:v>0.8123352029671691</c:v>
                </c:pt>
                <c:pt idx="10">
                  <c:v>0.80884905461251466</c:v>
                </c:pt>
                <c:pt idx="11">
                  <c:v>0.80527806221817877</c:v>
                </c:pt>
                <c:pt idx="12">
                  <c:v>0.80169173108917346</c:v>
                </c:pt>
                <c:pt idx="13">
                  <c:v>0.79815986508153369</c:v>
                </c:pt>
                <c:pt idx="14">
                  <c:v>0.79475120794966025</c:v>
                </c:pt>
                <c:pt idx="15">
                  <c:v>0.79153210532733476</c:v>
                </c:pt>
                <c:pt idx="16">
                  <c:v>0.78856521338542607</c:v>
                </c:pt>
                <c:pt idx="17">
                  <c:v>0.78590827930079366</c:v>
                </c:pt>
                <c:pt idx="18">
                  <c:v>0.78361301727317745</c:v>
                </c:pt>
                <c:pt idx="19">
                  <c:v>0.78172410196712283</c:v>
                </c:pt>
                <c:pt idx="20">
                  <c:v>0.78027829897045298</c:v>
                </c:pt>
                <c:pt idx="21">
                  <c:v>0.77930374919392154</c:v>
                </c:pt>
                <c:pt idx="22">
                  <c:v>0.77881942114039482</c:v>
                </c:pt>
                <c:pt idx="23">
                  <c:v>0.77883474170451961</c:v>
                </c:pt>
                <c:pt idx="24">
                  <c:v>0.77934941268894209</c:v>
                </c:pt>
                <c:pt idx="25">
                  <c:v>0.7803534166083802</c:v>
                </c:pt>
                <c:pt idx="26">
                  <c:v>0.78182721166857949</c:v>
                </c:pt>
                <c:pt idx="27">
                  <c:v>0.78374211212511014</c:v>
                </c:pt>
                <c:pt idx="28">
                  <c:v>0.78606084661875297</c:v>
                </c:pt>
                <c:pt idx="29">
                  <c:v>0.78873828362011045</c:v>
                </c:pt>
                <c:pt idx="30">
                  <c:v>0.79172230986349068</c:v>
                </c:pt>
                <c:pt idx="31">
                  <c:v>0.79495484467234578</c:v>
                </c:pt>
                <c:pt idx="32">
                  <c:v>0.79837297043357525</c:v>
                </c:pt>
                <c:pt idx="33">
                  <c:v>0.80191015721729719</c:v>
                </c:pt>
                <c:pt idx="34">
                  <c:v>0.80549755770625675</c:v>
                </c:pt>
                <c:pt idx="35">
                  <c:v>0.80906534723054391</c:v>
                </c:pt>
                <c:pt idx="36">
                  <c:v>0.81254408282536894</c:v>
                </c:pt>
                <c:pt idx="37">
                  <c:v>0.81586605485938157</c:v>
                </c:pt>
                <c:pt idx="38">
                  <c:v>0.8189666049256269</c:v>
                </c:pt>
                <c:pt idx="39">
                  <c:v>0.82178538434388892</c:v>
                </c:pt>
                <c:pt idx="40">
                  <c:v>0.82426752877910525</c:v>
                </c:pt>
                <c:pt idx="41">
                  <c:v>0.82636472611324197</c:v>
                </c:pt>
                <c:pt idx="42">
                  <c:v>0.82803615678571652</c:v>
                </c:pt>
                <c:pt idx="43">
                  <c:v>0.82924928829971345</c:v>
                </c:pt>
                <c:pt idx="44">
                  <c:v>0.82998050843022941</c:v>
                </c:pt>
                <c:pt idx="45">
                  <c:v>0.83021558480917468</c:v>
                </c:pt>
              </c:numCache>
            </c:numRef>
          </c:xVal>
          <c:yVal>
            <c:numRef>
              <c:f>PlotDat3!$AV$1:$AV$46</c:f>
              <c:numCache>
                <c:formatCode>General</c:formatCode>
                <c:ptCount val="46"/>
                <c:pt idx="0">
                  <c:v>9.9469843315432072E-2</c:v>
                </c:pt>
                <c:pt idx="1">
                  <c:v>9.9664383303572746E-2</c:v>
                </c:pt>
                <c:pt idx="2">
                  <c:v>9.9819131696160912E-2</c:v>
                </c:pt>
                <c:pt idx="3">
                  <c:v>9.993107649175853E-2</c:v>
                </c:pt>
                <c:pt idx="4">
                  <c:v>9.9998038812254622E-2</c:v>
                </c:pt>
                <c:pt idx="5">
                  <c:v>0.10001871531224923</c:v>
                </c:pt>
                <c:pt idx="6">
                  <c:v>9.9992703547189143E-2</c:v>
                </c:pt>
                <c:pt idx="7">
                  <c:v>9.9920509806493293E-2</c:v>
                </c:pt>
                <c:pt idx="8">
                  <c:v>9.9803539259205168E-2</c:v>
                </c:pt>
                <c:pt idx="9">
                  <c:v>9.9644068603975719E-2</c:v>
                </c:pt>
                <c:pt idx="10">
                  <c:v>9.944520175571378E-2</c:v>
                </c:pt>
                <c:pt idx="11">
                  <c:v>9.9210809431413111E-2</c:v>
                </c:pt>
                <c:pt idx="12">
                  <c:v>9.8945453811048883E-2</c:v>
                </c:pt>
                <c:pt idx="13">
                  <c:v>9.8654299739933962E-2</c:v>
                </c:pt>
                <c:pt idx="14">
                  <c:v>9.8343014200879736E-2</c:v>
                </c:pt>
                <c:pt idx="15">
                  <c:v>9.8017656012821863E-2</c:v>
                </c:pt>
                <c:pt idx="16">
                  <c:v>9.7684557902801408E-2</c:v>
                </c:pt>
                <c:pt idx="17">
                  <c:v>9.7350203246636458E-2</c:v>
                </c:pt>
                <c:pt idx="18">
                  <c:v>9.7021099877386469E-2</c:v>
                </c:pt>
                <c:pt idx="19">
                  <c:v>9.6703653417784349E-2</c:v>
                </c:pt>
                <c:pt idx="20">
                  <c:v>9.6404042602076287E-2</c:v>
                </c:pt>
                <c:pt idx="21">
                  <c:v>9.6128099013987764E-2</c:v>
                </c:pt>
                <c:pt idx="22">
                  <c:v>9.5881193581579746E-2</c:v>
                </c:pt>
                <c:pt idx="23">
                  <c:v>9.5668132038243286E-2</c:v>
                </c:pt>
                <c:pt idx="24">
                  <c:v>9.5493061384565536E-2</c:v>
                </c:pt>
                <c:pt idx="25">
                  <c:v>9.5359389171680395E-2</c:v>
                </c:pt>
                <c:pt idx="26">
                  <c:v>9.5269717177161789E-2</c:v>
                </c:pt>
                <c:pt idx="27">
                  <c:v>9.5225790764382645E-2</c:v>
                </c:pt>
                <c:pt idx="28">
                  <c:v>9.5228464911002147E-2</c:v>
                </c:pt>
                <c:pt idx="29">
                  <c:v>9.5277687567798156E-2</c:v>
                </c:pt>
                <c:pt idx="30">
                  <c:v>9.537250067174606E-2</c:v>
                </c:pt>
                <c:pt idx="31">
                  <c:v>9.5511058793625842E-2</c:v>
                </c:pt>
                <c:pt idx="32">
                  <c:v>9.5690665057202626E-2</c:v>
                </c:pt>
                <c:pt idx="33">
                  <c:v>9.5907823630854996E-2</c:v>
                </c:pt>
                <c:pt idx="34">
                  <c:v>9.615830776996101E-2</c:v>
                </c:pt>
                <c:pt idx="35">
                  <c:v>9.6437242085674474E-2</c:v>
                </c:pt>
                <c:pt idx="36">
                  <c:v>9.6739197438823102E-2</c:v>
                </c:pt>
                <c:pt idx="37">
                  <c:v>9.705829661192697E-2</c:v>
                </c:pt>
                <c:pt idx="38">
                  <c:v>9.7388328702551541E-2</c:v>
                </c:pt>
                <c:pt idx="39">
                  <c:v>9.772287001145874E-2</c:v>
                </c:pt>
                <c:pt idx="40">
                  <c:v>9.805540907260582E-2</c:v>
                </c:pt>
                <c:pt idx="41">
                  <c:v>9.8379473391425096E-2</c:v>
                </c:pt>
                <c:pt idx="42">
                  <c:v>9.8688755424568467E-2</c:v>
                </c:pt>
                <c:pt idx="43">
                  <c:v>9.8977235349063886E-2</c:v>
                </c:pt>
                <c:pt idx="44">
                  <c:v>9.9239298231322104E-2</c:v>
                </c:pt>
                <c:pt idx="45">
                  <c:v>9.9469843315432072E-2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ADC3-1947-950F-07B4F91C97EA}"/>
            </c:ext>
          </c:extLst>
        </c:ser>
        <c:ser>
          <c:idx val="23"/>
          <c:order val="23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PlotDat3!$AW$1:$AW$46</c:f>
              <c:numCache>
                <c:formatCode>General</c:formatCode>
                <c:ptCount val="46"/>
                <c:pt idx="0">
                  <c:v>0.83549484358363379</c:v>
                </c:pt>
                <c:pt idx="1">
                  <c:v>0.83522671915399793</c:v>
                </c:pt>
                <c:pt idx="2">
                  <c:v>0.83445785339973877</c:v>
                </c:pt>
                <c:pt idx="3">
                  <c:v>0.8332032114181912</c:v>
                </c:pt>
                <c:pt idx="4">
                  <c:v>0.83148721338839193</c:v>
                </c:pt>
                <c:pt idx="5">
                  <c:v>0.82934325926007213</c:v>
                </c:pt>
                <c:pt idx="6">
                  <c:v>0.8268130786616279</c:v>
                </c:pt>
                <c:pt idx="7">
                  <c:v>0.82394591868037015</c:v>
                </c:pt>
                <c:pt idx="8">
                  <c:v>0.82079758532398794</c:v>
                </c:pt>
                <c:pt idx="9">
                  <c:v>0.81742935732008715</c:v>
                </c:pt>
                <c:pt idx="10">
                  <c:v>0.81390679339546113</c:v>
                </c:pt>
                <c:pt idx="11">
                  <c:v>0.8102984562500456</c:v>
                </c:pt>
                <c:pt idx="12">
                  <c:v>0.80667457806195353</c:v>
                </c:pt>
                <c:pt idx="13">
                  <c:v>0.80310569349801564</c:v>
                </c:pt>
                <c:pt idx="14">
                  <c:v>0.79966126683672312</c:v>
                </c:pt>
                <c:pt idx="15">
                  <c:v>0.79640833992506066</c:v>
                </c:pt>
                <c:pt idx="16">
                  <c:v>0.79341022728521426</c:v>
                </c:pt>
                <c:pt idx="17">
                  <c:v>0.79072528376941598</c:v>
                </c:pt>
                <c:pt idx="18">
                  <c:v>0.78840576874912283</c:v>
                </c:pt>
                <c:pt idx="19">
                  <c:v>0.78649682894579553</c:v>
                </c:pt>
                <c:pt idx="20">
                  <c:v>0.78503561970131919</c:v>
                </c:pt>
                <c:pt idx="21">
                  <c:v>0.78405058179153642</c:v>
                </c:pt>
                <c:pt idx="22">
                  <c:v>0.78356088785889733</c:v>
                </c:pt>
                <c:pt idx="23">
                  <c:v>0.78357606923878198</c:v>
                </c:pt>
                <c:pt idx="24">
                  <c:v>0.78409583044289966</c:v>
                </c:pt>
                <c:pt idx="25">
                  <c:v>0.78511005491063157</c:v>
                </c:pt>
                <c:pt idx="26">
                  <c:v>0.78659900191637688</c:v>
                </c:pt>
                <c:pt idx="27">
                  <c:v>0.78853369080032054</c:v>
                </c:pt>
                <c:pt idx="28">
                  <c:v>0.79087646504401277</c:v>
                </c:pt>
                <c:pt idx="29">
                  <c:v>0.79358172521166637</c:v>
                </c:pt>
                <c:pt idx="30">
                  <c:v>0.79659681649130554</c:v>
                </c:pt>
                <c:pt idx="31">
                  <c:v>0.7998630535607878</c:v>
                </c:pt>
                <c:pt idx="32">
                  <c:v>0.80331686283084525</c:v>
                </c:pt>
                <c:pt idx="33">
                  <c:v>0.80689101983268596</c:v>
                </c:pt>
                <c:pt idx="34">
                  <c:v>0.81051595766581253</c:v>
                </c:pt>
                <c:pt idx="35">
                  <c:v>0.81412112103860867</c:v>
                </c:pt>
                <c:pt idx="36">
                  <c:v>0.81763633954683568</c:v>
                </c:pt>
                <c:pt idx="37">
                  <c:v>0.82099319346073252</c:v>
                </c:pt>
                <c:pt idx="38">
                  <c:v>0.82412634543723007</c:v>
                </c:pt>
                <c:pt idx="39">
                  <c:v>0.82697481223701319</c:v>
                </c:pt>
                <c:pt idx="40">
                  <c:v>0.82948315169390729</c:v>
                </c:pt>
                <c:pt idx="41">
                  <c:v>0.83160254183357751</c:v>
                </c:pt>
                <c:pt idx="42">
                  <c:v>0.83329173113772592</c:v>
                </c:pt>
                <c:pt idx="43">
                  <c:v>0.83451784145797148</c:v>
                </c:pt>
                <c:pt idx="44">
                  <c:v>0.83525700795161051</c:v>
                </c:pt>
                <c:pt idx="45">
                  <c:v>0.83549484358363379</c:v>
                </c:pt>
              </c:numCache>
            </c:numRef>
          </c:xVal>
          <c:yVal>
            <c:numRef>
              <c:f>PlotDat3!$AX$1:$AX$46</c:f>
              <c:numCache>
                <c:formatCode>General</c:formatCode>
                <c:ptCount val="46"/>
                <c:pt idx="0">
                  <c:v>9.9324646734371025E-2</c:v>
                </c:pt>
                <c:pt idx="1">
                  <c:v>9.9520110298729425E-2</c:v>
                </c:pt>
                <c:pt idx="2">
                  <c:v>9.9675865436714126E-2</c:v>
                </c:pt>
                <c:pt idx="3">
                  <c:v>9.97888805517331E-2</c:v>
                </c:pt>
                <c:pt idx="4">
                  <c:v>9.9856955933125296E-2</c:v>
                </c:pt>
                <c:pt idx="5">
                  <c:v>9.9878766571026498E-2</c:v>
                </c:pt>
                <c:pt idx="6">
                  <c:v>9.9853887946179207E-2</c:v>
                </c:pt>
                <c:pt idx="7">
                  <c:v>9.9782804292717062E-2</c:v>
                </c:pt>
                <c:pt idx="8">
                  <c:v>9.966689917309822E-2</c:v>
                </c:pt>
                <c:pt idx="9">
                  <c:v>9.950842854863598E-2</c:v>
                </c:pt>
                <c:pt idx="10">
                  <c:v>9.93104768697778E-2</c:v>
                </c:pt>
                <c:pt idx="11">
                  <c:v>9.9076897040785983E-2</c:v>
                </c:pt>
                <c:pt idx="12">
                  <c:v>9.8812235427338732E-2</c:v>
                </c:pt>
                <c:pt idx="13">
                  <c:v>9.8521643366693668E-2</c:v>
                </c:pt>
                <c:pt idx="14">
                  <c:v>9.821077690276768E-2</c:v>
                </c:pt>
                <c:pt idx="15">
                  <c:v>9.7885686697675722E-2</c:v>
                </c:pt>
                <c:pt idx="16">
                  <c:v>9.7552700262475284E-2</c:v>
                </c:pt>
                <c:pt idx="17">
                  <c:v>9.7218298799361086E-2</c:v>
                </c:pt>
                <c:pt idx="18">
                  <c:v>9.6888991052436632E-2</c:v>
                </c:pt>
                <c:pt idx="19">
                  <c:v>9.6571186622413777E-2</c:v>
                </c:pt>
                <c:pt idx="20">
                  <c:v>9.6271071211025738E-2</c:v>
                </c:pt>
                <c:pt idx="21">
                  <c:v>9.5994486223378972E-2</c:v>
                </c:pt>
                <c:pt idx="22">
                  <c:v>9.574681507164727E-2</c:v>
                </c:pt>
                <c:pt idx="23">
                  <c:v>9.5532878393077295E-2</c:v>
                </c:pt>
                <c:pt idx="24">
                  <c:v>9.5356840221768088E-2</c:v>
                </c:pt>
                <c:pt idx="25">
                  <c:v>9.5222126940483709E-2</c:v>
                </c:pt>
                <c:pt idx="26">
                  <c:v>9.5131360590010275E-2</c:v>
                </c:pt>
                <c:pt idx="27">
                  <c:v>9.508630783411455E-2</c:v>
                </c:pt>
                <c:pt idx="28">
                  <c:v>9.5087845573443311E-2</c:v>
                </c:pt>
                <c:pt idx="29">
                  <c:v>9.5135943877649662E-2</c:v>
                </c:pt>
                <c:pt idx="30">
                  <c:v>9.5229666567953244E-2</c:v>
                </c:pt>
                <c:pt idx="31">
                  <c:v>9.5367189438795283E-2</c:v>
                </c:pt>
                <c:pt idx="32">
                  <c:v>9.554583576392478E-2</c:v>
                </c:pt>
                <c:pt idx="33">
                  <c:v>9.5762128395830259E-2</c:v>
                </c:pt>
                <c:pt idx="34">
                  <c:v>9.6011857444460932E-2</c:v>
                </c:pt>
                <c:pt idx="35">
                  <c:v>9.6290162217947756E-2</c:v>
                </c:pt>
                <c:pt idx="36">
                  <c:v>9.6591625830441813E-2</c:v>
                </c:pt>
                <c:pt idx="37">
                  <c:v>9.6910380635635673E-2</c:v>
                </c:pt>
                <c:pt idx="38">
                  <c:v>9.7240222433824464E-2</c:v>
                </c:pt>
                <c:pt idx="39">
                  <c:v>9.7574731229595923E-2</c:v>
                </c:pt>
                <c:pt idx="40">
                  <c:v>9.7907396189738483E-2</c:v>
                </c:pt>
                <c:pt idx="41">
                  <c:v>9.8231742369203734E-2</c:v>
                </c:pt>
                <c:pt idx="42">
                  <c:v>9.8541456738546709E-2</c:v>
                </c:pt>
                <c:pt idx="43">
                  <c:v>9.8830511059863013E-2</c:v>
                </c:pt>
                <c:pt idx="44">
                  <c:v>9.909327921958265E-2</c:v>
                </c:pt>
                <c:pt idx="45">
                  <c:v>9.9324646734371025E-2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ADC3-1947-950F-07B4F91C97EA}"/>
            </c:ext>
          </c:extLst>
        </c:ser>
        <c:ser>
          <c:idx val="24"/>
          <c:order val="2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PlotDat3!$AY$1:$AY$46</c:f>
              <c:numCache>
                <c:formatCode>General</c:formatCode>
                <c:ptCount val="46"/>
                <c:pt idx="0">
                  <c:v>0.83839975510583098</c:v>
                </c:pt>
                <c:pt idx="1">
                  <c:v>0.838151930968971</c:v>
                </c:pt>
                <c:pt idx="2">
                  <c:v>0.83744394353809781</c:v>
                </c:pt>
                <c:pt idx="3">
                  <c:v>0.8362895729832297</c:v>
                </c:pt>
                <c:pt idx="4">
                  <c:v>0.83471128781414006</c:v>
                </c:pt>
                <c:pt idx="5">
                  <c:v>0.83273980755637256</c:v>
                </c:pt>
                <c:pt idx="6">
                  <c:v>0.83041350483061893</c:v>
                </c:pt>
                <c:pt idx="7">
                  <c:v>0.82777765847330598</c:v>
                </c:pt>
                <c:pt idx="8">
                  <c:v>0.82488357223554798</c:v>
                </c:pt>
                <c:pt idx="9">
                  <c:v>0.82178757621398857</c:v>
                </c:pt>
                <c:pt idx="10">
                  <c:v>0.81854993044954405</c:v>
                </c:pt>
                <c:pt idx="11">
                  <c:v>0.81523365203425191</c:v>
                </c:pt>
                <c:pt idx="12">
                  <c:v>0.81190328855525518</c:v>
                </c:pt>
                <c:pt idx="13">
                  <c:v>0.80862366174944</c:v>
                </c:pt>
                <c:pt idx="14">
                  <c:v>0.80545860582206141</c:v>
                </c:pt>
                <c:pt idx="15">
                  <c:v>0.80246972498654823</c:v>
                </c:pt>
                <c:pt idx="16">
                  <c:v>0.79971519440856198</c:v>
                </c:pt>
                <c:pt idx="17">
                  <c:v>0.79724862789257112</c:v>
                </c:pt>
                <c:pt idx="18">
                  <c:v>0.79511803435013162</c:v>
                </c:pt>
                <c:pt idx="19">
                  <c:v>0.79336488336103284</c:v>
                </c:pt>
                <c:pt idx="20">
                  <c:v>0.79202329801509785</c:v>
                </c:pt>
                <c:pt idx="21">
                  <c:v>0.79111939074505455</c:v>
                </c:pt>
                <c:pt idx="22">
                  <c:v>0.79067075507773521</c:v>
                </c:pt>
                <c:pt idx="23">
                  <c:v>0.79068612319608844</c:v>
                </c:pt>
                <c:pt idx="24">
                  <c:v>0.79116519597717172</c:v>
                </c:pt>
                <c:pt idx="25">
                  <c:v>0.79209864881423819</c:v>
                </c:pt>
                <c:pt idx="26">
                  <c:v>0.79346831310960153</c:v>
                </c:pt>
                <c:pt idx="27">
                  <c:v>0.79524752990572234</c:v>
                </c:pt>
                <c:pt idx="28">
                  <c:v>0.79740166877149321</c:v>
                </c:pt>
                <c:pt idx="29">
                  <c:v>0.79988880184418876</c:v>
                </c:pt>
                <c:pt idx="30">
                  <c:v>0.80266051990762066</c:v>
                </c:pt>
                <c:pt idx="31">
                  <c:v>0.805662874622467</c:v>
                </c:pt>
                <c:pt idx="32">
                  <c:v>0.80883742856933094</c:v>
                </c:pt>
                <c:pt idx="33">
                  <c:v>0.81212239266663855</c:v>
                </c:pt>
                <c:pt idx="34">
                  <c:v>0.81545382882482698</c:v>
                </c:pt>
                <c:pt idx="35">
                  <c:v>0.81876689442852946</c:v>
                </c:pt>
                <c:pt idx="36">
                  <c:v>0.82199710442432627</c:v>
                </c:pt>
                <c:pt idx="37">
                  <c:v>0.82508158644895868</c:v>
                </c:pt>
                <c:pt idx="38">
                  <c:v>0.82796030456836345</c:v>
                </c:pt>
                <c:pt idx="39">
                  <c:v>0.83057722780883969</c:v>
                </c:pt>
                <c:pt idx="40">
                  <c:v>0.83288142073621763</c:v>
                </c:pt>
                <c:pt idx="41">
                  <c:v>0.83482803485614643</c:v>
                </c:pt>
                <c:pt idx="42">
                  <c:v>0.83637918153902246</c:v>
                </c:pt>
                <c:pt idx="43">
                  <c:v>0.83750466947906665</c:v>
                </c:pt>
                <c:pt idx="44">
                  <c:v>0.8381825923337497</c:v>
                </c:pt>
                <c:pt idx="45">
                  <c:v>0.83839975510583098</c:v>
                </c:pt>
              </c:numCache>
            </c:numRef>
          </c:xVal>
          <c:yVal>
            <c:numRef>
              <c:f>PlotDat3!$AZ$1:$AZ$46</c:f>
              <c:numCache>
                <c:formatCode>General</c:formatCode>
                <c:ptCount val="46"/>
                <c:pt idx="0">
                  <c:v>9.9909988328092045E-2</c:v>
                </c:pt>
                <c:pt idx="1">
                  <c:v>0.10007264038157528</c:v>
                </c:pt>
                <c:pt idx="2">
                  <c:v>0.10019300446137294</c:v>
                </c:pt>
                <c:pt idx="3">
                  <c:v>0.10026873781758391</c:v>
                </c:pt>
                <c:pt idx="4">
                  <c:v>0.10029836638657492</c:v>
                </c:pt>
                <c:pt idx="5">
                  <c:v>0.1002813134819526</c:v>
                </c:pt>
                <c:pt idx="6">
                  <c:v>0.100217911019108</c:v>
                </c:pt>
                <c:pt idx="7">
                  <c:v>0.10010939305486118</c:v>
                </c:pt>
                <c:pt idx="8">
                  <c:v>9.9957871767948819E-2</c:v>
                </c:pt>
                <c:pt idx="9">
                  <c:v>9.9766296347867794E-2</c:v>
                </c:pt>
                <c:pt idx="10">
                  <c:v>9.9538395592256149E-2</c:v>
                </c:pt>
                <c:pt idx="11">
                  <c:v>9.9278605330088587E-2</c:v>
                </c:pt>
                <c:pt idx="12">
                  <c:v>9.8991982083311184E-2</c:v>
                </c:pt>
                <c:pt idx="13">
                  <c:v>9.8684104647393342E-2</c:v>
                </c:pt>
                <c:pt idx="14">
                  <c:v>9.8360965506419804E-2</c:v>
                </c:pt>
                <c:pt idx="15">
                  <c:v>9.8028854196204288E-2</c:v>
                </c:pt>
                <c:pt idx="16">
                  <c:v>9.769423488562913E-2</c:v>
                </c:pt>
                <c:pt idx="17">
                  <c:v>9.736362055895087E-2</c:v>
                </c:pt>
                <c:pt idx="18">
                  <c:v>9.7043446247970039E-2</c:v>
                </c:pt>
                <c:pt idx="19">
                  <c:v>9.6739943781457033E-2</c:v>
                </c:pt>
                <c:pt idx="20">
                  <c:v>9.645902048969357E-2</c:v>
                </c:pt>
                <c:pt idx="21">
                  <c:v>9.6206144225008325E-2</c:v>
                </c:pt>
                <c:pt idx="22">
                  <c:v>9.5986236936250899E-2</c:v>
                </c:pt>
                <c:pt idx="23">
                  <c:v>9.5803578868656147E-2</c:v>
                </c:pt>
                <c:pt idx="24">
                  <c:v>9.5661725253739296E-2</c:v>
                </c:pt>
                <c:pt idx="25">
                  <c:v>9.5563437110758626E-2</c:v>
                </c:pt>
                <c:pt idx="26">
                  <c:v>9.5510627506616139E-2</c:v>
                </c:pt>
                <c:pt idx="27">
                  <c:v>9.5504324320186448E-2</c:v>
                </c:pt>
                <c:pt idx="28">
                  <c:v>9.5544650235823633E-2</c:v>
                </c:pt>
                <c:pt idx="29">
                  <c:v>9.5630820355449855E-2</c:v>
                </c:pt>
                <c:pt idx="30">
                  <c:v>9.576115747570367E-2</c:v>
                </c:pt>
                <c:pt idx="31">
                  <c:v>9.5933124732795583E-2</c:v>
                </c:pt>
                <c:pt idx="32">
                  <c:v>9.6143374979676191E-2</c:v>
                </c:pt>
                <c:pt idx="33">
                  <c:v>9.638781593444605E-2</c:v>
                </c:pt>
                <c:pt idx="34">
                  <c:v>9.6661689831968031E-2</c:v>
                </c:pt>
                <c:pt idx="35">
                  <c:v>9.6959666028353833E-2</c:v>
                </c:pt>
                <c:pt idx="36">
                  <c:v>9.7275944755883664E-2</c:v>
                </c:pt>
                <c:pt idx="37">
                  <c:v>9.7604370008887914E-2</c:v>
                </c:pt>
                <c:pt idx="38">
                  <c:v>9.7938549363395036E-2</c:v>
                </c:pt>
                <c:pt idx="39">
                  <c:v>9.8271978398392912E-2</c:v>
                </c:pt>
                <c:pt idx="40">
                  <c:v>9.8598167296985242E-2</c:v>
                </c:pt>
                <c:pt idx="41">
                  <c:v>9.8910767163295263E-2</c:v>
                </c:pt>
                <c:pt idx="42">
                  <c:v>9.9203693596502371E-2</c:v>
                </c:pt>
                <c:pt idx="43">
                  <c:v>9.9471245116783027E-2</c:v>
                </c:pt>
                <c:pt idx="44">
                  <c:v>9.9708214138130344E-2</c:v>
                </c:pt>
                <c:pt idx="45">
                  <c:v>9.9909988328092045E-2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ADC3-1947-950F-07B4F91C97EA}"/>
            </c:ext>
          </c:extLst>
        </c:ser>
        <c:ser>
          <c:idx val="25"/>
          <c:order val="25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PlotDat3!$BA$1:$BA$46</c:f>
              <c:numCache>
                <c:formatCode>General</c:formatCode>
                <c:ptCount val="46"/>
                <c:pt idx="0">
                  <c:v>0.82759811301217212</c:v>
                </c:pt>
                <c:pt idx="1">
                  <c:v>0.8273541488368531</c:v>
                </c:pt>
                <c:pt idx="2">
                  <c:v>0.82665756910562682</c:v>
                </c:pt>
                <c:pt idx="3">
                  <c:v>0.82552193195061419</c:v>
                </c:pt>
                <c:pt idx="4">
                  <c:v>0.82396934125726928</c:v>
                </c:pt>
                <c:pt idx="5">
                  <c:v>0.82203001643739237</c:v>
                </c:pt>
                <c:pt idx="6">
                  <c:v>0.81974170424265291</c:v>
                </c:pt>
                <c:pt idx="7">
                  <c:v>0.81714894406700511</c:v>
                </c:pt>
                <c:pt idx="8">
                  <c:v>0.81430220103804696</c:v>
                </c:pt>
                <c:pt idx="9">
                  <c:v>0.81125688377071492</c:v>
                </c:pt>
                <c:pt idx="10">
                  <c:v>0.80807226590162051</c:v>
                </c:pt>
                <c:pt idx="11">
                  <c:v>0.80481033239513655</c:v>
                </c:pt>
                <c:pt idx="12">
                  <c:v>0.80153457307657239</c:v>
                </c:pt>
                <c:pt idx="13">
                  <c:v>0.79830874687494291</c:v>
                </c:pt>
                <c:pt idx="14">
                  <c:v>0.79519564082793981</c:v>
                </c:pt>
                <c:pt idx="15">
                  <c:v>0.79225584800366256</c:v>
                </c:pt>
                <c:pt idx="16">
                  <c:v>0.78954658812547063</c:v>
                </c:pt>
                <c:pt idx="17">
                  <c:v>0.78712059385515587</c:v>
                </c:pt>
                <c:pt idx="18">
                  <c:v>0.7850250844116623</c:v>
                </c:pt>
                <c:pt idx="19">
                  <c:v>0.78330084650270071</c:v>
                </c:pt>
                <c:pt idx="20">
                  <c:v>0.78198144045787765</c:v>
                </c:pt>
                <c:pt idx="21">
                  <c:v>0.78109254701505348</c:v>
                </c:pt>
                <c:pt idx="22">
                  <c:v>0.78065146747399139</c:v>
                </c:pt>
                <c:pt idx="23">
                  <c:v>0.7806667869462377</c:v>
                </c:pt>
                <c:pt idx="24">
                  <c:v>0.78113820725569061</c:v>
                </c:pt>
                <c:pt idx="25">
                  <c:v>0.78205655274225949</c:v>
                </c:pt>
                <c:pt idx="26">
                  <c:v>0.78340394885565057</c:v>
                </c:pt>
                <c:pt idx="27">
                  <c:v>0.78515417006315724</c:v>
                </c:pt>
                <c:pt idx="28">
                  <c:v>0.78727315029982237</c:v>
                </c:pt>
                <c:pt idx="29">
                  <c:v>0.7897196460256436</c:v>
                </c:pt>
                <c:pt idx="30">
                  <c:v>0.79244603898416544</c:v>
                </c:pt>
                <c:pt idx="31">
                  <c:v>0.79539926303767639</c:v>
                </c:pt>
                <c:pt idx="32">
                  <c:v>0.79852183703921742</c:v>
                </c:pt>
                <c:pt idx="33">
                  <c:v>0.80175298363772363</c:v>
                </c:pt>
                <c:pt idx="34">
                  <c:v>0.80502981224003012</c:v>
                </c:pt>
                <c:pt idx="35">
                  <c:v>0.80828854310473008</c:v>
                </c:pt>
                <c:pt idx="36">
                  <c:v>0.81146574874229371</c:v>
                </c:pt>
                <c:pt idx="37">
                  <c:v>0.8144995884590035</c:v>
                </c:pt>
                <c:pt idx="38">
                  <c:v>0.81733101201571545</c:v>
                </c:pt>
                <c:pt idx="39">
                  <c:v>0.81990490897359458</c:v>
                </c:pt>
                <c:pt idx="40">
                  <c:v>0.82217118135612011</c:v>
                </c:pt>
                <c:pt idx="41">
                  <c:v>0.82408571874921299</c:v>
                </c:pt>
                <c:pt idx="42">
                  <c:v>0.82561125686027048</c:v>
                </c:pt>
                <c:pt idx="43">
                  <c:v>0.82671810282523484</c:v>
                </c:pt>
                <c:pt idx="44">
                  <c:v>0.82738471314641671</c:v>
                </c:pt>
                <c:pt idx="45">
                  <c:v>0.82759811301217212</c:v>
                </c:pt>
              </c:numCache>
            </c:numRef>
          </c:xVal>
          <c:yVal>
            <c:numRef>
              <c:f>PlotDat3!$BB$1:$BB$46</c:f>
              <c:numCache>
                <c:formatCode>General</c:formatCode>
                <c:ptCount val="46"/>
                <c:pt idx="0">
                  <c:v>9.930828239140628E-2</c:v>
                </c:pt>
                <c:pt idx="1">
                  <c:v>9.9469541617013782E-2</c:v>
                </c:pt>
                <c:pt idx="2">
                  <c:v>9.9588962460113464E-2</c:v>
                </c:pt>
                <c:pt idx="3">
                  <c:v>9.9664220529833578E-2</c:v>
                </c:pt>
                <c:pt idx="4">
                  <c:v>9.9693851013451809E-2</c:v>
                </c:pt>
                <c:pt idx="5">
                  <c:v>9.9677277187308719E-2</c:v>
                </c:pt>
                <c:pt idx="6">
                  <c:v>9.9614821642077703E-2</c:v>
                </c:pt>
                <c:pt idx="7">
                  <c:v>9.9507700003904589E-2</c:v>
                </c:pt>
                <c:pt idx="8">
                  <c:v>9.9357997273627346E-2</c:v>
                </c:pt>
                <c:pt idx="9">
                  <c:v>9.9168627244606469E-2</c:v>
                </c:pt>
                <c:pt idx="10">
                  <c:v>9.8943275789051668E-2</c:v>
                </c:pt>
                <c:pt idx="11">
                  <c:v>9.868632911671181E-2</c:v>
                </c:pt>
                <c:pt idx="12">
                  <c:v>9.8402788402291497E-2</c:v>
                </c:pt>
                <c:pt idx="13">
                  <c:v>9.8098172443274123E-2</c:v>
                </c:pt>
                <c:pt idx="14">
                  <c:v>9.7778410242806466E-2</c:v>
                </c:pt>
                <c:pt idx="15">
                  <c:v>9.7449725608396487E-2</c:v>
                </c:pt>
                <c:pt idx="16">
                  <c:v>9.7118516012579773E-2</c:v>
                </c:pt>
                <c:pt idx="17">
                  <c:v>9.6791228073393562E-2</c:v>
                </c:pt>
                <c:pt idx="18">
                  <c:v>9.647423207828959E-2</c:v>
                </c:pt>
                <c:pt idx="19">
                  <c:v>9.6173697993734958E-2</c:v>
                </c:pt>
                <c:pt idx="20">
                  <c:v>9.5895475373833056E-2</c:v>
                </c:pt>
                <c:pt idx="21">
                  <c:v>9.5644979505406763E-2</c:v>
                </c:pt>
                <c:pt idx="22">
                  <c:v>9.5427086005600154E-2</c:v>
                </c:pt>
                <c:pt idx="23">
                  <c:v>9.5246035923536781E-2</c:v>
                </c:pt>
                <c:pt idx="24">
                  <c:v>9.5105353193122591E-2</c:v>
                </c:pt>
                <c:pt idx="25">
                  <c:v>9.5007776043680867E-2</c:v>
                </c:pt>
                <c:pt idx="26">
                  <c:v>9.4955203703433119E-2</c:v>
                </c:pt>
                <c:pt idx="27">
                  <c:v>9.4948659433182134E-2</c:v>
                </c:pt>
                <c:pt idx="28">
                  <c:v>9.4988270609704342E-2</c:v>
                </c:pt>
                <c:pt idx="29">
                  <c:v>9.5073266246505791E-2</c:v>
                </c:pt>
                <c:pt idx="30">
                  <c:v>9.520199200019723E-2</c:v>
                </c:pt>
                <c:pt idx="31">
                  <c:v>9.5371942370406443E-2</c:v>
                </c:pt>
                <c:pt idx="32">
                  <c:v>9.5579809466492985E-2</c:v>
                </c:pt>
                <c:pt idx="33">
                  <c:v>9.5821547391876843E-2</c:v>
                </c:pt>
                <c:pt idx="34">
                  <c:v>9.6092450992813244E-2</c:v>
                </c:pt>
                <c:pt idx="35">
                  <c:v>9.6387247438858237E-2</c:v>
                </c:pt>
                <c:pt idx="36">
                  <c:v>9.6700198852515531E-2</c:v>
                </c:pt>
                <c:pt idx="37">
                  <c:v>9.7025213990495268E-2</c:v>
                </c:pt>
                <c:pt idx="38">
                  <c:v>9.7355966802835897E-2</c:v>
                </c:pt>
                <c:pt idx="39">
                  <c:v>9.7686019562270951E-2</c:v>
                </c:pt>
                <c:pt idx="40">
                  <c:v>9.800894816726749E-2</c:v>
                </c:pt>
                <c:pt idx="41">
                  <c:v>9.8318467179855082E-2</c:v>
                </c:pt>
                <c:pt idx="42">
                  <c:v>9.8608552164526381E-2</c:v>
                </c:pt>
                <c:pt idx="43">
                  <c:v>9.8873556947021546E-2</c:v>
                </c:pt>
                <c:pt idx="44">
                  <c:v>9.9108323510687754E-2</c:v>
                </c:pt>
                <c:pt idx="45">
                  <c:v>9.930828239140628E-2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ADC3-1947-950F-07B4F91C97EA}"/>
            </c:ext>
          </c:extLst>
        </c:ser>
        <c:ser>
          <c:idx val="26"/>
          <c:order val="2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PlotDat3!$BC$1:$BC$46</c:f>
              <c:numCache>
                <c:formatCode>General</c:formatCode>
                <c:ptCount val="46"/>
                <c:pt idx="0">
                  <c:v>0.83739677005182256</c:v>
                </c:pt>
                <c:pt idx="1">
                  <c:v>0.83712217255447563</c:v>
                </c:pt>
                <c:pt idx="2">
                  <c:v>0.83633504927075819</c:v>
                </c:pt>
                <c:pt idx="3">
                  <c:v>0.83505072066004837</c:v>
                </c:pt>
                <c:pt idx="4">
                  <c:v>0.83329418471785133</c:v>
                </c:pt>
                <c:pt idx="5">
                  <c:v>0.83109963041825208</c:v>
                </c:pt>
                <c:pt idx="6">
                  <c:v>0.82850977226442379</c:v>
                </c:pt>
                <c:pt idx="7">
                  <c:v>0.82557501889941065</c:v>
                </c:pt>
                <c:pt idx="8">
                  <c:v>0.82235249195923021</c:v>
                </c:pt>
                <c:pt idx="9">
                  <c:v>0.81890491426520307</c:v>
                </c:pt>
                <c:pt idx="10">
                  <c:v>0.81529938899558185</c:v>
                </c:pt>
                <c:pt idx="11">
                  <c:v>0.81160609359851565</c:v>
                </c:pt>
                <c:pt idx="12">
                  <c:v>0.80789691386784701</c:v>
                </c:pt>
                <c:pt idx="13">
                  <c:v>0.80424404476790401</c:v>
                </c:pt>
                <c:pt idx="14">
                  <c:v>0.8007185852406401</c:v>
                </c:pt>
                <c:pt idx="15">
                  <c:v>0.79738915434560265</c:v>
                </c:pt>
                <c:pt idx="16">
                  <c:v>0.79432055566799198</c:v>
                </c:pt>
                <c:pt idx="17">
                  <c:v>0.79157251599058853</c:v>
                </c:pt>
                <c:pt idx="18">
                  <c:v>0.78919852277986435</c:v>
                </c:pt>
                <c:pt idx="19">
                  <c:v>0.78724478311328872</c:v>
                </c:pt>
                <c:pt idx="20">
                  <c:v>0.78574932431112565</c:v>
                </c:pt>
                <c:pt idx="21">
                  <c:v>0.78474125377790016</c:v>
                </c:pt>
                <c:pt idx="22">
                  <c:v>0.78424019245987819</c:v>
                </c:pt>
                <c:pt idx="23">
                  <c:v>0.78425589294566611</c:v>
                </c:pt>
                <c:pt idx="24">
                  <c:v>0.78478804964316728</c:v>
                </c:pt>
                <c:pt idx="25">
                  <c:v>0.78582630472758408</c:v>
                </c:pt>
                <c:pt idx="26">
                  <c:v>0.78735044974469592</c:v>
                </c:pt>
                <c:pt idx="27">
                  <c:v>0.789330818945434</c:v>
                </c:pt>
                <c:pt idx="28">
                  <c:v>0.79172886669594256</c:v>
                </c:pt>
                <c:pt idx="29">
                  <c:v>0.79449791772449685</c:v>
                </c:pt>
                <c:pt idx="30">
                  <c:v>0.79758407560257494</c:v>
                </c:pt>
                <c:pt idx="31">
                  <c:v>0.80092727177753242</c:v>
                </c:pt>
                <c:pt idx="32">
                  <c:v>0.8044624347386532</c:v>
                </c:pt>
                <c:pt idx="33">
                  <c:v>0.80812075656008742</c:v>
                </c:pt>
                <c:pt idx="34">
                  <c:v>0.81183103216885999</c:v>
                </c:pt>
                <c:pt idx="35">
                  <c:v>0.81552104527062219</c:v>
                </c:pt>
                <c:pt idx="36">
                  <c:v>0.81911897395767608</c:v>
                </c:pt>
                <c:pt idx="37">
                  <c:v>0.82255478864071119</c:v>
                </c:pt>
                <c:pt idx="38">
                  <c:v>0.82576161509510371</c:v>
                </c:pt>
                <c:pt idx="39">
                  <c:v>0.82867703609162968</c:v>
                </c:pt>
                <c:pt idx="40">
                  <c:v>0.8312443062768341</c:v>
                </c:pt>
                <c:pt idx="41">
                  <c:v>0.83341345665678845</c:v>
                </c:pt>
                <c:pt idx="42">
                  <c:v>0.83514226718671902</c:v>
                </c:pt>
                <c:pt idx="43">
                  <c:v>0.83639708853615335</c:v>
                </c:pt>
                <c:pt idx="44">
                  <c:v>0.83715349703486308</c:v>
                </c:pt>
                <c:pt idx="45">
                  <c:v>0.83739677005182256</c:v>
                </c:pt>
              </c:numCache>
            </c:numRef>
          </c:xVal>
          <c:yVal>
            <c:numRef>
              <c:f>PlotDat3!$BD$1:$BD$46</c:f>
              <c:numCache>
                <c:formatCode>General</c:formatCode>
                <c:ptCount val="46"/>
                <c:pt idx="0">
                  <c:v>9.9514894051020444E-2</c:v>
                </c:pt>
                <c:pt idx="1">
                  <c:v>9.9713879676609996E-2</c:v>
                </c:pt>
                <c:pt idx="2">
                  <c:v>9.9871721038796823E-2</c:v>
                </c:pt>
                <c:pt idx="3">
                  <c:v>9.9985345935007852E-2</c:v>
                </c:pt>
                <c:pt idx="4">
                  <c:v>0.10005254278588474</c:v>
                </c:pt>
                <c:pt idx="5">
                  <c:v>0.10007200368116045</c:v>
                </c:pt>
                <c:pt idx="6">
                  <c:v>0.10004334983664488</c:v>
                </c:pt>
                <c:pt idx="7">
                  <c:v>9.9967138966828267E-2</c:v>
                </c:pt>
                <c:pt idx="8">
                  <c:v>9.9844854429603017E-2</c:v>
                </c:pt>
                <c:pt idx="9">
                  <c:v>9.9678876354389601E-2</c:v>
                </c:pt>
                <c:pt idx="10">
                  <c:v>9.9472435315624788E-2</c:v>
                </c:pt>
                <c:pt idx="11">
                  <c:v>9.9229549453304963E-2</c:v>
                </c:pt>
                <c:pt idx="12">
                  <c:v>9.8954946264461566E-2</c:v>
                </c:pt>
                <c:pt idx="13">
                  <c:v>9.8653970587808976E-2</c:v>
                </c:pt>
                <c:pt idx="14">
                  <c:v>9.8332480572538447E-2</c:v>
                </c:pt>
                <c:pt idx="15">
                  <c:v>9.7996733656107754E-2</c:v>
                </c:pt>
                <c:pt idx="16">
                  <c:v>9.7653264770338782E-2</c:v>
                </c:pt>
                <c:pt idx="17">
                  <c:v>9.730875914640294E-2</c:v>
                </c:pt>
                <c:pt idx="18">
                  <c:v>9.6969922194400801E-2</c:v>
                </c:pt>
                <c:pt idx="19">
                  <c:v>9.6643348990181774E-2</c:v>
                </c:pt>
                <c:pt idx="20">
                  <c:v>9.6335395909694463E-2</c:v>
                </c:pt>
                <c:pt idx="21">
                  <c:v>9.6052056909359113E-2</c:v>
                </c:pt>
                <c:pt idx="22">
                  <c:v>9.5798846860523923E-2</c:v>
                </c:pt>
                <c:pt idx="23">
                  <c:v>9.5580694208767303E-2</c:v>
                </c:pt>
                <c:pt idx="24">
                  <c:v>9.5401845047310738E-2</c:v>
                </c:pt>
                <c:pt idx="25">
                  <c:v>9.5265780471644065E-2</c:v>
                </c:pt>
                <c:pt idx="26">
                  <c:v>9.5175148823961483E-2</c:v>
                </c:pt>
                <c:pt idx="27">
                  <c:v>9.5131714146193161E-2</c:v>
                </c:pt>
                <c:pt idx="28">
                  <c:v>9.5136321844935645E-2</c:v>
                </c:pt>
                <c:pt idx="29">
                  <c:v>9.5188882236574082E-2</c:v>
                </c:pt>
                <c:pt idx="30">
                  <c:v>9.5288372292871806E-2</c:v>
                </c:pt>
                <c:pt idx="31">
                  <c:v>9.5432855553051241E-2</c:v>
                </c:pt>
                <c:pt idx="32">
                  <c:v>9.5619519814800255E-2</c:v>
                </c:pt>
                <c:pt idx="33">
                  <c:v>9.5844731870591365E-2</c:v>
                </c:pt>
                <c:pt idx="34">
                  <c:v>9.6104108223933504E-2</c:v>
                </c:pt>
                <c:pt idx="35">
                  <c:v>9.6392600409145116E-2</c:v>
                </c:pt>
                <c:pt idx="36">
                  <c:v>9.6704593253996024E-2</c:v>
                </c:pt>
                <c:pt idx="37">
                  <c:v>9.7034014172647828E-2</c:v>
                </c:pt>
                <c:pt idx="38">
                  <c:v>9.7374451361629713E-2</c:v>
                </c:pt>
                <c:pt idx="39">
                  <c:v>9.7719278598299694E-2</c:v>
                </c:pt>
                <c:pt idx="40">
                  <c:v>9.8061784212731165E-2</c:v>
                </c:pt>
                <c:pt idx="41">
                  <c:v>9.8395301722733586E-2</c:v>
                </c:pt>
                <c:pt idx="42">
                  <c:v>9.8713339589345292E-2</c:v>
                </c:pt>
                <c:pt idx="43">
                  <c:v>9.9009707567255412E-2</c:v>
                </c:pt>
                <c:pt idx="44">
                  <c:v>9.9278637190887489E-2</c:v>
                </c:pt>
                <c:pt idx="45">
                  <c:v>9.9514894051020444E-2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ADC3-1947-950F-07B4F91C97EA}"/>
            </c:ext>
          </c:extLst>
        </c:ser>
        <c:ser>
          <c:idx val="27"/>
          <c:order val="27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PlotDat3!$BE$1:$BE$46</c:f>
              <c:numCache>
                <c:formatCode>General</c:formatCode>
                <c:ptCount val="46"/>
                <c:pt idx="0">
                  <c:v>0.8350125926363865</c:v>
                </c:pt>
                <c:pt idx="1">
                  <c:v>0.83473612588703394</c:v>
                </c:pt>
                <c:pt idx="2">
                  <c:v>0.83394335827031141</c:v>
                </c:pt>
                <c:pt idx="3">
                  <c:v>0.83264972010611837</c:v>
                </c:pt>
                <c:pt idx="4">
                  <c:v>0.83088039058982932</c:v>
                </c:pt>
                <c:pt idx="5">
                  <c:v>0.82866980770789633</c:v>
                </c:pt>
                <c:pt idx="6">
                  <c:v>0.82606099794161547</c:v>
                </c:pt>
                <c:pt idx="7">
                  <c:v>0.8231047388056103</c:v>
                </c:pt>
                <c:pt idx="8">
                  <c:v>0.81985857052126809</c:v>
                </c:pt>
                <c:pt idx="9">
                  <c:v>0.81638567606178214</c:v>
                </c:pt>
                <c:pt idx="10">
                  <c:v>0.81275365136744715</c:v>
                </c:pt>
                <c:pt idx="11">
                  <c:v>0.80903318966757165</c:v>
                </c:pt>
                <c:pt idx="12">
                  <c:v>0.80529670551718124</c:v>
                </c:pt>
                <c:pt idx="13">
                  <c:v>0.80161692533007556</c:v>
                </c:pt>
                <c:pt idx="14">
                  <c:v>0.79806547184190868</c:v>
                </c:pt>
                <c:pt idx="15">
                  <c:v>0.79471147005510934</c:v>
                </c:pt>
                <c:pt idx="16">
                  <c:v>0.79162020179933701</c:v>
                </c:pt>
                <c:pt idx="17">
                  <c:v>0.78885183509492485</c:v>
                </c:pt>
                <c:pt idx="18">
                  <c:v>0.78646025305080369</c:v>
                </c:pt>
                <c:pt idx="19">
                  <c:v>0.7844920050910783</c:v>
                </c:pt>
                <c:pt idx="20">
                  <c:v>0.7829854009234356</c:v>
                </c:pt>
                <c:pt idx="21">
                  <c:v>0.78196976488426206</c:v>
                </c:pt>
                <c:pt idx="22">
                  <c:v>0.78146486517379143</c:v>
                </c:pt>
                <c:pt idx="23">
                  <c:v>0.78148052909057286</c:v>
                </c:pt>
                <c:pt idx="24">
                  <c:v>0.7820164517542838</c:v>
                </c:pt>
                <c:pt idx="25">
                  <c:v>0.7830622020398782</c:v>
                </c:pt>
                <c:pt idx="26">
                  <c:v>0.78459742560757006</c:v>
                </c:pt>
                <c:pt idx="27">
                  <c:v>0.78659224107690529</c:v>
                </c:pt>
                <c:pt idx="28">
                  <c:v>0.7890078216338422</c:v>
                </c:pt>
                <c:pt idx="29">
                  <c:v>0.79179715075052226</c:v>
                </c:pt>
                <c:pt idx="30">
                  <c:v>0.79490593730850412</c:v>
                </c:pt>
                <c:pt idx="31">
                  <c:v>0.79827367231362889</c:v>
                </c:pt>
                <c:pt idx="32">
                  <c:v>0.8018348066347637</c:v>
                </c:pt>
                <c:pt idx="33">
                  <c:v>0.80552002684307789</c:v>
                </c:pt>
                <c:pt idx="34">
                  <c:v>0.80925760431909244</c:v>
                </c:pt>
                <c:pt idx="35">
                  <c:v>0.81297479136866801</c:v>
                </c:pt>
                <c:pt idx="36">
                  <c:v>0.81659923717412242</c:v>
                </c:pt>
                <c:pt idx="37">
                  <c:v>0.82006039602059833</c:v>
                </c:pt>
                <c:pt idx="38">
                  <c:v>0.823290900388159</c:v>
                </c:pt>
                <c:pt idx="39">
                  <c:v>0.82622787218393401</c:v>
                </c:pt>
                <c:pt idx="40">
                  <c:v>0.82881414659267461</c:v>
                </c:pt>
                <c:pt idx="41">
                  <c:v>0.83099938472485824</c:v>
                </c:pt>
                <c:pt idx="42">
                  <c:v>0.83274105340591342</c:v>
                </c:pt>
                <c:pt idx="43">
                  <c:v>0.83400525303608208</c:v>
                </c:pt>
                <c:pt idx="44">
                  <c:v>0.8347673774075689</c:v>
                </c:pt>
                <c:pt idx="45">
                  <c:v>0.8350125926363865</c:v>
                </c:pt>
              </c:numCache>
            </c:numRef>
          </c:xVal>
          <c:yVal>
            <c:numRef>
              <c:f>PlotDat3!$BF$1:$BF$46</c:f>
              <c:numCache>
                <c:formatCode>General</c:formatCode>
                <c:ptCount val="46"/>
                <c:pt idx="0">
                  <c:v>9.9534191609533362E-2</c:v>
                </c:pt>
                <c:pt idx="1">
                  <c:v>9.9736860171168451E-2</c:v>
                </c:pt>
                <c:pt idx="2">
                  <c:v>9.989871573471483E-2</c:v>
                </c:pt>
                <c:pt idx="3">
                  <c:v>0.10001660796573605</c:v>
                </c:pt>
                <c:pt idx="4">
                  <c:v>0.10008824222605572</c:v>
                </c:pt>
                <c:pt idx="5">
                  <c:v>0.10011222423627947</c:v>
                </c:pt>
                <c:pt idx="6">
                  <c:v>0.10008808721385742</c:v>
                </c:pt>
                <c:pt idx="7">
                  <c:v>0.10001630095847558</c:v>
                </c:pt>
                <c:pt idx="8">
                  <c:v>9.9898262707939292E-2</c:v>
                </c:pt>
                <c:pt idx="9">
                  <c:v>9.973626994252871E-2</c:v>
                </c:pt>
                <c:pt idx="10">
                  <c:v>9.9533475667158533E-2</c:v>
                </c:pt>
                <c:pt idx="11">
                  <c:v>9.9293827041723765E-2</c:v>
                </c:pt>
                <c:pt idx="12">
                  <c:v>9.9021988554122226E-2</c:v>
                </c:pt>
                <c:pt idx="13">
                  <c:v>9.8723251231303363E-2</c:v>
                </c:pt>
                <c:pt idx="14">
                  <c:v>9.8403429655447211E-2</c:v>
                </c:pt>
                <c:pt idx="15">
                  <c:v>9.8068748789736121E-2</c:v>
                </c:pt>
                <c:pt idx="16">
                  <c:v>9.7725722816527347E-2</c:v>
                </c:pt>
                <c:pt idx="17">
                  <c:v>9.738102834620313E-2</c:v>
                </c:pt>
                <c:pt idx="18">
                  <c:v>9.7041374464544181E-2</c:v>
                </c:pt>
                <c:pt idx="19">
                  <c:v>9.6713372148006418E-2</c:v>
                </c:pt>
                <c:pt idx="20">
                  <c:v>9.6403405588584151E-2</c:v>
                </c:pt>
                <c:pt idx="21">
                  <c:v>9.6117507932774807E-2</c:v>
                </c:pt>
                <c:pt idx="22">
                  <c:v>9.5861243853244946E-2</c:v>
                </c:pt>
                <c:pt idx="23">
                  <c:v>9.5639601238806521E-2</c:v>
                </c:pt>
                <c:pt idx="24">
                  <c:v>9.5456894110834883E-2</c:v>
                </c:pt>
                <c:pt idx="25">
                  <c:v>9.5316678655749693E-2</c:v>
                </c:pt>
                <c:pt idx="26">
                  <c:v>9.522168400789148E-2</c:v>
                </c:pt>
                <c:pt idx="27">
                  <c:v>9.5173759130025987E-2</c:v>
                </c:pt>
                <c:pt idx="28">
                  <c:v>9.5173836825387131E-2</c:v>
                </c:pt>
                <c:pt idx="29">
                  <c:v>9.5221915581723077E-2</c:v>
                </c:pt>
                <c:pt idx="30">
                  <c:v>9.531705960073053E-2</c:v>
                </c:pt>
                <c:pt idx="31">
                  <c:v>9.5457417012304216E-2</c:v>
                </c:pt>
                <c:pt idx="32">
                  <c:v>9.5640255919082054E-2</c:v>
                </c:pt>
                <c:pt idx="33">
                  <c:v>9.5862017569719779E-2</c:v>
                </c:pt>
                <c:pt idx="34">
                  <c:v>9.6118385625937872E-2</c:v>
                </c:pt>
                <c:pt idx="35">
                  <c:v>9.6404370175136381E-2</c:v>
                </c:pt>
                <c:pt idx="36">
                  <c:v>9.6714404853367769E-2</c:v>
                </c:pt>
                <c:pt idx="37">
                  <c:v>9.7042455188279489E-2</c:v>
                </c:pt>
                <c:pt idx="38">
                  <c:v>9.7382136053254201E-2</c:v>
                </c:pt>
                <c:pt idx="39">
                  <c:v>9.7726835946636406E-2</c:v>
                </c:pt>
                <c:pt idx="40">
                  <c:v>9.8069845677091774E-2</c:v>
                </c:pt>
                <c:pt idx="41">
                  <c:v>9.8404488950384769E-2</c:v>
                </c:pt>
                <c:pt idx="42">
                  <c:v>9.8724252315851801E-2</c:v>
                </c:pt>
                <c:pt idx="43">
                  <c:v>9.9022911943309519E-2</c:v>
                </c:pt>
                <c:pt idx="44">
                  <c:v>9.9294654762829726E-2</c:v>
                </c:pt>
                <c:pt idx="45">
                  <c:v>9.9534191609533362E-2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ADC3-1947-950F-07B4F91C97EA}"/>
            </c:ext>
          </c:extLst>
        </c:ser>
        <c:ser>
          <c:idx val="28"/>
          <c:order val="28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PlotDat3!$BG$1:$BG$46</c:f>
              <c:numCache>
                <c:formatCode>General</c:formatCode>
                <c:ptCount val="46"/>
                <c:pt idx="0">
                  <c:v>0.83844840544613508</c:v>
                </c:pt>
                <c:pt idx="1">
                  <c:v>0.83820208354254744</c:v>
                </c:pt>
                <c:pt idx="2">
                  <c:v>0.83749890423190343</c:v>
                </c:pt>
                <c:pt idx="3">
                  <c:v>0.83635255409963016</c:v>
                </c:pt>
                <c:pt idx="4">
                  <c:v>0.83478534554709827</c:v>
                </c:pt>
                <c:pt idx="5">
                  <c:v>0.83282778250610956</c:v>
                </c:pt>
                <c:pt idx="6">
                  <c:v>0.83051796671456202</c:v>
                </c:pt>
                <c:pt idx="7">
                  <c:v>0.8279008561094614</c:v>
                </c:pt>
                <c:pt idx="8">
                  <c:v>0.82502738977181689</c:v>
                </c:pt>
                <c:pt idx="9">
                  <c:v>0.82195349645537119</c:v>
                </c:pt>
                <c:pt idx="10">
                  <c:v>0.81873900599702709</c:v>
                </c:pt>
                <c:pt idx="11">
                  <c:v>0.81544648479712767</c:v>
                </c:pt>
                <c:pt idx="12">
                  <c:v>0.81214001803564151</c:v>
                </c:pt>
                <c:pt idx="13">
                  <c:v>0.80888396232703086</c:v>
                </c:pt>
                <c:pt idx="14">
                  <c:v>0.80574169309195509</c:v>
                </c:pt>
                <c:pt idx="15">
                  <c:v>0.80277437102679694</c:v>
                </c:pt>
                <c:pt idx="16">
                  <c:v>0.80003975168027586</c:v>
                </c:pt>
                <c:pt idx="17">
                  <c:v>0.79759106130738833</c:v>
                </c:pt>
                <c:pt idx="18">
                  <c:v>0.79547596088089867</c:v>
                </c:pt>
                <c:pt idx="19">
                  <c:v>0.7937356184247174</c:v>
                </c:pt>
                <c:pt idx="20">
                  <c:v>0.79240390772514402</c:v>
                </c:pt>
                <c:pt idx="21">
                  <c:v>0.79150674901614704</c:v>
                </c:pt>
                <c:pt idx="22">
                  <c:v>0.79106160447149432</c:v>
                </c:pt>
                <c:pt idx="23">
                  <c:v>0.7910771383234031</c:v>
                </c:pt>
                <c:pt idx="24">
                  <c:v>0.79155304822311545</c:v>
                </c:pt>
                <c:pt idx="25">
                  <c:v>0.79248007112577301</c:v>
                </c:pt>
                <c:pt idx="26">
                  <c:v>0.79384016358504839</c:v>
                </c:pt>
                <c:pt idx="27">
                  <c:v>0.79560685294830402</c:v>
                </c:pt>
                <c:pt idx="28">
                  <c:v>0.79774575261666358</c:v>
                </c:pt>
                <c:pt idx="29">
                  <c:v>0.80021523134104477</c:v>
                </c:pt>
                <c:pt idx="30">
                  <c:v>0.80296722352706784</c:v>
                </c:pt>
                <c:pt idx="31">
                  <c:v>0.80594816477717657</c:v>
                </c:pt>
                <c:pt idx="32">
                  <c:v>0.80910003446070811</c:v>
                </c:pt>
                <c:pt idx="33">
                  <c:v>0.81236148501947103</c:v>
                </c:pt>
                <c:pt idx="34">
                  <c:v>0.81566903602818419</c:v>
                </c:pt>
                <c:pt idx="35">
                  <c:v>0.81895830976874628</c:v>
                </c:pt>
                <c:pt idx="36">
                  <c:v>0.82216528426929081</c:v>
                </c:pt>
                <c:pt idx="37">
                  <c:v>0.82522753941904414</c:v>
                </c:pt>
                <c:pt idx="38">
                  <c:v>0.82808547190477988</c:v>
                </c:pt>
                <c:pt idx="39">
                  <c:v>0.83068345532151322</c:v>
                </c:pt>
                <c:pt idx="40">
                  <c:v>0.83297092287719976</c:v>
                </c:pt>
                <c:pt idx="41">
                  <c:v>0.83490335161782381</c:v>
                </c:pt>
                <c:pt idx="42">
                  <c:v>0.83644312901605422</c:v>
                </c:pt>
                <c:pt idx="43">
                  <c:v>0.83756028505630542</c:v>
                </c:pt>
                <c:pt idx="44">
                  <c:v>0.838233075567</c:v>
                </c:pt>
                <c:pt idx="45">
                  <c:v>0.83844840544613508</c:v>
                </c:pt>
              </c:numCache>
            </c:numRef>
          </c:xVal>
          <c:yVal>
            <c:numRef>
              <c:f>PlotDat3!$BH$1:$BH$46</c:f>
              <c:numCache>
                <c:formatCode>General</c:formatCode>
                <c:ptCount val="46"/>
                <c:pt idx="0">
                  <c:v>0.10037999699881958</c:v>
                </c:pt>
                <c:pt idx="1">
                  <c:v>0.10053457960383476</c:v>
                </c:pt>
                <c:pt idx="2">
                  <c:v>0.10064527938140759</c:v>
                </c:pt>
                <c:pt idx="3">
                  <c:v>0.10070994168628673</c:v>
                </c:pt>
                <c:pt idx="4">
                  <c:v>0.10072730794026001</c:v>
                </c:pt>
                <c:pt idx="5">
                  <c:v>0.10069704012894765</c:v>
                </c:pt>
                <c:pt idx="6">
                  <c:v>0.1006197273808677</c:v>
                </c:pt>
                <c:pt idx="7">
                  <c:v>0.10049687450071963</c:v>
                </c:pt>
                <c:pt idx="8">
                  <c:v>0.10033087268007242</c:v>
                </c:pt>
                <c:pt idx="9">
                  <c:v>0.10012495295554071</c:v>
                </c:pt>
                <c:pt idx="10">
                  <c:v>9.9883123320332265E-2</c:v>
                </c:pt>
                <c:pt idx="11">
                  <c:v>9.9610090713219301E-2</c:v>
                </c:pt>
                <c:pt idx="12">
                  <c:v>9.9311169403329291E-2</c:v>
                </c:pt>
                <c:pt idx="13">
                  <c:v>9.8992177553941282E-2</c:v>
                </c:pt>
                <c:pt idx="14">
                  <c:v>9.8659323978555771E-2</c:v>
                </c:pt>
                <c:pt idx="15">
                  <c:v>9.8319087293402302E-2</c:v>
                </c:pt>
                <c:pt idx="16">
                  <c:v>9.7978089818543904E-2</c:v>
                </c:pt>
                <c:pt idx="17">
                  <c:v>9.7642968681949799E-2</c:v>
                </c:pt>
                <c:pt idx="18">
                  <c:v>9.7320246635349147E-2</c:v>
                </c:pt>
                <c:pt idx="19">
                  <c:v>9.7016205096288166E-2</c:v>
                </c:pt>
                <c:pt idx="20">
                  <c:v>9.6736761887482536E-2</c:v>
                </c:pt>
                <c:pt idx="21">
                  <c:v>9.6487356053129733E-2</c:v>
                </c:pt>
                <c:pt idx="22">
                  <c:v>9.627284199410048E-2</c:v>
                </c:pt>
                <c:pt idx="23">
                  <c:v>9.6097394982547671E-2</c:v>
                </c:pt>
                <c:pt idx="24">
                  <c:v>9.5964429894983161E-2</c:v>
                </c:pt>
                <c:pt idx="25">
                  <c:v>9.5876534745590852E-2</c:v>
                </c:pt>
                <c:pt idx="26">
                  <c:v>9.5835420313474418E-2</c:v>
                </c:pt>
                <c:pt idx="27">
                  <c:v>9.5841886844288016E-2</c:v>
                </c:pt>
                <c:pt idx="28">
                  <c:v>9.5895808474364935E-2</c:v>
                </c:pt>
                <c:pt idx="29">
                  <c:v>9.5996135680510686E-2</c:v>
                </c:pt>
                <c:pt idx="30">
                  <c:v>9.6140915707778135E-2</c:v>
                </c:pt>
                <c:pt idx="31">
                  <c:v>9.6327330577621356E-2</c:v>
                </c:pt>
                <c:pt idx="32">
                  <c:v>9.6551751936642644E-2</c:v>
                </c:pt>
                <c:pt idx="33">
                  <c:v>9.6809811678364138E-2</c:v>
                </c:pt>
                <c:pt idx="34">
                  <c:v>9.7096486963451842E-2</c:v>
                </c:pt>
                <c:pt idx="35">
                  <c:v>9.7406197983569837E-2</c:v>
                </c:pt>
                <c:pt idx="36">
                  <c:v>9.7732916566002581E-2</c:v>
                </c:pt>
                <c:pt idx="37">
                  <c:v>9.8070283505179906E-2</c:v>
                </c:pt>
                <c:pt idx="38">
                  <c:v>9.8411732337379931E-2</c:v>
                </c:pt>
                <c:pt idx="39">
                  <c:v>9.8750617149476153E-2</c:v>
                </c:pt>
                <c:pt idx="40">
                  <c:v>9.9080341934076901E-2</c:v>
                </c:pt>
                <c:pt idx="41">
                  <c:v>9.93944889733063E-2</c:v>
                </c:pt>
                <c:pt idx="42">
                  <c:v>9.9686943752382712E-2</c:v>
                </c:pt>
                <c:pt idx="43">
                  <c:v>9.9952013971693801E-2</c:v>
                </c:pt>
                <c:pt idx="44">
                  <c:v>0.10018454034093356</c:v>
                </c:pt>
                <c:pt idx="45">
                  <c:v>0.10037999699881958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ADC3-1947-950F-07B4F91C97EA}"/>
            </c:ext>
          </c:extLst>
        </c:ser>
        <c:ser>
          <c:idx val="29"/>
          <c:order val="29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PlotDat3!$BI$1:$BI$46</c:f>
              <c:numCache>
                <c:formatCode>General</c:formatCode>
                <c:ptCount val="46"/>
                <c:pt idx="0">
                  <c:v>0.8321104991018331</c:v>
                </c:pt>
                <c:pt idx="1">
                  <c:v>0.8318652667924652</c:v>
                </c:pt>
                <c:pt idx="2">
                  <c:v>0.83116506150395375</c:v>
                </c:pt>
                <c:pt idx="3">
                  <c:v>0.83002351193576818</c:v>
                </c:pt>
                <c:pt idx="4">
                  <c:v>0.82846283705175949</c:v>
                </c:pt>
                <c:pt idx="5">
                  <c:v>0.82651341361330388</c:v>
                </c:pt>
                <c:pt idx="6">
                  <c:v>0.82421318493019435</c:v>
                </c:pt>
                <c:pt idx="7">
                  <c:v>0.82160692233727639</c:v>
                </c:pt>
                <c:pt idx="8">
                  <c:v>0.81874535377134139</c:v>
                </c:pt>
                <c:pt idx="9">
                  <c:v>0.81568417640953916</c:v>
                </c:pt>
                <c:pt idx="10">
                  <c:v>0.81248297258717972</c:v>
                </c:pt>
                <c:pt idx="11">
                  <c:v>0.80920405009534968</c:v>
                </c:pt>
                <c:pt idx="12">
                  <c:v>0.80591122943063376</c:v>
                </c:pt>
                <c:pt idx="13">
                  <c:v>0.80266860160174247</c:v>
                </c:pt>
                <c:pt idx="14">
                  <c:v>0.79953928067093072</c:v>
                </c:pt>
                <c:pt idx="15">
                  <c:v>0.79658417531056691</c:v>
                </c:pt>
                <c:pt idx="16">
                  <c:v>0.79386080328510811</c:v>
                </c:pt>
                <c:pt idx="17">
                  <c:v>0.79142217193324005</c:v>
                </c:pt>
                <c:pt idx="18">
                  <c:v>0.78931574644032487</c:v>
                </c:pt>
                <c:pt idx="19">
                  <c:v>0.78758252598255851</c:v>
                </c:pt>
                <c:pt idx="20">
                  <c:v>0.78625624572464248</c:v>
                </c:pt>
                <c:pt idx="21">
                  <c:v>0.78536272020317566</c:v>
                </c:pt>
                <c:pt idx="22">
                  <c:v>0.78491934087606319</c:v>
                </c:pt>
                <c:pt idx="23">
                  <c:v>0.78493473761757071</c:v>
                </c:pt>
                <c:pt idx="24">
                  <c:v>0.78540861074763846</c:v>
                </c:pt>
                <c:pt idx="25">
                  <c:v>0.78633173686481217</c:v>
                </c:pt>
                <c:pt idx="26">
                  <c:v>0.78768614836926165</c:v>
                </c:pt>
                <c:pt idx="27">
                  <c:v>0.78944548318167296</c:v>
                </c:pt>
                <c:pt idx="28">
                  <c:v>0.79157549785113623</c:v>
                </c:pt>
                <c:pt idx="29">
                  <c:v>0.79403473406496616</c:v>
                </c:pt>
                <c:pt idx="30">
                  <c:v>0.79677532558760011</c:v>
                </c:pt>
                <c:pt idx="31">
                  <c:v>0.79974392992242682</c:v>
                </c:pt>
                <c:pt idx="32">
                  <c:v>0.80288276656280622</c:v>
                </c:pt>
                <c:pt idx="33">
                  <c:v>0.80613074162390719</c:v>
                </c:pt>
                <c:pt idx="34">
                  <c:v>0.80942463696568201</c:v>
                </c:pt>
                <c:pt idx="35">
                  <c:v>0.81270034066205377</c:v>
                </c:pt>
                <c:pt idx="36">
                  <c:v>0.81589409486663012</c:v>
                </c:pt>
                <c:pt idx="37">
                  <c:v>0.81894373678666055</c:v>
                </c:pt>
                <c:pt idx="38">
                  <c:v>0.82178990861108814</c:v>
                </c:pt>
                <c:pt idx="39">
                  <c:v>0.8243772128428225</c:v>
                </c:pt>
                <c:pt idx="40">
                  <c:v>0.82665529054800824</c:v>
                </c:pt>
                <c:pt idx="41">
                  <c:v>0.82857980153538868</c:v>
                </c:pt>
                <c:pt idx="42">
                  <c:v>0.83011328738769341</c:v>
                </c:pt>
                <c:pt idx="43">
                  <c:v>0.83122590054712142</c:v>
                </c:pt>
                <c:pt idx="44">
                  <c:v>0.83189598526410335</c:v>
                </c:pt>
                <c:pt idx="45">
                  <c:v>0.8321104991018331</c:v>
                </c:pt>
              </c:numCache>
            </c:numRef>
          </c:xVal>
          <c:yVal>
            <c:numRef>
              <c:f>PlotDat3!$BJ$1:$BJ$46</c:f>
              <c:numCache>
                <c:formatCode>General</c:formatCode>
                <c:ptCount val="46"/>
                <c:pt idx="0">
                  <c:v>9.9420563434416798E-2</c:v>
                </c:pt>
                <c:pt idx="1">
                  <c:v>9.9575627391555788E-2</c:v>
                </c:pt>
                <c:pt idx="2">
                  <c:v>9.9687372043131772E-2</c:v>
                </c:pt>
                <c:pt idx="3">
                  <c:v>9.9753622406609496E-2</c:v>
                </c:pt>
                <c:pt idx="4">
                  <c:v>9.9773088994022527E-2</c:v>
                </c:pt>
                <c:pt idx="5">
                  <c:v>9.9745392910389793E-2</c:v>
                </c:pt>
                <c:pt idx="6">
                  <c:v>9.9671073228475363E-2</c:v>
                </c:pt>
                <c:pt idx="7">
                  <c:v>9.9551576496350339E-2</c:v>
                </c:pt>
                <c:pt idx="8">
                  <c:v>9.9389228581979988E-2</c:v>
                </c:pt>
                <c:pt idx="9">
                  <c:v>9.918718940284954E-2</c:v>
                </c:pt>
                <c:pt idx="10">
                  <c:v>9.8949391421764593E-2</c:v>
                </c:pt>
                <c:pt idx="11">
                  <c:v>9.8680463105935784E-2</c:v>
                </c:pt>
                <c:pt idx="12">
                  <c:v>9.8385638839129277E-2</c:v>
                </c:pt>
                <c:pt idx="13">
                  <c:v>9.8070657040340833E-2</c:v>
                </c:pt>
                <c:pt idx="14">
                  <c:v>9.77416484719974E-2</c:v>
                </c:pt>
                <c:pt idx="15">
                  <c:v>9.7405016911640066E-2</c:v>
                </c:pt>
                <c:pt idx="16">
                  <c:v>9.7067314509678482E-2</c:v>
                </c:pt>
                <c:pt idx="17">
                  <c:v>9.6735114259236005E-2</c:v>
                </c:pt>
                <c:pt idx="18">
                  <c:v>9.6414882060315343E-2</c:v>
                </c:pt>
                <c:pt idx="19">
                  <c:v>9.611285086840976E-2</c:v>
                </c:pt>
                <c:pt idx="20">
                  <c:v>9.5834899377114299E-2</c:v>
                </c:pt>
                <c:pt idx="21">
                  <c:v>9.5586437596041893E-2</c:v>
                </c:pt>
                <c:pt idx="22">
                  <c:v>9.5372301551140029E-2</c:v>
                </c:pt>
                <c:pt idx="23">
                  <c:v>9.519665915694657E-2</c:v>
                </c:pt>
                <c:pt idx="24">
                  <c:v>9.5062929092874254E-2</c:v>
                </c:pt>
                <c:pt idx="25">
                  <c:v>9.4973714262504547E-2</c:v>
                </c:pt>
                <c:pt idx="26">
                  <c:v>9.4930751131030208E-2</c:v>
                </c:pt>
                <c:pt idx="27">
                  <c:v>9.4934875926935586E-2</c:v>
                </c:pt>
                <c:pt idx="28">
                  <c:v>9.4986008365760224E-2</c:v>
                </c:pt>
                <c:pt idx="29">
                  <c:v>9.5083153212744728E-2</c:v>
                </c:pt>
                <c:pt idx="30">
                  <c:v>9.5224419653943154E-2</c:v>
                </c:pt>
                <c:pt idx="31">
                  <c:v>9.5407058098765762E-2</c:v>
                </c:pt>
                <c:pt idx="32">
                  <c:v>9.5627513697632241E-2</c:v>
                </c:pt>
                <c:pt idx="33">
                  <c:v>9.5881495533075178E-2</c:v>
                </c:pt>
                <c:pt idx="34">
                  <c:v>9.6164060137567731E-2</c:v>
                </c:pt>
                <c:pt idx="35">
                  <c:v>9.6469707712495925E-2</c:v>
                </c:pt>
                <c:pt idx="36">
                  <c:v>9.6792489175482763E-2</c:v>
                </c:pt>
                <c:pt idx="37">
                  <c:v>9.7126121952509664E-2</c:v>
                </c:pt>
                <c:pt idx="38">
                  <c:v>9.7464112261073446E-2</c:v>
                </c:pt>
                <c:pt idx="39">
                  <c:v>9.7799881504276223E-2</c:v>
                </c:pt>
                <c:pt idx="40">
                  <c:v>9.8126894315730878E-2</c:v>
                </c:pt>
                <c:pt idx="41">
                  <c:v>9.8438785763034026E-2</c:v>
                </c:pt>
                <c:pt idx="42">
                  <c:v>9.8729485233935169E-2</c:v>
                </c:pt>
                <c:pt idx="43">
                  <c:v>9.8993334593898946E-2</c:v>
                </c:pt>
                <c:pt idx="44">
                  <c:v>9.922519831525789E-2</c:v>
                </c:pt>
                <c:pt idx="45">
                  <c:v>9.9420563434416798E-2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ADC3-1947-950F-07B4F91C97EA}"/>
            </c:ext>
          </c:extLst>
        </c:ser>
        <c:ser>
          <c:idx val="30"/>
          <c:order val="30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PlotDat3!$BK$1:$BK$46</c:f>
              <c:numCache>
                <c:formatCode>General</c:formatCode>
                <c:ptCount val="46"/>
                <c:pt idx="0">
                  <c:v>0.82721020162282866</c:v>
                </c:pt>
                <c:pt idx="1">
                  <c:v>0.82696717719270774</c:v>
                </c:pt>
                <c:pt idx="2">
                  <c:v>0.82627342464942932</c:v>
                </c:pt>
                <c:pt idx="3">
                  <c:v>0.82514244709711659</c:v>
                </c:pt>
                <c:pt idx="4">
                  <c:v>0.82359625772735745</c:v>
                </c:pt>
                <c:pt idx="5">
                  <c:v>0.82166495135746986</c:v>
                </c:pt>
                <c:pt idx="6">
                  <c:v>0.81938611866911526</c:v>
                </c:pt>
                <c:pt idx="7">
                  <c:v>0.81680411454843871</c:v>
                </c:pt>
                <c:pt idx="8">
                  <c:v>0.81396919476866303</c:v>
                </c:pt>
                <c:pt idx="9">
                  <c:v>0.81093653781862807</c:v>
                </c:pt>
                <c:pt idx="10">
                  <c:v>0.80776517091627009</c:v>
                </c:pt>
                <c:pt idx="11">
                  <c:v>0.80451682111096723</c:v>
                </c:pt>
                <c:pt idx="12">
                  <c:v>0.80125471383673652</c:v>
                </c:pt>
                <c:pt idx="13">
                  <c:v>0.79804234230107873</c:v>
                </c:pt>
                <c:pt idx="14">
                  <c:v>0.79494223166191713</c:v>
                </c:pt>
                <c:pt idx="15">
                  <c:v>0.79201472204651924</c:v>
                </c:pt>
                <c:pt idx="16">
                  <c:v>0.78931679409955613</c:v>
                </c:pt>
                <c:pt idx="17">
                  <c:v>0.78690095991966769</c:v>
                </c:pt>
                <c:pt idx="18">
                  <c:v>0.78481424097119501</c:v>
                </c:pt>
                <c:pt idx="19">
                  <c:v>0.78309725286486231</c:v>
                </c:pt>
                <c:pt idx="20">
                  <c:v>0.78178341482111446</c:v>
                </c:pt>
                <c:pt idx="21">
                  <c:v>0.78089829920300435</c:v>
                </c:pt>
                <c:pt idx="22">
                  <c:v>0.78045913377923426</c:v>
                </c:pt>
                <c:pt idx="23">
                  <c:v>0.78047446640523488</c:v>
                </c:pt>
                <c:pt idx="24">
                  <c:v>0.78094399864888142</c:v>
                </c:pt>
                <c:pt idx="25">
                  <c:v>0.78185859159913651</c:v>
                </c:pt>
                <c:pt idx="26">
                  <c:v>0.78320044374455744</c:v>
                </c:pt>
                <c:pt idx="27">
                  <c:v>0.78494343745946782</c:v>
                </c:pt>
                <c:pt idx="28">
                  <c:v>0.78705364735383276</c:v>
                </c:pt>
                <c:pt idx="29">
                  <c:v>0.78949000059238683</c:v>
                </c:pt>
                <c:pt idx="30">
                  <c:v>0.79220507633065207</c:v>
                </c:pt>
                <c:pt idx="31">
                  <c:v>0.79514602870773621</c:v>
                </c:pt>
                <c:pt idx="32">
                  <c:v>0.79825561543090306</c:v>
                </c:pt>
                <c:pt idx="33">
                  <c:v>0.80147331193168847</c:v>
                </c:pt>
                <c:pt idx="34">
                  <c:v>0.80473648940778031</c:v>
                </c:pt>
                <c:pt idx="35">
                  <c:v>0.80798163382141575</c:v>
                </c:pt>
                <c:pt idx="36">
                  <c:v>0.81114558212788057</c:v>
                </c:pt>
                <c:pt idx="37">
                  <c:v>0.8141667516723271</c:v>
                </c:pt>
                <c:pt idx="38">
                  <c:v>0.81698633882610228</c:v>
                </c:pt>
                <c:pt idx="39">
                  <c:v>0.81954946353249059</c:v>
                </c:pt>
                <c:pt idx="40">
                  <c:v>0.82180623748459336</c:v>
                </c:pt>
                <c:pt idx="41">
                  <c:v>0.82371273514447529</c:v>
                </c:pt>
                <c:pt idx="42">
                  <c:v>0.82523184870379573</c:v>
                </c:pt>
                <c:pt idx="43">
                  <c:v>0.82633401034508847</c:v>
                </c:pt>
                <c:pt idx="44">
                  <c:v>0.82699776774569611</c:v>
                </c:pt>
                <c:pt idx="45">
                  <c:v>0.82721020162282866</c:v>
                </c:pt>
              </c:numCache>
            </c:numRef>
          </c:xVal>
          <c:yVal>
            <c:numRef>
              <c:f>PlotDat3!$BL$1:$BL$46</c:f>
              <c:numCache>
                <c:formatCode>General</c:formatCode>
                <c:ptCount val="46"/>
                <c:pt idx="0">
                  <c:v>9.9151341315310768E-2</c:v>
                </c:pt>
                <c:pt idx="1">
                  <c:v>9.9306807170132114E-2</c:v>
                </c:pt>
                <c:pt idx="2">
                  <c:v>9.9419514672217962E-2</c:v>
                </c:pt>
                <c:pt idx="3">
                  <c:v>9.9487270098243097E-2</c:v>
                </c:pt>
                <c:pt idx="4">
                  <c:v>9.9508754665910581E-2</c:v>
                </c:pt>
                <c:pt idx="5">
                  <c:v>9.9483550202549106E-2</c:v>
                </c:pt>
                <c:pt idx="6">
                  <c:v>9.9412147284368355E-2</c:v>
                </c:pt>
                <c:pt idx="7">
                  <c:v>9.9295935687951087E-2</c:v>
                </c:pt>
                <c:pt idx="8">
                  <c:v>9.9137177339832849E-2</c:v>
                </c:pt>
                <c:pt idx="9">
                  <c:v>9.8938962290674823E-2</c:v>
                </c:pt>
                <c:pt idx="10">
                  <c:v>9.8705148570942564E-2</c:v>
                </c:pt>
                <c:pt idx="11">
                  <c:v>9.8440287098731524E-2</c:v>
                </c:pt>
                <c:pt idx="12">
                  <c:v>9.8149533101322822E-2</c:v>
                </c:pt>
                <c:pt idx="13">
                  <c:v>9.7838545774548244E-2</c:v>
                </c:pt>
                <c:pt idx="14">
                  <c:v>9.7513378132980624E-2</c:v>
                </c:pt>
                <c:pt idx="15">
                  <c:v>9.7180359194890362E-2</c:v>
                </c:pt>
                <c:pt idx="16">
                  <c:v>9.6845970795103958E-2</c:v>
                </c:pt>
                <c:pt idx="17">
                  <c:v>9.6516721423462085E-2</c:v>
                </c:pt>
                <c:pt idx="18">
                  <c:v>9.6199019544468148E-2</c:v>
                </c:pt>
                <c:pt idx="19">
                  <c:v>9.5899048863816214E-2</c:v>
                </c:pt>
                <c:pt idx="20">
                  <c:v>9.5622647969593605E-2</c:v>
                </c:pt>
                <c:pt idx="21">
                  <c:v>9.5375196690805006E-2</c:v>
                </c:pt>
                <c:pt idx="22">
                  <c:v>9.516151138512037E-2</c:v>
                </c:pt>
                <c:pt idx="23">
                  <c:v>9.4985751193951404E-2</c:v>
                </c:pt>
                <c:pt idx="24">
                  <c:v>9.4851337089494975E-2</c:v>
                </c:pt>
                <c:pt idx="25">
                  <c:v>9.4760885289400548E-2</c:v>
                </c:pt>
                <c:pt idx="26">
                  <c:v>9.4716156335069565E-2</c:v>
                </c:pt>
                <c:pt idx="27">
                  <c:v>9.471802082471964E-2</c:v>
                </c:pt>
                <c:pt idx="28">
                  <c:v>9.4766442468180556E-2</c:v>
                </c:pt>
                <c:pt idx="29">
                  <c:v>9.4860478793241165E-2</c:v>
                </c:pt>
                <c:pt idx="30">
                  <c:v>9.4998299489798876E-2</c:v>
                </c:pt>
                <c:pt idx="31">
                  <c:v>9.5177222034763934E-2</c:v>
                </c:pt>
                <c:pt idx="32">
                  <c:v>9.5393763904319959E-2</c:v>
                </c:pt>
                <c:pt idx="33">
                  <c:v>9.5643710357288775E-2</c:v>
                </c:pt>
                <c:pt idx="34">
                  <c:v>9.5922196470273211E-2</c:v>
                </c:pt>
                <c:pt idx="35">
                  <c:v>9.6223801827857294E-2</c:v>
                </c:pt>
                <c:pt idx="36">
                  <c:v>9.6542656024826645E-2</c:v>
                </c:pt>
                <c:pt idx="37">
                  <c:v>9.6872552926928548E-2</c:v>
                </c:pt>
                <c:pt idx="38">
                  <c:v>9.7207071466215753E-2</c:v>
                </c:pt>
                <c:pt idx="39">
                  <c:v>9.7539700619830208E-2</c:v>
                </c:pt>
                <c:pt idx="40">
                  <c:v>9.7863966139656894E-2</c:v>
                </c:pt>
                <c:pt idx="41">
                  <c:v>9.8173556566198916E-2</c:v>
                </c:pt>
                <c:pt idx="42">
                  <c:v>9.8462446073957544E-2</c:v>
                </c:pt>
                <c:pt idx="43">
                  <c:v>9.8725011757271205E-2</c:v>
                </c:pt>
                <c:pt idx="44">
                  <c:v>9.8956143073778216E-2</c:v>
                </c:pt>
                <c:pt idx="45">
                  <c:v>9.9151341315310768E-2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ADC3-1947-950F-07B4F91C97EA}"/>
            </c:ext>
          </c:extLst>
        </c:ser>
        <c:ser>
          <c:idx val="31"/>
          <c:order val="31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PlotDat3!$BM$1:$BM$46</c:f>
              <c:numCache>
                <c:formatCode>General</c:formatCode>
                <c:ptCount val="46"/>
                <c:pt idx="0">
                  <c:v>0.83463260250935656</c:v>
                </c:pt>
                <c:pt idx="1">
                  <c:v>0.83437258966202632</c:v>
                </c:pt>
                <c:pt idx="2">
                  <c:v>0.83362787623320056</c:v>
                </c:pt>
                <c:pt idx="3">
                  <c:v>0.8324129572226725</c:v>
                </c:pt>
                <c:pt idx="4">
                  <c:v>0.83075147964703211</c:v>
                </c:pt>
                <c:pt idx="5">
                  <c:v>0.82867578227738659</c:v>
                </c:pt>
                <c:pt idx="6">
                  <c:v>0.82622626620196538</c:v>
                </c:pt>
                <c:pt idx="7">
                  <c:v>0.82345060846489304</c:v>
                </c:pt>
                <c:pt idx="8">
                  <c:v>0.82040283408675807</c:v>
                </c:pt>
                <c:pt idx="9">
                  <c:v>0.81714226452903882</c:v>
                </c:pt>
                <c:pt idx="10">
                  <c:v>0.81373236306933339</c:v>
                </c:pt>
                <c:pt idx="11">
                  <c:v>0.81023949956084951</c:v>
                </c:pt>
                <c:pt idx="12">
                  <c:v>0.80673165861870644</c:v>
                </c:pt>
                <c:pt idx="13">
                  <c:v>0.80327711637673305</c:v>
                </c:pt>
                <c:pt idx="14">
                  <c:v>0.79994311157018594</c:v>
                </c:pt>
                <c:pt idx="15">
                  <c:v>0.79679453681025014</c:v>
                </c:pt>
                <c:pt idx="16">
                  <c:v>0.79389267552317722</c:v>
                </c:pt>
                <c:pt idx="17">
                  <c:v>0.79129400913810155</c:v>
                </c:pt>
                <c:pt idx="18">
                  <c:v>0.78904911774026965</c:v>
                </c:pt>
                <c:pt idx="19">
                  <c:v>0.78720169558721409</c:v>
                </c:pt>
                <c:pt idx="20">
                  <c:v>0.78578770064973258</c:v>
                </c:pt>
                <c:pt idx="21">
                  <c:v>0.78483465473088776</c:v>
                </c:pt>
                <c:pt idx="22">
                  <c:v>0.78436110778541634</c:v>
                </c:pt>
                <c:pt idx="23">
                  <c:v>0.78437627686596023</c:v>
                </c:pt>
                <c:pt idx="24">
                  <c:v>0.78487986672362109</c:v>
                </c:pt>
                <c:pt idx="25">
                  <c:v>0.78586207555464482</c:v>
                </c:pt>
                <c:pt idx="26">
                  <c:v>0.78730378578138116</c:v>
                </c:pt>
                <c:pt idx="27">
                  <c:v>0.78917693615418805</c:v>
                </c:pt>
                <c:pt idx="28">
                  <c:v>0.79144506793173575</c:v>
                </c:pt>
                <c:pt idx="29">
                  <c:v>0.7940640345089357</c:v>
                </c:pt>
                <c:pt idx="30">
                  <c:v>0.79698286068039337</c:v>
                </c:pt>
                <c:pt idx="31">
                  <c:v>0.80014473481479664</c:v>
                </c:pt>
                <c:pt idx="32">
                  <c:v>0.80348811462869796</c:v>
                </c:pt>
                <c:pt idx="33">
                  <c:v>0.80694792503705792</c:v>
                </c:pt>
                <c:pt idx="34">
                  <c:v>0.81045682476575387</c:v>
                </c:pt>
                <c:pt idx="35">
                  <c:v>0.8139465170728809</c:v>
                </c:pt>
                <c:pt idx="36">
                  <c:v>0.81734907906714693</c:v>
                </c:pt>
                <c:pt idx="37">
                  <c:v>0.82059828374969068</c:v>
                </c:pt>
                <c:pt idx="38">
                  <c:v>0.82363088904728177</c:v>
                </c:pt>
                <c:pt idx="39">
                  <c:v>0.82638786874734005</c:v>
                </c:pt>
                <c:pt idx="40">
                  <c:v>0.82881556137602186</c:v>
                </c:pt>
                <c:pt idx="41">
                  <c:v>0.8308667146577694</c:v>
                </c:pt>
                <c:pt idx="42">
                  <c:v>0.83250140522710558</c:v>
                </c:pt>
                <c:pt idx="43">
                  <c:v>0.83368781569153128</c:v>
                </c:pt>
                <c:pt idx="44">
                  <c:v>0.83440285392087843</c:v>
                </c:pt>
                <c:pt idx="45">
                  <c:v>0.83463260250935656</c:v>
                </c:pt>
              </c:numCache>
            </c:numRef>
          </c:xVal>
          <c:yVal>
            <c:numRef>
              <c:f>PlotDat3!$BN$1:$BN$46</c:f>
              <c:numCache>
                <c:formatCode>General</c:formatCode>
                <c:ptCount val="46"/>
                <c:pt idx="0">
                  <c:v>9.9179971300809661E-2</c:v>
                </c:pt>
                <c:pt idx="1">
                  <c:v>9.9365392976462463E-2</c:v>
                </c:pt>
                <c:pt idx="2">
                  <c:v>9.9510808765803274E-2</c:v>
                </c:pt>
                <c:pt idx="3">
                  <c:v>9.9613388315900595E-2</c:v>
                </c:pt>
                <c:pt idx="4">
                  <c:v>9.9671135032494279E-2</c:v>
                </c:pt>
                <c:pt idx="5">
                  <c:v>9.9682924941431772E-2</c:v>
                </c:pt>
                <c:pt idx="6">
                  <c:v>9.9648528565546401E-2</c:v>
                </c:pt>
                <c:pt idx="7">
                  <c:v>9.9568615391169485E-2</c:v>
                </c:pt>
                <c:pt idx="8">
                  <c:v>9.9444740837340381E-2</c:v>
                </c:pt>
                <c:pt idx="9">
                  <c:v>9.9279315981344152E-2</c:v>
                </c:pt>
                <c:pt idx="10">
                  <c:v>9.9075560629834802E-2</c:v>
                </c:pt>
                <c:pt idx="11">
                  <c:v>9.8837440648961161E-2</c:v>
                </c:pt>
                <c:pt idx="12">
                  <c:v>9.8569590773293483E-2</c:v>
                </c:pt>
                <c:pt idx="13">
                  <c:v>9.8277224395986906E-2</c:v>
                </c:pt>
                <c:pt idx="14">
                  <c:v>9.7966032096013886E-2</c:v>
                </c:pt>
                <c:pt idx="15">
                  <c:v>9.7642070877517417E-2</c:v>
                </c:pt>
                <c:pt idx="16">
                  <c:v>9.7311646277115083E-2</c:v>
                </c:pt>
                <c:pt idx="17">
                  <c:v>9.6981189633801326E-2</c:v>
                </c:pt>
                <c:pt idx="18">
                  <c:v>9.6657132910249369E-2</c:v>
                </c:pt>
                <c:pt idx="19">
                  <c:v>9.6345783501974105E-2</c:v>
                </c:pt>
                <c:pt idx="20">
                  <c:v>9.605320147105291E-2</c:v>
                </c:pt>
                <c:pt idx="21">
                  <c:v>9.5785081593910526E-2</c:v>
                </c:pt>
                <c:pt idx="22">
                  <c:v>9.5546642518973698E-2</c:v>
                </c:pt>
                <c:pt idx="23">
                  <c:v>9.5342525191615637E-2</c:v>
                </c:pt>
                <c:pt idx="24">
                  <c:v>9.5176702523433368E-2</c:v>
                </c:pt>
                <c:pt idx="25">
                  <c:v>9.5052402064042543E-2</c:v>
                </c:pt>
                <c:pt idx="26">
                  <c:v>9.4972043180495527E-2</c:v>
                </c:pt>
                <c:pt idx="27">
                  <c:v>9.493718996705372E-2</c:v>
                </c:pt>
                <c:pt idx="28">
                  <c:v>9.49485208018718E-2</c:v>
                </c:pt>
                <c:pt idx="29">
                  <c:v>9.5005815143138661E-2</c:v>
                </c:pt>
                <c:pt idx="30">
                  <c:v>9.5107957821672903E-2</c:v>
                </c:pt>
                <c:pt idx="31">
                  <c:v>9.5252960746422435E-2</c:v>
                </c:pt>
                <c:pt idx="32">
                  <c:v>9.5438001600395381E-2</c:v>
                </c:pt>
                <c:pt idx="33">
                  <c:v>9.5659478773850018E-2</c:v>
                </c:pt>
                <c:pt idx="34">
                  <c:v>9.5913081465531583E-2</c:v>
                </c:pt>
                <c:pt idx="35">
                  <c:v>9.6193873587515299E-2</c:v>
                </c:pt>
                <c:pt idx="36">
                  <c:v>9.6496389840543054E-2</c:v>
                </c:pt>
                <c:pt idx="37">
                  <c:v>9.6814742089856798E-2</c:v>
                </c:pt>
                <c:pt idx="38">
                  <c:v>9.7142733971043962E-2</c:v>
                </c:pt>
                <c:pt idx="39">
                  <c:v>9.7473981495222461E-2</c:v>
                </c:pt>
                <c:pt idx="40">
                  <c:v>9.7802037306122636E-2</c:v>
                </c:pt>
                <c:pt idx="41">
                  <c:v>9.8120516170543293E-2</c:v>
                </c:pt>
                <c:pt idx="42">
                  <c:v>9.8423219259652792E-2</c:v>
                </c:pt>
                <c:pt idx="43">
                  <c:v>9.8704254802141289E-2</c:v>
                </c:pt>
                <c:pt idx="44">
                  <c:v>9.8958152760847434E-2</c:v>
                </c:pt>
                <c:pt idx="45">
                  <c:v>9.9179971300809661E-2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ADC3-1947-950F-07B4F91C97EA}"/>
            </c:ext>
          </c:extLst>
        </c:ser>
        <c:ser>
          <c:idx val="32"/>
          <c:order val="32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PlotDat3!$BO$1:$BO$46</c:f>
              <c:numCache>
                <c:formatCode>General</c:formatCode>
                <c:ptCount val="46"/>
                <c:pt idx="0">
                  <c:v>0.83082632792699673</c:v>
                </c:pt>
                <c:pt idx="1">
                  <c:v>0.83056323297568713</c:v>
                </c:pt>
                <c:pt idx="2">
                  <c:v>0.82980978040138365</c:v>
                </c:pt>
                <c:pt idx="3">
                  <c:v>0.82858063530140547</c:v>
                </c:pt>
                <c:pt idx="4">
                  <c:v>0.82689972158699165</c:v>
                </c:pt>
                <c:pt idx="5">
                  <c:v>0.82479975633158242</c:v>
                </c:pt>
                <c:pt idx="6">
                  <c:v>0.82232161297019912</c:v>
                </c:pt>
                <c:pt idx="7">
                  <c:v>0.81951352574452496</c:v>
                </c:pt>
                <c:pt idx="8">
                  <c:v>0.81643015087825566</c:v>
                </c:pt>
                <c:pt idx="9">
                  <c:v>0.81313150275587631</c:v>
                </c:pt>
                <c:pt idx="10">
                  <c:v>0.80968178581093231</c:v>
                </c:pt>
                <c:pt idx="11">
                  <c:v>0.80614814485976216</c:v>
                </c:pt>
                <c:pt idx="12">
                  <c:v>0.80259935820402339</c:v>
                </c:pt>
                <c:pt idx="13">
                  <c:v>0.79910449893928504</c:v>
                </c:pt>
                <c:pt idx="14">
                  <c:v>0.79573159052579168</c:v>
                </c:pt>
                <c:pt idx="15">
                  <c:v>0.79254628278918549</c:v>
                </c:pt>
                <c:pt idx="16">
                  <c:v>0.78961057412132563</c:v>
                </c:pt>
                <c:pt idx="17">
                  <c:v>0.78698160475211298</c:v>
                </c:pt>
                <c:pt idx="18">
                  <c:v>0.78471054457991085</c:v>
                </c:pt>
                <c:pt idx="19">
                  <c:v>0.78284159720767854</c:v>
                </c:pt>
                <c:pt idx="20">
                  <c:v>0.78141113957012043</c:v>
                </c:pt>
                <c:pt idx="21">
                  <c:v>0.78044701389803006</c:v>
                </c:pt>
                <c:pt idx="22">
                  <c:v>0.77996798580093807</c:v>
                </c:pt>
                <c:pt idx="23">
                  <c:v>0.77998337901586789</c:v>
                </c:pt>
                <c:pt idx="24">
                  <c:v>0.78049289393140053</c:v>
                </c:pt>
                <c:pt idx="25">
                  <c:v>0.78148661341926962</c:v>
                </c:pt>
                <c:pt idx="26">
                  <c:v>0.78294519585998312</c:v>
                </c:pt>
                <c:pt idx="27">
                  <c:v>0.78484025160544546</c:v>
                </c:pt>
                <c:pt idx="28">
                  <c:v>0.787134895551165</c:v>
                </c:pt>
                <c:pt idx="29">
                  <c:v>0.78978446506285738</c:v>
                </c:pt>
                <c:pt idx="30">
                  <c:v>0.79273738928381787</c:v>
                </c:pt>
                <c:pt idx="31">
                  <c:v>0.79593619290298723</c:v>
                </c:pt>
                <c:pt idx="32">
                  <c:v>0.79931861484650346</c:v>
                </c:pt>
                <c:pt idx="33">
                  <c:v>0.80281882011868377</c:v>
                </c:pt>
                <c:pt idx="34">
                  <c:v>0.8063686812053299</c:v>
                </c:pt>
                <c:pt idx="35">
                  <c:v>0.80989910409829724</c:v>
                </c:pt>
                <c:pt idx="36">
                  <c:v>0.81334137313177091</c:v>
                </c:pt>
                <c:pt idx="37">
                  <c:v>0.81662848845453706</c:v>
                </c:pt>
                <c:pt idx="38">
                  <c:v>0.81969647010587654</c:v>
                </c:pt>
                <c:pt idx="39">
                  <c:v>0.82248560331272336</c:v>
                </c:pt>
                <c:pt idx="40">
                  <c:v>0.82494160076979817</c:v>
                </c:pt>
                <c:pt idx="41">
                  <c:v>0.82701665928025481</c:v>
                </c:pt>
                <c:pt idx="42">
                  <c:v>0.82867039019053124</c:v>
                </c:pt>
                <c:pt idx="43">
                  <c:v>0.82987060550954994</c:v>
                </c:pt>
                <c:pt idx="44">
                  <c:v>0.83059394441135104</c:v>
                </c:pt>
                <c:pt idx="45">
                  <c:v>0.83082632792699673</c:v>
                </c:pt>
              </c:numCache>
            </c:numRef>
          </c:xVal>
          <c:yVal>
            <c:numRef>
              <c:f>PlotDat3!$BP$1:$BP$46</c:f>
              <c:numCache>
                <c:formatCode>General</c:formatCode>
                <c:ptCount val="46"/>
                <c:pt idx="0">
                  <c:v>9.9510983834261033E-2</c:v>
                </c:pt>
                <c:pt idx="1">
                  <c:v>9.9701703162392505E-2</c:v>
                </c:pt>
                <c:pt idx="2">
                  <c:v>9.9852293783620594E-2</c:v>
                </c:pt>
                <c:pt idx="3">
                  <c:v>9.9959824622797386E-2</c:v>
                </c:pt>
                <c:pt idx="4">
                  <c:v>0.10002220271445282</c:v>
                </c:pt>
                <c:pt idx="5">
                  <c:v>0.10003821393998685</c:v>
                </c:pt>
                <c:pt idx="6">
                  <c:v>0.10000754665910698</c:v>
                </c:pt>
                <c:pt idx="7">
                  <c:v>9.9930797775551986E-2</c:v>
                </c:pt>
                <c:pt idx="8">
                  <c:v>9.9809461119039738E-2</c:v>
                </c:pt>
                <c:pt idx="9">
                  <c:v>9.9645898369570815E-2</c:v>
                </c:pt>
                <c:pt idx="10">
                  <c:v>9.9443293090013776E-2</c:v>
                </c:pt>
                <c:pt idx="11">
                  <c:v>9.9205588761675109E-2</c:v>
                </c:pt>
                <c:pt idx="12">
                  <c:v>9.8937412028921257E-2</c:v>
                </c:pt>
                <c:pt idx="13">
                  <c:v>9.8643982646808751E-2</c:v>
                </c:pt>
                <c:pt idx="14">
                  <c:v>9.8331011884489464E-2</c:v>
                </c:pt>
                <c:pt idx="15">
                  <c:v>9.8004591361852952E-2</c:v>
                </c:pt>
                <c:pt idx="16">
                  <c:v>9.7671074483074494E-2</c:v>
                </c:pt>
                <c:pt idx="17">
                  <c:v>9.7336952774829705E-2</c:v>
                </c:pt>
                <c:pt idx="18">
                  <c:v>9.700872953611174E-2</c:v>
                </c:pt>
                <c:pt idx="19">
                  <c:v>9.6692793258913848E-2</c:v>
                </c:pt>
                <c:pt idx="20">
                  <c:v>9.6395293283499495E-2</c:v>
                </c:pt>
                <c:pt idx="21">
                  <c:v>9.6122020108488929E-2</c:v>
                </c:pt>
                <c:pt idx="22">
                  <c:v>9.5878292685390082E-2</c:v>
                </c:pt>
                <c:pt idx="23">
                  <c:v>9.566885489125776E-2</c:v>
                </c:pt>
                <c:pt idx="24">
                  <c:v>9.5497783194522762E-2</c:v>
                </c:pt>
                <c:pt idx="25">
                  <c:v>9.5368407311170883E-2</c:v>
                </c:pt>
                <c:pt idx="26">
                  <c:v>9.5283245395608687E-2</c:v>
                </c:pt>
                <c:pt idx="27">
                  <c:v>9.524395502765233E-2</c:v>
                </c:pt>
                <c:pt idx="28">
                  <c:v>9.5251300949621961E-2</c:v>
                </c:pt>
                <c:pt idx="29">
                  <c:v>9.530514018150231E-2</c:v>
                </c:pt>
                <c:pt idx="30">
                  <c:v>9.5404424803886029E-2</c:v>
                </c:pt>
                <c:pt idx="31">
                  <c:v>9.5547222354533015E-2</c:v>
                </c:pt>
                <c:pt idx="32">
                  <c:v>9.5730753441549729E-2</c:v>
                </c:pt>
                <c:pt idx="33">
                  <c:v>9.5951445841090902E-2</c:v>
                </c:pt>
                <c:pt idx="34">
                  <c:v>9.6205004026633359E-2</c:v>
                </c:pt>
                <c:pt idx="35">
                  <c:v>9.6486492776513666E-2</c:v>
                </c:pt>
                <c:pt idx="36">
                  <c:v>9.6790433232404105E-2</c:v>
                </c:pt>
                <c:pt idx="37">
                  <c:v>9.7110909539057946E-2</c:v>
                </c:pt>
                <c:pt idx="38">
                  <c:v>9.7441683989702529E-2</c:v>
                </c:pt>
                <c:pt idx="39">
                  <c:v>9.7776318435906437E-2</c:v>
                </c:pt>
                <c:pt idx="40">
                  <c:v>9.8108299598815354E-2</c:v>
                </c:pt>
                <c:pt idx="41">
                  <c:v>9.8431165842716217E-2</c:v>
                </c:pt>
                <c:pt idx="42">
                  <c:v>9.8738632943426427E-2</c:v>
                </c:pt>
                <c:pt idx="43">
                  <c:v>9.9024716403569288E-2</c:v>
                </c:pt>
                <c:pt idx="44">
                  <c:v>9.928384793400824E-2</c:v>
                </c:pt>
                <c:pt idx="45">
                  <c:v>9.9510983834261033E-2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ADC3-1947-950F-07B4F91C97EA}"/>
            </c:ext>
          </c:extLst>
        </c:ser>
        <c:ser>
          <c:idx val="33"/>
          <c:order val="33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PlotDat3!$BQ$1:$BQ$46</c:f>
              <c:numCache>
                <c:formatCode>General</c:formatCode>
                <c:ptCount val="46"/>
                <c:pt idx="0">
                  <c:v>0.84019588783520327</c:v>
                </c:pt>
                <c:pt idx="1">
                  <c:v>0.83992822716595694</c:v>
                </c:pt>
                <c:pt idx="2">
                  <c:v>0.8391607690134758</c:v>
                </c:pt>
                <c:pt idx="3">
                  <c:v>0.83790845107772705</c:v>
                </c:pt>
                <c:pt idx="4">
                  <c:v>0.83619564830283966</c:v>
                </c:pt>
                <c:pt idx="5">
                  <c:v>0.83405569844654237</c:v>
                </c:pt>
                <c:pt idx="6">
                  <c:v>0.83153025319863128</c:v>
                </c:pt>
                <c:pt idx="7">
                  <c:v>0.82866846747820544</c:v>
                </c:pt>
                <c:pt idx="8">
                  <c:v>0.82552604268908003</c:v>
                </c:pt>
                <c:pt idx="9">
                  <c:v>0.82216414255532022</c:v>
                </c:pt>
                <c:pt idx="10">
                  <c:v>0.81864820263892468</c:v>
                </c:pt>
                <c:pt idx="11">
                  <c:v>0.81504665671104393</c:v>
                </c:pt>
                <c:pt idx="12">
                  <c:v>0.81142960476646619</c:v>
                </c:pt>
                <c:pt idx="13">
                  <c:v>0.80786744860695725</c:v>
                </c:pt>
                <c:pt idx="14">
                  <c:v>0.80442952155026926</c:v>
                </c:pt>
                <c:pt idx="15">
                  <c:v>0.80118273893597658</c:v>
                </c:pt>
                <c:pt idx="16">
                  <c:v>0.79819029569450606</c:v>
                </c:pt>
                <c:pt idx="17">
                  <c:v>0.79551043632969898</c:v>
                </c:pt>
                <c:pt idx="18">
                  <c:v>0.79319532125579661</c:v>
                </c:pt>
                <c:pt idx="19">
                  <c:v>0.791290011554308</c:v>
                </c:pt>
                <c:pt idx="20">
                  <c:v>0.78983159191131513</c:v>
                </c:pt>
                <c:pt idx="21">
                  <c:v>0.78884844880624094</c:v>
                </c:pt>
                <c:pt idx="22">
                  <c:v>0.78835971800131699</c:v>
                </c:pt>
                <c:pt idx="23">
                  <c:v>0.78837491208573818</c:v>
                </c:pt>
                <c:pt idx="24">
                  <c:v>0.78889373532393425</c:v>
                </c:pt>
                <c:pt idx="25">
                  <c:v>0.78990608941172624</c:v>
                </c:pt>
                <c:pt idx="26">
                  <c:v>0.79139227002833124</c:v>
                </c:pt>
                <c:pt idx="27">
                  <c:v>0.79332335035855217</c:v>
                </c:pt>
                <c:pt idx="28">
                  <c:v>0.79566174412033286</c:v>
                </c:pt>
                <c:pt idx="29">
                  <c:v>0.79836193713898351</c:v>
                </c:pt>
                <c:pt idx="30">
                  <c:v>0.80137137322882024</c:v>
                </c:pt>
                <c:pt idx="31">
                  <c:v>0.80463147713953709</c:v>
                </c:pt>
                <c:pt idx="32">
                  <c:v>0.80807879465682531</c:v>
                </c:pt>
                <c:pt idx="33">
                  <c:v>0.81164622766647643</c:v>
                </c:pt>
                <c:pt idx="34">
                  <c:v>0.81526434014285243</c:v>
                </c:pt>
                <c:pt idx="35">
                  <c:v>0.81886270964214258</c:v>
                </c:pt>
                <c:pt idx="36">
                  <c:v>0.82237129799512787</c:v>
                </c:pt>
                <c:pt idx="37">
                  <c:v>0.82572181452047755</c:v>
                </c:pt>
                <c:pt idx="38">
                  <c:v>0.82884904522518188</c:v>
                </c:pt>
                <c:pt idx="39">
                  <c:v>0.83169212212074572</c:v>
                </c:pt>
                <c:pt idx="40">
                  <c:v>0.83419570794934905</c:v>
                </c:pt>
                <c:pt idx="41">
                  <c:v>0.83631107326062493</c:v>
                </c:pt>
                <c:pt idx="42">
                  <c:v>0.83799704487498161</c:v>
                </c:pt>
                <c:pt idx="43">
                  <c:v>0.83922080727270998</c:v>
                </c:pt>
                <c:pt idx="44">
                  <c:v>0.83995854131074732</c:v>
                </c:pt>
                <c:pt idx="45">
                  <c:v>0.84019588783520327</c:v>
                </c:pt>
              </c:numCache>
            </c:numRef>
          </c:xVal>
          <c:yVal>
            <c:numRef>
              <c:f>PlotDat3!$BR$1:$BR$46</c:f>
              <c:numCache>
                <c:formatCode>General</c:formatCode>
                <c:ptCount val="46"/>
                <c:pt idx="0">
                  <c:v>9.9858900256969058E-2</c:v>
                </c:pt>
                <c:pt idx="1">
                  <c:v>0.10005360830145313</c:v>
                </c:pt>
                <c:pt idx="2">
                  <c:v>0.1002085398349194</c:v>
                </c:pt>
                <c:pt idx="3">
                  <c:v>0.10032067929130095</c:v>
                </c:pt>
                <c:pt idx="4">
                  <c:v>0.10038784400363608</c:v>
                </c:pt>
                <c:pt idx="5">
                  <c:v>0.10040872668719789</c:v>
                </c:pt>
                <c:pt idx="6">
                  <c:v>0.10038292088430456</c:v>
                </c:pt>
                <c:pt idx="7">
                  <c:v>0.10031092887555575</c:v>
                </c:pt>
                <c:pt idx="8">
                  <c:v>0.10019415190351204</c:v>
                </c:pt>
                <c:pt idx="9">
                  <c:v>0.10003486289910243</c:v>
                </c:pt>
                <c:pt idx="10">
                  <c:v>9.9836162241609211E-2</c:v>
                </c:pt>
                <c:pt idx="11">
                  <c:v>9.9601917413311827E-2</c:v>
                </c:pt>
                <c:pt idx="12">
                  <c:v>9.9336687723343559E-2</c:v>
                </c:pt>
                <c:pt idx="13">
                  <c:v>9.9045635565925313E-2</c:v>
                </c:pt>
                <c:pt idx="14">
                  <c:v>9.8734425940234335E-2</c:v>
                </c:pt>
                <c:pt idx="15">
                  <c:v>9.8409116187638979E-2</c:v>
                </c:pt>
                <c:pt idx="16">
                  <c:v>9.8076038092439172E-2</c:v>
                </c:pt>
                <c:pt idx="17">
                  <c:v>9.7741674640887247E-2</c:v>
                </c:pt>
                <c:pt idx="18">
                  <c:v>9.7412533837234888E-2</c:v>
                </c:pt>
                <c:pt idx="19">
                  <c:v>9.7095022032833059E-2</c:v>
                </c:pt>
                <c:pt idx="20">
                  <c:v>9.6795319233790131E-2</c:v>
                </c:pt>
                <c:pt idx="21">
                  <c:v>9.6519258814182579E-2</c:v>
                </c:pt>
                <c:pt idx="22">
                  <c:v>9.6272213976064003E-2</c:v>
                </c:pt>
                <c:pt idx="23">
                  <c:v>9.6058993166199022E-2</c:v>
                </c:pt>
                <c:pt idx="24">
                  <c:v>9.5883746485116605E-2</c:v>
                </c:pt>
                <c:pt idx="25">
                  <c:v>9.5749884910123872E-2</c:v>
                </c:pt>
                <c:pt idx="26">
                  <c:v>9.5660013904512758E-2</c:v>
                </c:pt>
                <c:pt idx="27">
                  <c:v>9.5615882705180746E-2</c:v>
                </c:pt>
                <c:pt idx="28">
                  <c:v>9.5618350275724337E-2</c:v>
                </c:pt>
                <c:pt idx="29">
                  <c:v>9.5667368587689705E-2</c:v>
                </c:pt>
                <c:pt idx="30">
                  <c:v>9.576198355539195E-2</c:v>
                </c:pt>
                <c:pt idx="31">
                  <c:v>9.5900353606107699E-2</c:v>
                </c:pt>
                <c:pt idx="32">
                  <c:v>9.6079785524193356E-2</c:v>
                </c:pt>
                <c:pt idx="33">
                  <c:v>9.629678687146416E-2</c:v>
                </c:pt>
                <c:pt idx="34">
                  <c:v>9.654713396353086E-2</c:v>
                </c:pt>
                <c:pt idx="35">
                  <c:v>9.6825954079011983E-2</c:v>
                </c:pt>
                <c:pt idx="36">
                  <c:v>9.712782030151286E-2</c:v>
                </c:pt>
                <c:pt idx="37">
                  <c:v>9.7446857148380264E-2</c:v>
                </c:pt>
                <c:pt idx="38">
                  <c:v>9.7776854930288939E-2</c:v>
                </c:pt>
                <c:pt idx="39">
                  <c:v>9.8111390615780961E-2</c:v>
                </c:pt>
                <c:pt idx="40">
                  <c:v>9.8443952848266916E-2</c:v>
                </c:pt>
                <c:pt idx="41">
                  <c:v>9.87680686821754E-2</c:v>
                </c:pt>
                <c:pt idx="42">
                  <c:v>9.9077429571475695E-2</c:v>
                </c:pt>
                <c:pt idx="43">
                  <c:v>9.9366014158350349E-2</c:v>
                </c:pt>
                <c:pt idx="44">
                  <c:v>9.9628205472075959E-2</c:v>
                </c:pt>
                <c:pt idx="45">
                  <c:v>9.9858900256969058E-2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3-ADC3-1947-950F-07B4F91C97EA}"/>
            </c:ext>
          </c:extLst>
        </c:ser>
        <c:ser>
          <c:idx val="34"/>
          <c:order val="3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PlotDat3!$BS$1:$BS$46</c:f>
              <c:numCache>
                <c:formatCode>General</c:formatCode>
                <c:ptCount val="46"/>
                <c:pt idx="0">
                  <c:v>0.8345452816320803</c:v>
                </c:pt>
                <c:pt idx="1">
                  <c:v>0.83429782450837831</c:v>
                </c:pt>
                <c:pt idx="2">
                  <c:v>0.83359067329549796</c:v>
                </c:pt>
                <c:pt idx="3">
                  <c:v>0.83243759188742539</c:v>
                </c:pt>
                <c:pt idx="4">
                  <c:v>0.83086102370215809</c:v>
                </c:pt>
                <c:pt idx="5">
                  <c:v>0.82889165484610239</c:v>
                </c:pt>
                <c:pt idx="6">
                  <c:v>0.82656781684391778</c:v>
                </c:pt>
                <c:pt idx="7">
                  <c:v>0.82393474055898996</c:v>
                </c:pt>
                <c:pt idx="8">
                  <c:v>0.82104367582612547</c:v>
                </c:pt>
                <c:pt idx="9">
                  <c:v>0.81795089393181186</c:v>
                </c:pt>
                <c:pt idx="10">
                  <c:v>0.81471659235763483</c:v>
                </c:pt>
                <c:pt idx="11">
                  <c:v>0.81140372310477216</c:v>
                </c:pt>
                <c:pt idx="12">
                  <c:v>0.80807676740489798</c:v>
                </c:pt>
                <c:pt idx="13">
                  <c:v>0.80480048066635423</c:v>
                </c:pt>
                <c:pt idx="14">
                  <c:v>0.80163863208378583</c:v>
                </c:pt>
                <c:pt idx="15">
                  <c:v>0.79865276344330294</c:v>
                </c:pt>
                <c:pt idx="16">
                  <c:v>0.7959009912816174</c:v>
                </c:pt>
                <c:pt idx="17">
                  <c:v>0.79343687571376187</c:v>
                </c:pt>
                <c:pt idx="18">
                  <c:v>0.79130837794637476</c:v>
                </c:pt>
                <c:pt idx="19">
                  <c:v>0.78955692676736799</c:v>
                </c:pt>
                <c:pt idx="20">
                  <c:v>0.7882166121816947</c:v>
                </c:pt>
                <c:pt idx="21">
                  <c:v>0.78731352188817993</c:v>
                </c:pt>
                <c:pt idx="22">
                  <c:v>0.78686523351213666</c:v>
                </c:pt>
                <c:pt idx="23">
                  <c:v>0.78688047247688442</c:v>
                </c:pt>
                <c:pt idx="24">
                  <c:v>0.78735894217330815</c:v>
                </c:pt>
                <c:pt idx="25">
                  <c:v>0.78829132973301841</c:v>
                </c:pt>
                <c:pt idx="26">
                  <c:v>0.7896594872927406</c:v>
                </c:pt>
                <c:pt idx="27">
                  <c:v>0.79143678522183059</c:v>
                </c:pt>
                <c:pt idx="28">
                  <c:v>0.79358863043774541</c:v>
                </c:pt>
                <c:pt idx="29">
                  <c:v>0.79607313972104476</c:v>
                </c:pt>
                <c:pt idx="30">
                  <c:v>0.79884195492461663</c:v>
                </c:pt>
                <c:pt idx="31">
                  <c:v>0.80184118421000417</c:v>
                </c:pt>
                <c:pt idx="32">
                  <c:v>0.80501245099074004</c:v>
                </c:pt>
                <c:pt idx="33">
                  <c:v>0.80829403016619972</c:v>
                </c:pt>
                <c:pt idx="34">
                  <c:v>0.81162204953047379</c:v>
                </c:pt>
                <c:pt idx="35">
                  <c:v>0.81493173297220267</c:v>
                </c:pt>
                <c:pt idx="36">
                  <c:v>0.81815866126790227</c:v>
                </c:pt>
                <c:pt idx="37">
                  <c:v>0.82124002592887324</c:v>
                </c:pt>
                <c:pt idx="38">
                  <c:v>0.82411585169699009</c:v>
                </c:pt>
                <c:pt idx="39">
                  <c:v>0.82673016389487985</c:v>
                </c:pt>
                <c:pt idx="40">
                  <c:v>0.82903207790934663</c:v>
                </c:pt>
                <c:pt idx="41">
                  <c:v>0.83097678960248711</c:v>
                </c:pt>
                <c:pt idx="42">
                  <c:v>0.83252644737327119</c:v>
                </c:pt>
                <c:pt idx="43">
                  <c:v>0.83365088889590022</c:v>
                </c:pt>
                <c:pt idx="44">
                  <c:v>0.83432822819516927</c:v>
                </c:pt>
                <c:pt idx="45">
                  <c:v>0.8345452816320803</c:v>
                </c:pt>
              </c:numCache>
            </c:numRef>
          </c:xVal>
          <c:yVal>
            <c:numRef>
              <c:f>PlotDat3!$BT$1:$BT$46</c:f>
              <c:numCache>
                <c:formatCode>General</c:formatCode>
                <c:ptCount val="46"/>
                <c:pt idx="0">
                  <c:v>9.9352528892767175E-2</c:v>
                </c:pt>
                <c:pt idx="1">
                  <c:v>9.9517256818178024E-2</c:v>
                </c:pt>
                <c:pt idx="2">
                  <c:v>9.964038547071663E-2</c:v>
                </c:pt>
                <c:pt idx="3">
                  <c:v>9.9719518291218112E-2</c:v>
                </c:pt>
                <c:pt idx="4">
                  <c:v>9.9753115049343644E-2</c:v>
                </c:pt>
                <c:pt idx="5">
                  <c:v>9.9740521822412054E-2</c:v>
                </c:pt>
                <c:pt idx="6">
                  <c:v>9.9681983723260981E-2</c:v>
                </c:pt>
                <c:pt idx="7">
                  <c:v>9.9578640129404331E-2</c:v>
                </c:pt>
                <c:pt idx="8">
                  <c:v>9.9432502506344889E-2</c:v>
                </c:pt>
                <c:pt idx="9">
                  <c:v>9.924641525668644E-2</c:v>
                </c:pt>
                <c:pt idx="10">
                  <c:v>9.9024000357072484E-2</c:v>
                </c:pt>
                <c:pt idx="11">
                  <c:v>9.8769586860530806E-2</c:v>
                </c:pt>
                <c:pt idx="12">
                  <c:v>9.8488126636380513E-2</c:v>
                </c:pt>
                <c:pt idx="13">
                  <c:v>9.818509798772844E-2</c:v>
                </c:pt>
                <c:pt idx="14">
                  <c:v>9.7866399022530623E-2</c:v>
                </c:pt>
                <c:pt idx="15">
                  <c:v>9.7538232853629933E-2</c:v>
                </c:pt>
                <c:pt idx="16">
                  <c:v>9.720698686222054E-2</c:v>
                </c:pt>
                <c:pt idx="17">
                  <c:v>9.6879108374738496E-2</c:v>
                </c:pt>
                <c:pt idx="18">
                  <c:v>9.6560979172986394E-2</c:v>
                </c:pt>
                <c:pt idx="19">
                  <c:v>9.625879128000972E-2</c:v>
                </c:pt>
                <c:pt idx="20">
                  <c:v>9.5978426439411652E-2</c:v>
                </c:pt>
                <c:pt idx="21">
                  <c:v>9.5725341633904129E-2</c:v>
                </c:pt>
                <c:pt idx="22">
                  <c:v>9.5504462871346674E-2</c:v>
                </c:pt>
                <c:pt idx="23">
                  <c:v>9.5320089305606592E-2</c:v>
                </c:pt>
                <c:pt idx="24">
                  <c:v>9.5175809558419186E-2</c:v>
                </c:pt>
                <c:pt idx="25">
                  <c:v>9.507443187094769E-2</c:v>
                </c:pt>
                <c:pt idx="26">
                  <c:v>9.5017929444563318E-2</c:v>
                </c:pt>
                <c:pt idx="27">
                  <c:v>9.5007402034725089E-2</c:v>
                </c:pt>
                <c:pt idx="28">
                  <c:v>9.5043054545490752E-2</c:v>
                </c:pt>
                <c:pt idx="29">
                  <c:v>9.5124193041292382E-2</c:v>
                </c:pt>
                <c:pt idx="30">
                  <c:v>9.5249238253602875E-2</c:v>
                </c:pt>
                <c:pt idx="31">
                  <c:v>9.5415756319601419E-2</c:v>
                </c:pt>
                <c:pt idx="32">
                  <c:v>9.5620506154544843E-2</c:v>
                </c:pt>
                <c:pt idx="33">
                  <c:v>9.5859502535795477E-2</c:v>
                </c:pt>
                <c:pt idx="34">
                  <c:v>9.6128093670646619E-2</c:v>
                </c:pt>
                <c:pt idx="35">
                  <c:v>9.6421051738176278E-2</c:v>
                </c:pt>
                <c:pt idx="36">
                  <c:v>9.6732674642834859E-2</c:v>
                </c:pt>
                <c:pt idx="37">
                  <c:v>9.7056896999248979E-2</c:v>
                </c:pt>
                <c:pt idx="38">
                  <c:v>9.7387408188048502E-2</c:v>
                </c:pt>
                <c:pt idx="39">
                  <c:v>9.7717775184894343E-2</c:v>
                </c:pt>
                <c:pt idx="40">
                  <c:v>9.804156777197981E-2</c:v>
                </c:pt>
                <c:pt idx="41">
                  <c:v>9.835248369490586E-2</c:v>
                </c:pt>
                <c:pt idx="42">
                  <c:v>9.8644471328894381E-2</c:v>
                </c:pt>
                <c:pt idx="43">
                  <c:v>9.8911847466780792E-2</c:v>
                </c:pt>
                <c:pt idx="44">
                  <c:v>9.9149407936176978E-2</c:v>
                </c:pt>
                <c:pt idx="45">
                  <c:v>9.9352528892767175E-2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ADC3-1947-950F-07B4F91C97EA}"/>
            </c:ext>
          </c:extLst>
        </c:ser>
        <c:ser>
          <c:idx val="35"/>
          <c:order val="35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PlotDat3!$BU$1:$BU$46</c:f>
              <c:numCache>
                <c:formatCode>General</c:formatCode>
                <c:ptCount val="46"/>
                <c:pt idx="0">
                  <c:v>0.8319021427568416</c:v>
                </c:pt>
                <c:pt idx="1">
                  <c:v>0.8316530977001898</c:v>
                </c:pt>
                <c:pt idx="2">
                  <c:v>0.8309415309769268</c:v>
                </c:pt>
                <c:pt idx="3">
                  <c:v>0.82978129242392573</c:v>
                </c:pt>
                <c:pt idx="4">
                  <c:v>0.82819496476486909</c:v>
                </c:pt>
                <c:pt idx="5">
                  <c:v>0.82621342406321929</c:v>
                </c:pt>
                <c:pt idx="6">
                  <c:v>0.82387523875476487</c:v>
                </c:pt>
                <c:pt idx="7">
                  <c:v>0.82122591895688857</c:v>
                </c:pt>
                <c:pt idx="8">
                  <c:v>0.81831703066589945</c:v>
                </c:pt>
                <c:pt idx="9">
                  <c:v>0.81520519208357012</c:v>
                </c:pt>
                <c:pt idx="10">
                  <c:v>0.8119509716082417</c:v>
                </c:pt>
                <c:pt idx="11">
                  <c:v>0.80861770893984575</c:v>
                </c:pt>
                <c:pt idx="12">
                  <c:v>0.80527028224469221</c:v>
                </c:pt>
                <c:pt idx="13">
                  <c:v>0.80197384537576111</c:v>
                </c:pt>
                <c:pt idx="14">
                  <c:v>0.79879255972706453</c:v>
                </c:pt>
                <c:pt idx="15">
                  <c:v>0.7957883454050958</c:v>
                </c:pt>
                <c:pt idx="16">
                  <c:v>0.79301967602438872</c:v>
                </c:pt>
                <c:pt idx="17">
                  <c:v>0.79054044058512418</c:v>
                </c:pt>
                <c:pt idx="18">
                  <c:v>0.78839889458503887</c:v>
                </c:pt>
                <c:pt idx="19">
                  <c:v>0.78663672078105196</c:v>
                </c:pt>
                <c:pt idx="20">
                  <c:v>0.78528821788181502</c:v>
                </c:pt>
                <c:pt idx="21">
                  <c:v>0.78437963296236246</c:v>
                </c:pt>
                <c:pt idx="22">
                  <c:v>0.78392865059465144</c:v>
                </c:pt>
                <c:pt idx="23">
                  <c:v>0.78394404863748446</c:v>
                </c:pt>
                <c:pt idx="24">
                  <c:v>0.784425527385473</c:v>
                </c:pt>
                <c:pt idx="25">
                  <c:v>0.78536371540246119</c:v>
                </c:pt>
                <c:pt idx="26">
                  <c:v>0.78674035192587166</c:v>
                </c:pt>
                <c:pt idx="27">
                  <c:v>0.78852864229167685</c:v>
                </c:pt>
                <c:pt idx="28">
                  <c:v>0.79069377946205655</c:v>
                </c:pt>
                <c:pt idx="29">
                  <c:v>0.79319362150479633</c:v>
                </c:pt>
                <c:pt idx="30">
                  <c:v>0.79597951183806259</c:v>
                </c:pt>
                <c:pt idx="31">
                  <c:v>0.79899722627542147</c:v>
                </c:pt>
                <c:pt idx="32">
                  <c:v>0.80218802843794901</c:v>
                </c:pt>
                <c:pt idx="33">
                  <c:v>0.80548981299103539</c:v>
                </c:pt>
                <c:pt idx="34">
                  <c:v>0.80883831445407905</c:v>
                </c:pt>
                <c:pt idx="35">
                  <c:v>0.81216835805496568</c:v>
                </c:pt>
                <c:pt idx="36">
                  <c:v>0.81541512828287266</c:v>
                </c:pt>
                <c:pt idx="37">
                  <c:v>0.81851543044845998</c:v>
                </c:pt>
                <c:pt idx="38">
                  <c:v>0.82140892069661608</c:v>
                </c:pt>
                <c:pt idx="39">
                  <c:v>0.82403928053095687</c:v>
                </c:pt>
                <c:pt idx="40">
                  <c:v>0.82635531298929699</c:v>
                </c:pt>
                <c:pt idx="41">
                  <c:v>0.82831193913428269</c:v>
                </c:pt>
                <c:pt idx="42">
                  <c:v>0.82987107546363093</c:v>
                </c:pt>
                <c:pt idx="43">
                  <c:v>0.83100237516218245</c:v>
                </c:pt>
                <c:pt idx="44">
                  <c:v>0.83168381876813902</c:v>
                </c:pt>
                <c:pt idx="45">
                  <c:v>0.8319021427568416</c:v>
                </c:pt>
              </c:numCache>
            </c:numRef>
          </c:xVal>
          <c:yVal>
            <c:numRef>
              <c:f>PlotDat3!$BV$1:$BV$46</c:f>
              <c:numCache>
                <c:formatCode>General</c:formatCode>
                <c:ptCount val="46"/>
                <c:pt idx="0">
                  <c:v>9.9833845856438161E-2</c:v>
                </c:pt>
                <c:pt idx="1">
                  <c:v>0.10000467569562854</c:v>
                </c:pt>
                <c:pt idx="2">
                  <c:v>0.10013434577781145</c:v>
                </c:pt>
                <c:pt idx="3">
                  <c:v>0.10022033222233476</c:v>
                </c:pt>
                <c:pt idx="4">
                  <c:v>0.10026096140086393</c:v>
                </c:pt>
                <c:pt idx="5">
                  <c:v>0.10025544251265391</c:v>
                </c:pt>
                <c:pt idx="6">
                  <c:v>0.10020388297658604</c:v>
                </c:pt>
                <c:pt idx="7">
                  <c:v>0.10010728634038182</c:v>
                </c:pt>
                <c:pt idx="8">
                  <c:v>9.9967532747687896E-2</c:v>
                </c:pt>
                <c:pt idx="9">
                  <c:v>9.9787342343218691E-2</c:v>
                </c:pt>
                <c:pt idx="10">
                  <c:v>9.9570222328233676E-2</c:v>
                </c:pt>
                <c:pt idx="11">
                  <c:v>9.9320398696854148E-2</c:v>
                </c:pt>
                <c:pt idx="12">
                  <c:v>9.9042733981894768E-2</c:v>
                </c:pt>
                <c:pt idx="13">
                  <c:v>9.8742632611193273E-2</c:v>
                </c:pt>
                <c:pt idx="14">
                  <c:v>9.8425935716570115E-2</c:v>
                </c:pt>
                <c:pt idx="15">
                  <c:v>9.8098807442841773E-2</c:v>
                </c:pt>
                <c:pt idx="16">
                  <c:v>9.7767614969753447E-2</c:v>
                </c:pt>
                <c:pt idx="17">
                  <c:v>9.7438804582067981E-2</c:v>
                </c:pt>
                <c:pt idx="18">
                  <c:v>9.7118776199965368E-2</c:v>
                </c:pt>
                <c:pt idx="19">
                  <c:v>9.6813758811876358E-2</c:v>
                </c:pt>
                <c:pt idx="20">
                  <c:v>9.6529689234307978E-2</c:v>
                </c:pt>
                <c:pt idx="21">
                  <c:v>9.6272096558463222E-2</c:v>
                </c:pt>
                <c:pt idx="22">
                  <c:v>9.6045994532770088E-2</c:v>
                </c:pt>
                <c:pt idx="23">
                  <c:v>9.585578397597147E-2</c:v>
                </c:pt>
                <c:pt idx="24">
                  <c:v>9.5705167120194126E-2</c:v>
                </c:pt>
                <c:pt idx="25">
                  <c:v>9.5597075551211635E-2</c:v>
                </c:pt>
                <c:pt idx="26">
                  <c:v>9.5533613148461913E-2</c:v>
                </c:pt>
                <c:pt idx="27">
                  <c:v>9.5516015135427054E-2</c:v>
                </c:pt>
                <c:pt idx="28">
                  <c:v>9.5544624037413359E-2</c:v>
                </c:pt>
                <c:pt idx="29">
                  <c:v>9.5618883014685796E-2</c:v>
                </c:pt>
                <c:pt idx="30">
                  <c:v>9.573734670072008E-2</c:v>
                </c:pt>
                <c:pt idx="31">
                  <c:v>9.5897709334618025E-2</c:v>
                </c:pt>
                <c:pt idx="32">
                  <c:v>9.609684964012058E-2</c:v>
                </c:pt>
                <c:pt idx="33">
                  <c:v>9.633089157769989E-2</c:v>
                </c:pt>
                <c:pt idx="34">
                  <c:v>9.6595279787259722E-2</c:v>
                </c:pt>
                <c:pt idx="35">
                  <c:v>9.6884868253038131E-2</c:v>
                </c:pt>
                <c:pt idx="36">
                  <c:v>9.7194020464950751E-2</c:v>
                </c:pt>
                <c:pt idx="37">
                  <c:v>9.7516719126848103E-2</c:v>
                </c:pt>
                <c:pt idx="38">
                  <c:v>9.7846683276340662E-2</c:v>
                </c:pt>
                <c:pt idx="39">
                  <c:v>9.8177490536587197E-2</c:v>
                </c:pt>
                <c:pt idx="40">
                  <c:v>9.8502702120554717E-2</c:v>
                </c:pt>
                <c:pt idx="41">
                  <c:v>9.8815988154683954E-2</c:v>
                </c:pt>
                <c:pt idx="42">
                  <c:v>9.9111250882678192E-2</c:v>
                </c:pt>
                <c:pt idx="43">
                  <c:v>9.9382743351393396E-2</c:v>
                </c:pt>
                <c:pt idx="44">
                  <c:v>9.9625181268744104E-2</c:v>
                </c:pt>
                <c:pt idx="45">
                  <c:v>9.9833845856438161E-2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ADC3-1947-950F-07B4F91C97EA}"/>
            </c:ext>
          </c:extLst>
        </c:ser>
        <c:ser>
          <c:idx val="36"/>
          <c:order val="3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PlotDat3!$BW$1:$BW$46</c:f>
              <c:numCache>
                <c:formatCode>General</c:formatCode>
                <c:ptCount val="46"/>
                <c:pt idx="0">
                  <c:v>0.83250515972290318</c:v>
                </c:pt>
                <c:pt idx="1">
                  <c:v>0.83223547268979603</c:v>
                </c:pt>
                <c:pt idx="2">
                  <c:v>0.83146078654331967</c:v>
                </c:pt>
                <c:pt idx="3">
                  <c:v>0.83019617966812287</c:v>
                </c:pt>
                <c:pt idx="4">
                  <c:v>0.82846626619856245</c:v>
                </c:pt>
                <c:pt idx="5">
                  <c:v>0.8263047169325759</c:v>
                </c:pt>
                <c:pt idx="6">
                  <c:v>0.82375360396789987</c:v>
                </c:pt>
                <c:pt idx="7">
                  <c:v>0.82086258181654381</c:v>
                </c:pt>
                <c:pt idx="8">
                  <c:v>0.8176879209361948</c:v>
                </c:pt>
                <c:pt idx="9">
                  <c:v>0.81429141248976555</c:v>
                </c:pt>
                <c:pt idx="10">
                  <c:v>0.81073916565069493</c:v>
                </c:pt>
                <c:pt idx="11">
                  <c:v>0.80710032086308447</c:v>
                </c:pt>
                <c:pt idx="12">
                  <c:v>0.80344570410160043</c:v>
                </c:pt>
                <c:pt idx="13">
                  <c:v>0.79984644832443996</c:v>
                </c:pt>
                <c:pt idx="14">
                  <c:v>0.79637260895121298</c:v>
                </c:pt>
                <c:pt idx="15">
                  <c:v>0.79309180031388549</c:v>
                </c:pt>
                <c:pt idx="16">
                  <c:v>0.79006787962071856</c:v>
                </c:pt>
                <c:pt idx="17">
                  <c:v>0.78735970404834599</c:v>
                </c:pt>
                <c:pt idx="18">
                  <c:v>0.7850199851537798</c:v>
                </c:pt>
                <c:pt idx="19">
                  <c:v>0.78309426290391204</c:v>
                </c:pt>
                <c:pt idx="20">
                  <c:v>0.78162001929185965</c:v>
                </c:pt>
                <c:pt idx="21">
                  <c:v>0.78062594879260416</c:v>
                </c:pt>
                <c:pt idx="22">
                  <c:v>0.7801313998576751</c:v>
                </c:pt>
                <c:pt idx="23">
                  <c:v>0.78014599831954967</c:v>
                </c:pt>
                <c:pt idx="24">
                  <c:v>0.78066946003577309</c:v>
                </c:pt>
                <c:pt idx="25">
                  <c:v>0.78169159641946795</c:v>
                </c:pt>
                <c:pt idx="26">
                  <c:v>0.78319251274858848</c:v>
                </c:pt>
                <c:pt idx="27">
                  <c:v>0.78514299539405541</c:v>
                </c:pt>
                <c:pt idx="28">
                  <c:v>0.78750508042981582</c:v>
                </c:pt>
                <c:pt idx="29">
                  <c:v>0.79023279255748058</c:v>
                </c:pt>
                <c:pt idx="30">
                  <c:v>0.79327303996321119</c:v>
                </c:pt>
                <c:pt idx="31">
                  <c:v>0.79656664768948526</c:v>
                </c:pt>
                <c:pt idx="32">
                  <c:v>0.8000495094083343</c:v>
                </c:pt>
                <c:pt idx="33">
                  <c:v>0.80365383517809719</c:v>
                </c:pt>
                <c:pt idx="34">
                  <c:v>0.80730947089752547</c:v>
                </c:pt>
                <c:pt idx="35">
                  <c:v>0.8109452637755642</c:v>
                </c:pt>
                <c:pt idx="36">
                  <c:v>0.81449044723949582</c:v>
                </c:pt>
                <c:pt idx="37">
                  <c:v>0.81787601832578105</c:v>
                </c:pt>
                <c:pt idx="38">
                  <c:v>0.82103608074425549</c:v>
                </c:pt>
                <c:pt idx="39">
                  <c:v>0.82390912747446121</c:v>
                </c:pt>
                <c:pt idx="40">
                  <c:v>0.82643923792983698</c:v>
                </c:pt>
                <c:pt idx="41">
                  <c:v>0.8285771663883269</c:v>
                </c:pt>
                <c:pt idx="42">
                  <c:v>0.83028130050434412</c:v>
                </c:pt>
                <c:pt idx="43">
                  <c:v>0.83151847124574407</c:v>
                </c:pt>
                <c:pt idx="44">
                  <c:v>0.83226459849130641</c:v>
                </c:pt>
                <c:pt idx="45">
                  <c:v>0.83250515972290318</c:v>
                </c:pt>
              </c:numCache>
            </c:numRef>
          </c:xVal>
          <c:yVal>
            <c:numRef>
              <c:f>PlotDat3!$BX$1:$BX$46</c:f>
              <c:numCache>
                <c:formatCode>General</c:formatCode>
                <c:ptCount val="46"/>
                <c:pt idx="0">
                  <c:v>9.8973107678864178E-2</c:v>
                </c:pt>
                <c:pt idx="1">
                  <c:v>9.917381342392001E-2</c:v>
                </c:pt>
                <c:pt idx="2">
                  <c:v>9.9336490413109074E-2</c:v>
                </c:pt>
                <c:pt idx="3">
                  <c:v>9.9457972323879124E-2</c:v>
                </c:pt>
                <c:pt idx="4">
                  <c:v>9.953589464902067E-2</c:v>
                </c:pt>
                <c:pt idx="5">
                  <c:v>9.9568740719110135E-2</c:v>
                </c:pt>
                <c:pt idx="6">
                  <c:v>9.9555871222755082E-2</c:v>
                </c:pt>
                <c:pt idx="7">
                  <c:v>9.9497536650063251E-2</c:v>
                </c:pt>
                <c:pt idx="8">
                  <c:v>9.9394872417137473E-2</c:v>
                </c:pt>
                <c:pt idx="9">
                  <c:v>9.9249876766492828E-2</c:v>
                </c:pt>
                <c:pt idx="10">
                  <c:v>9.906537187353899E-2</c:v>
                </c:pt>
                <c:pt idx="11">
                  <c:v>9.8844948916146119E-2</c:v>
                </c:pt>
                <c:pt idx="12">
                  <c:v>9.8592898176452462E-2</c:v>
                </c:pt>
                <c:pt idx="13">
                  <c:v>9.8314125535402683E-2</c:v>
                </c:pt>
                <c:pt idx="14">
                  <c:v>9.8014056985355633E-2</c:v>
                </c:pt>
                <c:pt idx="15">
                  <c:v>9.7698533019315081E-2</c:v>
                </c:pt>
                <c:pt idx="16">
                  <c:v>9.7373694952376799E-2</c:v>
                </c:pt>
                <c:pt idx="17">
                  <c:v>9.704586538801592E-2</c:v>
                </c:pt>
                <c:pt idx="18">
                  <c:v>9.6721425155802121E-2</c:v>
                </c:pt>
                <c:pt idx="19">
                  <c:v>9.6406689115810157E-2</c:v>
                </c:pt>
                <c:pt idx="20">
                  <c:v>9.6107783247051534E-2</c:v>
                </c:pt>
                <c:pt idx="21">
                  <c:v>9.5830525412261239E-2</c:v>
                </c:pt>
                <c:pt idx="22">
                  <c:v>9.5580312119817365E-2</c:v>
                </c:pt>
                <c:pt idx="23">
                  <c:v>9.5362013486843936E-2</c:v>
                </c:pt>
                <c:pt idx="24">
                  <c:v>9.5179878447920738E-2</c:v>
                </c:pt>
                <c:pt idx="25">
                  <c:v>9.5037452054404906E-2</c:v>
                </c:pt>
                <c:pt idx="26">
                  <c:v>9.4937506474038591E-2</c:v>
                </c:pt>
                <c:pt idx="27">
                  <c:v>9.4881987033857196E-2</c:v>
                </c:pt>
                <c:pt idx="28">
                  <c:v>9.487197435661146E-2</c:v>
                </c:pt>
                <c:pt idx="29">
                  <c:v>9.4907663327674682E-2</c:v>
                </c:pt>
                <c:pt idx="30">
                  <c:v>9.4988359301820743E-2</c:v>
                </c:pt>
                <c:pt idx="31">
                  <c:v>9.5112491623703194E-2</c:v>
                </c:pt>
                <c:pt idx="32">
                  <c:v>9.5277644198875008E-2</c:v>
                </c:pt>
                <c:pt idx="33">
                  <c:v>9.5480602520318744E-2</c:v>
                </c:pt>
                <c:pt idx="34">
                  <c:v>9.5717416235169175E-2</c:v>
                </c:pt>
                <c:pt idx="35">
                  <c:v>9.5983476033838333E-2</c:v>
                </c:pt>
                <c:pt idx="36">
                  <c:v>9.6273603364983668E-2</c:v>
                </c:pt>
                <c:pt idx="37">
                  <c:v>9.6582151230119373E-2</c:v>
                </c:pt>
                <c:pt idx="38">
                  <c:v>9.6903114096018594E-2</c:v>
                </c:pt>
                <c:pt idx="39">
                  <c:v>9.7230244785586423E-2</c:v>
                </c:pt>
                <c:pt idx="40">
                  <c:v>9.7557176072056093E-2</c:v>
                </c:pt>
                <c:pt idx="41">
                  <c:v>9.7877544609815292E-2</c:v>
                </c:pt>
                <c:pt idx="42">
                  <c:v>9.8185114789690345E-2</c:v>
                </c:pt>
                <c:pt idx="43">
                  <c:v>9.8473900107985873E-2</c:v>
                </c:pt>
                <c:pt idx="44">
                  <c:v>9.8738279686969688E-2</c:v>
                </c:pt>
                <c:pt idx="45">
                  <c:v>9.8973107678864178E-2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ADC3-1947-950F-07B4F91C97EA}"/>
            </c:ext>
          </c:extLst>
        </c:ser>
        <c:ser>
          <c:idx val="37"/>
          <c:order val="37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PlotDat3!$BY$1:$BY$46</c:f>
              <c:numCache>
                <c:formatCode>General</c:formatCode>
                <c:ptCount val="46"/>
                <c:pt idx="0">
                  <c:v>0.83880679937097613</c:v>
                </c:pt>
                <c:pt idx="1">
                  <c:v>0.8385331980020142</c:v>
                </c:pt>
                <c:pt idx="2">
                  <c:v>0.83774705088751167</c:v>
                </c:pt>
                <c:pt idx="3">
                  <c:v>0.83646365948682355</c:v>
                </c:pt>
                <c:pt idx="4">
                  <c:v>0.83470800355372798</c:v>
                </c:pt>
                <c:pt idx="5">
                  <c:v>0.83251425493393361</c:v>
                </c:pt>
                <c:pt idx="6">
                  <c:v>0.82992511244897271</c:v>
                </c:pt>
                <c:pt idx="7">
                  <c:v>0.82699097081220918</c:v>
                </c:pt>
                <c:pt idx="8">
                  <c:v>0.82376893975306598</c:v>
                </c:pt>
                <c:pt idx="9">
                  <c:v>0.82032173244110318</c:v>
                </c:pt>
                <c:pt idx="10">
                  <c:v>0.81671644484550809</c:v>
                </c:pt>
                <c:pt idx="11">
                  <c:v>0.81302324978837504</c:v>
                </c:pt>
                <c:pt idx="12">
                  <c:v>0.80931403111054401</c:v>
                </c:pt>
                <c:pt idx="13">
                  <c:v>0.80566098453440527</c:v>
                </c:pt>
                <c:pt idx="14">
                  <c:v>0.8021352124562845</c:v>
                </c:pt>
                <c:pt idx="15">
                  <c:v>0.79880534001917602</c:v>
                </c:pt>
                <c:pt idx="16">
                  <c:v>0.79573617940239438</c:v>
                </c:pt>
                <c:pt idx="17">
                  <c:v>0.7929874683262268</c:v>
                </c:pt>
                <c:pt idx="18">
                  <c:v>0.79061270732515831</c:v>
                </c:pt>
                <c:pt idx="19">
                  <c:v>0.78865811842082412</c:v>
                </c:pt>
                <c:pt idx="20">
                  <c:v>0.78716174546293527</c:v>
                </c:pt>
                <c:pt idx="21">
                  <c:v>0.78615271364901795</c:v>
                </c:pt>
                <c:pt idx="22">
                  <c:v>0.78565066263557337</c:v>
                </c:pt>
                <c:pt idx="23">
                  <c:v>0.78566536427450373</c:v>
                </c:pt>
                <c:pt idx="24">
                  <c:v>0.7861965324151301</c:v>
                </c:pt>
                <c:pt idx="25">
                  <c:v>0.78723382847378998</c:v>
                </c:pt>
                <c:pt idx="26">
                  <c:v>0.78875706266260837</c:v>
                </c:pt>
                <c:pt idx="27">
                  <c:v>0.79073658696075311</c:v>
                </c:pt>
                <c:pt idx="28">
                  <c:v>0.79313387217943621</c:v>
                </c:pt>
                <c:pt idx="29">
                  <c:v>0.79590225788874769</c:v>
                </c:pt>
                <c:pt idx="30">
                  <c:v>0.79898786060984783</c:v>
                </c:pt>
                <c:pt idx="31">
                  <c:v>0.80233062259559151</c:v>
                </c:pt>
                <c:pt idx="32">
                  <c:v>0.80586548078626163</c:v>
                </c:pt>
                <c:pt idx="33">
                  <c:v>0.80952363318801823</c:v>
                </c:pt>
                <c:pt idx="34">
                  <c:v>0.813233878025448</c:v>
                </c:pt>
                <c:pt idx="35">
                  <c:v>0.81692399960313122</c:v>
                </c:pt>
                <c:pt idx="36">
                  <c:v>0.82052217390200943</c:v>
                </c:pt>
                <c:pt idx="37">
                  <c:v>0.82395836655221755</c:v>
                </c:pt>
                <c:pt idx="38">
                  <c:v>0.82716569597243039</c:v>
                </c:pt>
                <c:pt idx="39">
                  <c:v>0.83008173514376682</c:v>
                </c:pt>
                <c:pt idx="40">
                  <c:v>0.83264972668070203</c:v>
                </c:pt>
                <c:pt idx="41">
                  <c:v>0.8348196875490167</c:v>
                </c:pt>
                <c:pt idx="42">
                  <c:v>0.83654938192870298</c:v>
                </c:pt>
                <c:pt idx="43">
                  <c:v>0.83780514328615852</c:v>
                </c:pt>
                <c:pt idx="44">
                  <c:v>0.8385625296549678</c:v>
                </c:pt>
                <c:pt idx="45">
                  <c:v>0.83880679937097613</c:v>
                </c:pt>
              </c:numCache>
            </c:numRef>
          </c:xVal>
          <c:yVal>
            <c:numRef>
              <c:f>PlotDat3!$BZ$1:$BZ$46</c:f>
              <c:numCache>
                <c:formatCode>General</c:formatCode>
                <c:ptCount val="46"/>
                <c:pt idx="0">
                  <c:v>9.9723000446767282E-2</c:v>
                </c:pt>
                <c:pt idx="1">
                  <c:v>9.9927176345281851E-2</c:v>
                </c:pt>
                <c:pt idx="2">
                  <c:v>0.10009306339386542</c:v>
                </c:pt>
                <c:pt idx="3">
                  <c:v>0.10021743278981106</c:v>
                </c:pt>
                <c:pt idx="4">
                  <c:v>0.10029786382429476</c:v>
                </c:pt>
                <c:pt idx="5">
                  <c:v>0.10033279099871925</c:v>
                </c:pt>
                <c:pt idx="6">
                  <c:v>0.10032153449536343</c:v>
                </c:pt>
                <c:pt idx="7">
                  <c:v>0.10026431340926104</c:v>
                </c:pt>
                <c:pt idx="8">
                  <c:v>0.10016224148376503</c:v>
                </c:pt>
                <c:pt idx="9">
                  <c:v>0.10001730543280009</c:v>
                </c:pt>
                <c:pt idx="10">
                  <c:v>9.9832326271735938E-2</c:v>
                </c:pt>
                <c:pt idx="11">
                  <c:v>9.9610904409532033E-2</c:v>
                </c:pt>
                <c:pt idx="12">
                  <c:v>9.93573495708725E-2</c:v>
                </c:pt>
                <c:pt idx="13">
                  <c:v>9.907659691227752E-2</c:v>
                </c:pt>
                <c:pt idx="14">
                  <c:v>9.8774110964895218E-2</c:v>
                </c:pt>
                <c:pt idx="15">
                  <c:v>9.8455779273618732E-2</c:v>
                </c:pt>
                <c:pt idx="16">
                  <c:v>9.8127797802721822E-2</c:v>
                </c:pt>
                <c:pt idx="17">
                  <c:v>9.7796550338462102E-2</c:v>
                </c:pt>
                <c:pt idx="18">
                  <c:v>9.7468484235942995E-2</c:v>
                </c:pt>
                <c:pt idx="19">
                  <c:v>9.714998492868035E-2</c:v>
                </c:pt>
                <c:pt idx="20">
                  <c:v>9.6847251643402452E-2</c:v>
                </c:pt>
                <c:pt idx="21">
                  <c:v>9.6566176739153228E-2</c:v>
                </c:pt>
                <c:pt idx="22">
                  <c:v>9.6312231019225938E-2</c:v>
                </c:pt>
                <c:pt idx="23">
                  <c:v>9.6090357248199976E-2</c:v>
                </c:pt>
                <c:pt idx="24">
                  <c:v>9.590487394665069E-2</c:v>
                </c:pt>
                <c:pt idx="25">
                  <c:v>9.5759391336058611E-2</c:v>
                </c:pt>
                <c:pt idx="26">
                  <c:v>9.5656741069954906E-2</c:v>
                </c:pt>
                <c:pt idx="27">
                  <c:v>9.5598921119006308E-2</c:v>
                </c:pt>
                <c:pt idx="28">
                  <c:v>9.5587056882788846E-2</c:v>
                </c:pt>
                <c:pt idx="29">
                  <c:v>9.5621379285165106E-2</c:v>
                </c:pt>
                <c:pt idx="30">
                  <c:v>9.5701220279613988E-2</c:v>
                </c:pt>
                <c:pt idx="31">
                  <c:v>9.5825025851996343E-2</c:v>
                </c:pt>
                <c:pt idx="32">
                  <c:v>9.5990386267672478E-2</c:v>
                </c:pt>
                <c:pt idx="33">
                  <c:v>9.6194082974245962E-2</c:v>
                </c:pt>
                <c:pt idx="34">
                  <c:v>9.6432151247024908E-2</c:v>
                </c:pt>
                <c:pt idx="35">
                  <c:v>9.6699957357878313E-2</c:v>
                </c:pt>
                <c:pt idx="36">
                  <c:v>9.6992288765483353E-2</c:v>
                </c:pt>
                <c:pt idx="37">
                  <c:v>9.7303455571513042E-2</c:v>
                </c:pt>
                <c:pt idx="38">
                  <c:v>9.7627401268035013E-2</c:v>
                </c:pt>
                <c:pt idx="39">
                  <c:v>9.7957820620549238E-2</c:v>
                </c:pt>
                <c:pt idx="40">
                  <c:v>9.8288282392205453E-2</c:v>
                </c:pt>
                <c:pt idx="41">
                  <c:v>9.861235452051309E-2</c:v>
                </c:pt>
                <c:pt idx="42">
                  <c:v>9.8923729310121195E-2</c:v>
                </c:pt>
                <c:pt idx="43">
                  <c:v>9.921634620493365E-2</c:v>
                </c:pt>
                <c:pt idx="44">
                  <c:v>9.9484509749939679E-2</c:v>
                </c:pt>
                <c:pt idx="45">
                  <c:v>9.9723000446767282E-2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ADC3-1947-950F-07B4F91C97EA}"/>
            </c:ext>
          </c:extLst>
        </c:ser>
        <c:ser>
          <c:idx val="38"/>
          <c:order val="38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PlotDat3!$CA$1:$CA$46</c:f>
              <c:numCache>
                <c:formatCode>General</c:formatCode>
                <c:ptCount val="46"/>
                <c:pt idx="0">
                  <c:v>0.83076677795690312</c:v>
                </c:pt>
                <c:pt idx="1">
                  <c:v>0.8305085764475636</c:v>
                </c:pt>
                <c:pt idx="2">
                  <c:v>0.82976945060326124</c:v>
                </c:pt>
                <c:pt idx="3">
                  <c:v>0.8285637866678125</c:v>
                </c:pt>
                <c:pt idx="4">
                  <c:v>0.82691505151829825</c:v>
                </c:pt>
                <c:pt idx="5">
                  <c:v>0.82485533590899551</c:v>
                </c:pt>
                <c:pt idx="6">
                  <c:v>0.82242472986134751</c:v>
                </c:pt>
                <c:pt idx="7">
                  <c:v>0.8196705423572983</c:v>
                </c:pt>
                <c:pt idx="8">
                  <c:v>0.81664638052377225</c:v>
                </c:pt>
                <c:pt idx="9">
                  <c:v>0.81341110623092605</c:v>
                </c:pt>
                <c:pt idx="10">
                  <c:v>0.81002769041279998</c:v>
                </c:pt>
                <c:pt idx="11">
                  <c:v>0.80656198740971519</c:v>
                </c:pt>
                <c:pt idx="12">
                  <c:v>0.80308145318844815</c:v>
                </c:pt>
                <c:pt idx="13">
                  <c:v>0.7996538323885668</c:v>
                </c:pt>
                <c:pt idx="14">
                  <c:v>0.79634583975008</c:v>
                </c:pt>
                <c:pt idx="15">
                  <c:v>0.79322186158690999</c:v>
                </c:pt>
                <c:pt idx="16">
                  <c:v>0.79034270258053041</c:v>
                </c:pt>
                <c:pt idx="17">
                  <c:v>0.78776440228600553</c:v>
                </c:pt>
                <c:pt idx="18">
                  <c:v>0.78553714438579525</c:v>
                </c:pt>
                <c:pt idx="19">
                  <c:v>0.78370427992145886</c:v>
                </c:pt>
                <c:pt idx="20">
                  <c:v>0.78230148351494211</c:v>
                </c:pt>
                <c:pt idx="21">
                  <c:v>0.78135605900264071</c:v>
                </c:pt>
                <c:pt idx="22">
                  <c:v>0.78088640799728215</c:v>
                </c:pt>
                <c:pt idx="23">
                  <c:v>0.78090167172146563</c:v>
                </c:pt>
                <c:pt idx="24">
                  <c:v>0.78140155308416215</c:v>
                </c:pt>
                <c:pt idx="25">
                  <c:v>0.78237632246325339</c:v>
                </c:pt>
                <c:pt idx="26">
                  <c:v>0.78380700708155915</c:v>
                </c:pt>
                <c:pt idx="27">
                  <c:v>0.78566576029036372</c:v>
                </c:pt>
                <c:pt idx="28">
                  <c:v>0.78791640357275805</c:v>
                </c:pt>
                <c:pt idx="29">
                  <c:v>0.79051513071731927</c:v>
                </c:pt>
                <c:pt idx="30">
                  <c:v>0.79341136045618676</c:v>
                </c:pt>
                <c:pt idx="31">
                  <c:v>0.79654872097190599</c:v>
                </c:pt>
                <c:pt idx="32">
                  <c:v>0.79986614711073301</c:v>
                </c:pt>
                <c:pt idx="33">
                  <c:v>0.80329906894639214</c:v>
                </c:pt>
                <c:pt idx="34">
                  <c:v>0.80678066856024278</c:v>
                </c:pt>
                <c:pt idx="35">
                  <c:v>0.81024318057606226</c:v>
                </c:pt>
                <c:pt idx="36">
                  <c:v>0.81361921113601166</c:v>
                </c:pt>
                <c:pt idx="37">
                  <c:v>0.81684304964541943</c:v>
                </c:pt>
                <c:pt idx="38">
                  <c:v>0.81985194775476189</c:v>
                </c:pt>
                <c:pt idx="39">
                  <c:v>0.82258734068491157</c:v>
                </c:pt>
                <c:pt idx="40">
                  <c:v>0.82499598712394651</c:v>
                </c:pt>
                <c:pt idx="41">
                  <c:v>0.82703100550872555</c:v>
                </c:pt>
                <c:pt idx="42">
                  <c:v>0.82865278652118801</c:v>
                </c:pt>
                <c:pt idx="43">
                  <c:v>0.82982976403867503</c:v>
                </c:pt>
                <c:pt idx="44">
                  <c:v>0.83053902953260061</c:v>
                </c:pt>
                <c:pt idx="45">
                  <c:v>0.83076677795690312</c:v>
                </c:pt>
              </c:numCache>
            </c:numRef>
          </c:xVal>
          <c:yVal>
            <c:numRef>
              <c:f>PlotDat3!$CB$1:$CB$46</c:f>
              <c:numCache>
                <c:formatCode>General</c:formatCode>
                <c:ptCount val="46"/>
                <c:pt idx="0">
                  <c:v>9.9264600355057686E-2</c:v>
                </c:pt>
                <c:pt idx="1">
                  <c:v>9.944915087417612E-2</c:v>
                </c:pt>
                <c:pt idx="2">
                  <c:v>9.9593622363778112E-2</c:v>
                </c:pt>
                <c:pt idx="3">
                  <c:v>9.9695202850652448E-2</c:v>
                </c:pt>
                <c:pt idx="4">
                  <c:v>9.9751915186168216E-2</c:v>
                </c:pt>
                <c:pt idx="5">
                  <c:v>9.976265552922392E-2</c:v>
                </c:pt>
                <c:pt idx="6">
                  <c:v>9.9727214831258945E-2</c:v>
                </c:pt>
                <c:pt idx="7">
                  <c:v>9.9646282905145989E-2</c:v>
                </c:pt>
                <c:pt idx="8">
                  <c:v>9.9521434998768116E-2</c:v>
                </c:pt>
                <c:pt idx="9">
                  <c:v>9.9355101134610616E-2</c:v>
                </c:pt>
                <c:pt idx="10">
                  <c:v>9.9150518812137323E-2</c:v>
                </c:pt>
                <c:pt idx="11">
                  <c:v>9.8911669993546239E-2</c:v>
                </c:pt>
                <c:pt idx="12">
                  <c:v>9.8643203599404747E-2</c:v>
                </c:pt>
                <c:pt idx="13">
                  <c:v>9.8350345022698807E-2</c:v>
                </c:pt>
                <c:pt idx="14">
                  <c:v>9.8038794422502309E-2</c:v>
                </c:pt>
                <c:pt idx="15">
                  <c:v>9.7714615776864522E-2</c:v>
                </c:pt>
                <c:pt idx="16">
                  <c:v>9.7384118854375035E-2</c:v>
                </c:pt>
                <c:pt idx="17">
                  <c:v>9.7053736401695428E-2</c:v>
                </c:pt>
                <c:pt idx="18">
                  <c:v>9.6729898937462658E-2</c:v>
                </c:pt>
                <c:pt idx="19">
                  <c:v>9.6418909589558344E-2</c:v>
                </c:pt>
                <c:pt idx="20">
                  <c:v>9.6126821411894312E-2</c:v>
                </c:pt>
                <c:pt idx="21">
                  <c:v>9.5859319568603399E-2</c:v>
                </c:pt>
                <c:pt idx="22">
                  <c:v>9.5621610678786439E-2</c:v>
                </c:pt>
                <c:pt idx="23">
                  <c:v>9.541832147559387E-2</c:v>
                </c:pt>
                <c:pt idx="24">
                  <c:v>9.5253408752127774E-2</c:v>
                </c:pt>
                <c:pt idx="25">
                  <c:v>9.5130082346965003E-2</c:v>
                </c:pt>
                <c:pt idx="26">
                  <c:v>9.5050742668300325E-2</c:v>
                </c:pt>
                <c:pt idx="27">
                  <c:v>9.5016933972731393E-2</c:v>
                </c:pt>
                <c:pt idx="28">
                  <c:v>9.5029314308060664E-2</c:v>
                </c:pt>
                <c:pt idx="29">
                  <c:v>9.5087642705143346E-2</c:v>
                </c:pt>
                <c:pt idx="30">
                  <c:v>9.5190783868077805E-2</c:v>
                </c:pt>
                <c:pt idx="31">
                  <c:v>9.5336730271448872E-2</c:v>
                </c:pt>
                <c:pt idx="32">
                  <c:v>9.5522641234526473E-2</c:v>
                </c:pt>
                <c:pt idx="33">
                  <c:v>9.5744898211884907E-2</c:v>
                </c:pt>
                <c:pt idx="34">
                  <c:v>9.5999175224273453E-2</c:v>
                </c:pt>
                <c:pt idx="35">
                  <c:v>9.6280523058881781E-2</c:v>
                </c:pt>
                <c:pt idx="36">
                  <c:v>9.6583465600137669E-2</c:v>
                </c:pt>
                <c:pt idx="37">
                  <c:v>9.6902106416067585E-2</c:v>
                </c:pt>
                <c:pt idx="38">
                  <c:v>9.7230243525638027E-2</c:v>
                </c:pt>
                <c:pt idx="39">
                  <c:v>9.7561490113261623E-2</c:v>
                </c:pt>
                <c:pt idx="40">
                  <c:v>9.7889398840897687E-2</c:v>
                </c:pt>
                <c:pt idx="41">
                  <c:v>9.8207587338153449E-2</c:v>
                </c:pt>
                <c:pt idx="42">
                  <c:v>9.8509862427863873E-2</c:v>
                </c:pt>
                <c:pt idx="43">
                  <c:v>9.8790340669240556E-2</c:v>
                </c:pt>
                <c:pt idx="44">
                  <c:v>9.9043562872354357E-2</c:v>
                </c:pt>
                <c:pt idx="45">
                  <c:v>9.9264600355057686E-2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8-ADC3-1947-950F-07B4F91C97EA}"/>
            </c:ext>
          </c:extLst>
        </c:ser>
        <c:ser>
          <c:idx val="39"/>
          <c:order val="39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PlotDat3!$CC$1:$CC$46</c:f>
              <c:numCache>
                <c:formatCode>General</c:formatCode>
                <c:ptCount val="46"/>
                <c:pt idx="0">
                  <c:v>0.83877632989109174</c:v>
                </c:pt>
                <c:pt idx="1">
                  <c:v>0.83851329811721043</c:v>
                </c:pt>
                <c:pt idx="2">
                  <c:v>0.83775990745242945</c:v>
                </c:pt>
                <c:pt idx="3">
                  <c:v>0.83653082178906957</c:v>
                </c:pt>
                <c:pt idx="4">
                  <c:v>0.83484996388150401</c:v>
                </c:pt>
                <c:pt idx="5">
                  <c:v>0.83275004971695588</c:v>
                </c:pt>
                <c:pt idx="6">
                  <c:v>0.8302719517360212</c:v>
                </c:pt>
                <c:pt idx="7">
                  <c:v>0.82746390329710406</c:v>
                </c:pt>
                <c:pt idx="8">
                  <c:v>0.82438055986896042</c:v>
                </c:pt>
                <c:pt idx="9">
                  <c:v>0.82108193522416784</c:v>
                </c:pt>
                <c:pt idx="10">
                  <c:v>0.81763223333930735</c:v>
                </c:pt>
                <c:pt idx="11">
                  <c:v>0.81409859873758983</c:v>
                </c:pt>
                <c:pt idx="12">
                  <c:v>0.81054980959708822</c:v>
                </c:pt>
                <c:pt idx="13">
                  <c:v>0.80705493906173431</c:v>
                </c:pt>
                <c:pt idx="14">
                  <c:v>0.80368201081114254</c:v>
                </c:pt>
                <c:pt idx="15">
                  <c:v>0.80049667505706168</c:v>
                </c:pt>
                <c:pt idx="16">
                  <c:v>0.79756093073667922</c:v>
                </c:pt>
                <c:pt idx="17">
                  <c:v>0.79493191877383163</c:v>
                </c:pt>
                <c:pt idx="18">
                  <c:v>0.79266080989591914</c:v>
                </c:pt>
                <c:pt idx="19">
                  <c:v>0.79079180865390208</c:v>
                </c:pt>
                <c:pt idx="20">
                  <c:v>0.789361293030999</c:v>
                </c:pt>
                <c:pt idx="21">
                  <c:v>0.78839710638662219</c:v>
                </c:pt>
                <c:pt idx="22">
                  <c:v>0.78791801551705853</c:v>
                </c:pt>
                <c:pt idx="23">
                  <c:v>0.78793334538112625</c:v>
                </c:pt>
                <c:pt idx="24">
                  <c:v>0.78844279760045877</c:v>
                </c:pt>
                <c:pt idx="25">
                  <c:v>0.78943645626709991</c:v>
                </c:pt>
                <c:pt idx="26">
                  <c:v>0.79089498094537369</c:v>
                </c:pt>
                <c:pt idx="27">
                  <c:v>0.79278998311146476</c:v>
                </c:pt>
                <c:pt idx="28">
                  <c:v>0.79508457870374294</c:v>
                </c:pt>
                <c:pt idx="29">
                  <c:v>0.79773410602906858</c:v>
                </c:pt>
                <c:pt idx="30">
                  <c:v>0.80068699505184671</c:v>
                </c:pt>
                <c:pt idx="31">
                  <c:v>0.80388577114611048</c:v>
                </c:pt>
                <c:pt idx="32">
                  <c:v>0.80726817377373905</c:v>
                </c:pt>
                <c:pt idx="33">
                  <c:v>0.81076836831501142</c:v>
                </c:pt>
                <c:pt idx="34">
                  <c:v>0.81431822746459404</c:v>
                </c:pt>
                <c:pt idx="35">
                  <c:v>0.81784865725204525</c:v>
                </c:pt>
                <c:pt idx="36">
                  <c:v>0.82129094187735674</c:v>
                </c:pt>
                <c:pt idx="37">
                  <c:v>0.82457808118583753</c:v>
                </c:pt>
                <c:pt idx="38">
                  <c:v>0.82764609474991346</c:v>
                </c:pt>
                <c:pt idx="39">
                  <c:v>0.83043526717537353</c:v>
                </c:pt>
                <c:pt idx="40">
                  <c:v>0.83289131039359288</c:v>
                </c:pt>
                <c:pt idx="41">
                  <c:v>0.8349664203170365</c:v>
                </c:pt>
                <c:pt idx="42">
                  <c:v>0.83662020729144726</c:v>
                </c:pt>
                <c:pt idx="43">
                  <c:v>0.83782048223452288</c:v>
                </c:pt>
                <c:pt idx="44">
                  <c:v>0.83854388315978901</c:v>
                </c:pt>
                <c:pt idx="45">
                  <c:v>0.83877632989109174</c:v>
                </c:pt>
              </c:numCache>
            </c:numRef>
          </c:xVal>
          <c:yVal>
            <c:numRef>
              <c:f>PlotDat3!$CD$1:$CD$46</c:f>
              <c:numCache>
                <c:formatCode>General</c:formatCode>
                <c:ptCount val="46"/>
                <c:pt idx="0">
                  <c:v>9.9784288873208019E-2</c:v>
                </c:pt>
                <c:pt idx="1">
                  <c:v>9.9972549715951348E-2</c:v>
                </c:pt>
                <c:pt idx="2">
                  <c:v>0.10012047073596404</c:v>
                </c:pt>
                <c:pt idx="3">
                  <c:v>0.10022517281884924</c:v>
                </c:pt>
                <c:pt idx="4">
                  <c:v>0.1002846180576604</c:v>
                </c:pt>
                <c:pt idx="5">
                  <c:v>0.10029764941844205</c:v>
                </c:pt>
                <c:pt idx="6">
                  <c:v>0.1002640132605795</c:v>
                </c:pt>
                <c:pt idx="7">
                  <c:v>0.10018436427362501</c:v>
                </c:pt>
                <c:pt idx="8">
                  <c:v>0.10006025273451026</c:v>
                </c:pt>
                <c:pt idx="9">
                  <c:v>9.9894094333169328E-2</c:v>
                </c:pt>
                <c:pt idx="10">
                  <c:v>9.9689123153881939E-2</c:v>
                </c:pt>
                <c:pt idx="11">
                  <c:v>9.944932872750166E-2</c:v>
                </c:pt>
                <c:pt idx="12">
                  <c:v>9.9179378379775862E-2</c:v>
                </c:pt>
                <c:pt idx="13">
                  <c:v>9.8884526387159083E-2</c:v>
                </c:pt>
                <c:pt idx="14">
                  <c:v>9.8570511708298406E-2</c:v>
                </c:pt>
                <c:pt idx="15">
                  <c:v>9.824344628173147E-2</c:v>
                </c:pt>
                <c:pt idx="16">
                  <c:v>9.7909696063954985E-2</c:v>
                </c:pt>
                <c:pt idx="17">
                  <c:v>9.7575757123322726E-2</c:v>
                </c:pt>
                <c:pt idx="18">
                  <c:v>9.7248129201464181E-2</c:v>
                </c:pt>
                <c:pt idx="19">
                  <c:v>9.6933189203207093E-2</c:v>
                </c:pt>
                <c:pt idx="20">
                  <c:v>9.6637067077378597E-2</c:v>
                </c:pt>
                <c:pt idx="21">
                  <c:v>9.636552650432402E-2</c:v>
                </c:pt>
                <c:pt idx="22">
                  <c:v>9.6123852712425045E-2</c:v>
                </c:pt>
                <c:pt idx="23">
                  <c:v>9.5916749607141125E-2</c:v>
                </c:pt>
                <c:pt idx="24">
                  <c:v>9.574824821484032E-2</c:v>
                </c:pt>
                <c:pt idx="25">
                  <c:v>9.5621628223456268E-2</c:v>
                </c:pt>
                <c:pt idx="26">
                  <c:v>9.553935414709315E-2</c:v>
                </c:pt>
                <c:pt idx="27">
                  <c:v>9.5503027357062009E-2</c:v>
                </c:pt>
                <c:pt idx="28">
                  <c:v>9.551335491300969E-2</c:v>
                </c:pt>
                <c:pt idx="29">
                  <c:v>9.5570135800807074E-2</c:v>
                </c:pt>
                <c:pt idx="30">
                  <c:v>9.5672264845060515E-2</c:v>
                </c:pt>
                <c:pt idx="31">
                  <c:v>9.581775422009367E-2</c:v>
                </c:pt>
                <c:pt idx="32">
                  <c:v>9.6003772140713234E-2</c:v>
                </c:pt>
                <c:pt idx="33">
                  <c:v>9.6226697979686582E-2</c:v>
                </c:pt>
                <c:pt idx="34">
                  <c:v>9.6482192739132513E-2</c:v>
                </c:pt>
                <c:pt idx="35">
                  <c:v>9.6765283504179359E-2</c:v>
                </c:pt>
                <c:pt idx="36">
                  <c:v>9.7070460235096481E-2</c:v>
                </c:pt>
                <c:pt idx="37">
                  <c:v>9.7391783013949948E-2</c:v>
                </c:pt>
                <c:pt idx="38">
                  <c:v>9.7722997658348618E-2</c:v>
                </c:pt>
                <c:pt idx="39">
                  <c:v>9.8057657451990354E-2</c:v>
                </c:pt>
                <c:pt idx="40">
                  <c:v>9.838924862266181E-2</c:v>
                </c:pt>
                <c:pt idx="41">
                  <c:v>9.8711317125405193E-2</c:v>
                </c:pt>
                <c:pt idx="42">
                  <c:v>9.9017594263162131E-2</c:v>
                </c:pt>
                <c:pt idx="43">
                  <c:v>9.9302118699831243E-2</c:v>
                </c:pt>
                <c:pt idx="44">
                  <c:v>9.9559352490894523E-2</c:v>
                </c:pt>
                <c:pt idx="45">
                  <c:v>9.9784288873208019E-2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ADC3-1947-950F-07B4F91C97EA}"/>
            </c:ext>
          </c:extLst>
        </c:ser>
        <c:ser>
          <c:idx val="40"/>
          <c:order val="40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PlotDat3!$CE$1:$CE$46</c:f>
              <c:numCache>
                <c:formatCode>General</c:formatCode>
                <c:ptCount val="46"/>
                <c:pt idx="0">
                  <c:v>0.83768217477621709</c:v>
                </c:pt>
                <c:pt idx="1">
                  <c:v>0.83740194135797197</c:v>
                </c:pt>
                <c:pt idx="2">
                  <c:v>0.83659595122682173</c:v>
                </c:pt>
                <c:pt idx="3">
                  <c:v>0.83527989206386921</c:v>
                </c:pt>
                <c:pt idx="4">
                  <c:v>0.83347937946372597</c:v>
                </c:pt>
                <c:pt idx="5">
                  <c:v>0.83122945835610129</c:v>
                </c:pt>
                <c:pt idx="6">
                  <c:v>0.8285739208961076</c:v>
                </c:pt>
                <c:pt idx="7">
                  <c:v>0.82556445409977453</c:v>
                </c:pt>
                <c:pt idx="8">
                  <c:v>0.82225963381507516</c:v>
                </c:pt>
                <c:pt idx="9">
                  <c:v>0.81872378460967365</c:v>
                </c:pt>
                <c:pt idx="10">
                  <c:v>0.81502572776638438</c:v>
                </c:pt>
                <c:pt idx="11">
                  <c:v>0.81123744175518464</c:v>
                </c:pt>
                <c:pt idx="12">
                  <c:v>0.8074326612541709</c:v>
                </c:pt>
                <c:pt idx="13">
                  <c:v>0.80368544198792169</c:v>
                </c:pt>
                <c:pt idx="14">
                  <c:v>0.80006871931705603</c:v>
                </c:pt>
                <c:pt idx="15">
                  <c:v>0.79665288863440098</c:v>
                </c:pt>
                <c:pt idx="16">
                  <c:v>0.79350443519874481</c:v>
                </c:pt>
                <c:pt idx="17">
                  <c:v>0.7906846400748998</c:v>
                </c:pt>
                <c:pt idx="18">
                  <c:v>0.78824838736748215</c:v>
                </c:pt>
                <c:pt idx="19">
                  <c:v>0.78624309596424535</c:v>
                </c:pt>
                <c:pt idx="20">
                  <c:v>0.78470779658136824</c:v>
                </c:pt>
                <c:pt idx="21">
                  <c:v>0.78367237207496154</c:v>
                </c:pt>
                <c:pt idx="22">
                  <c:v>0.78315697580526422</c:v>
                </c:pt>
                <c:pt idx="23">
                  <c:v>0.7831716393744117</c:v>
                </c:pt>
                <c:pt idx="24">
                  <c:v>0.78371607737270987</c:v>
                </c:pt>
                <c:pt idx="25">
                  <c:v>0.78477969293381089</c:v>
                </c:pt>
                <c:pt idx="26">
                  <c:v>0.7863417839906629</c:v>
                </c:pt>
                <c:pt idx="27">
                  <c:v>0.78837194621769624</c:v>
                </c:pt>
                <c:pt idx="28">
                  <c:v>0.79083066481643727</c:v>
                </c:pt>
                <c:pt idx="29">
                  <c:v>0.79367008362611235</c:v>
                </c:pt>
                <c:pt idx="30">
                  <c:v>0.79683493658938209</c:v>
                </c:pt>
                <c:pt idx="31">
                  <c:v>0.80026362344328339</c:v>
                </c:pt>
                <c:pt idx="32">
                  <c:v>0.80388940869827863</c:v>
                </c:pt>
                <c:pt idx="33">
                  <c:v>0.80764172056864891</c:v>
                </c:pt>
                <c:pt idx="34">
                  <c:v>0.81144752457202884</c:v>
                </c:pt>
                <c:pt idx="35">
                  <c:v>0.81523274506253063</c:v>
                </c:pt>
                <c:pt idx="36">
                  <c:v>0.81892370702893114</c:v>
                </c:pt>
                <c:pt idx="37">
                  <c:v>0.82244857009496131</c:v>
                </c:pt>
                <c:pt idx="38">
                  <c:v>0.8257387268105133</c:v>
                </c:pt>
                <c:pt idx="39">
                  <c:v>0.82873013801761664</c:v>
                </c:pt>
                <c:pt idx="40">
                  <c:v>0.83136457929980478</c:v>
                </c:pt>
                <c:pt idx="41">
                  <c:v>0.83359077425415262</c:v>
                </c:pt>
                <c:pt idx="42">
                  <c:v>0.83536539252813302</c:v>
                </c:pt>
                <c:pt idx="43">
                  <c:v>0.8366538931956411</c:v>
                </c:pt>
                <c:pt idx="44">
                  <c:v>0.83743119705683189</c:v>
                </c:pt>
                <c:pt idx="45">
                  <c:v>0.83768217477621709</c:v>
                </c:pt>
              </c:numCache>
            </c:numRef>
          </c:xVal>
          <c:yVal>
            <c:numRef>
              <c:f>PlotDat3!$CF$1:$CF$46</c:f>
              <c:numCache>
                <c:formatCode>General</c:formatCode>
                <c:ptCount val="46"/>
                <c:pt idx="0">
                  <c:v>9.9170307771242749E-2</c:v>
                </c:pt>
                <c:pt idx="1">
                  <c:v>9.9379969771802981E-2</c:v>
                </c:pt>
                <c:pt idx="2">
                  <c:v>9.9551288551562492E-2</c:v>
                </c:pt>
                <c:pt idx="3">
                  <c:v>9.9680929585345454E-2</c:v>
                </c:pt>
                <c:pt idx="4">
                  <c:v>9.976636955789378E-2</c:v>
                </c:pt>
                <c:pt idx="5">
                  <c:v>9.9805945477328351E-2</c:v>
                </c:pt>
                <c:pt idx="6">
                  <c:v>9.9798887043394305E-2</c:v>
                </c:pt>
                <c:pt idx="7">
                  <c:v>9.9745331640479343E-2</c:v>
                </c:pt>
                <c:pt idx="8">
                  <c:v>9.964632166358281E-2</c:v>
                </c:pt>
                <c:pt idx="9">
                  <c:v>9.9503784229282827E-2</c:v>
                </c:pt>
                <c:pt idx="10">
                  <c:v>9.9320493666604115E-2</c:v>
                </c:pt>
                <c:pt idx="11">
                  <c:v>9.9100017517859282E-2</c:v>
                </c:pt>
                <c:pt idx="12">
                  <c:v>9.884664710049576E-2</c:v>
                </c:pt>
                <c:pt idx="13">
                  <c:v>9.8565313981482952E-2</c:v>
                </c:pt>
                <c:pt idx="14">
                  <c:v>9.8261493989970736E-2</c:v>
                </c:pt>
                <c:pt idx="15">
                  <c:v>9.7941100636503811E-2</c:v>
                </c:pt>
                <c:pt idx="16">
                  <c:v>9.7610370013265349E-2</c:v>
                </c:pt>
                <c:pt idx="17">
                  <c:v>9.7275739415636206E-2</c:v>
                </c:pt>
                <c:pt idx="18">
                  <c:v>9.6943722047562533E-2</c:v>
                </c:pt>
                <c:pt idx="19">
                  <c:v>9.6620780249449756E-2</c:v>
                </c:pt>
                <c:pt idx="20">
                  <c:v>9.6313199716057285E-2</c:v>
                </c:pt>
                <c:pt idx="21">
                  <c:v>9.602696715259991E-2</c:v>
                </c:pt>
                <c:pt idx="22">
                  <c:v>9.5767653750340645E-2</c:v>
                </c:pt>
                <c:pt idx="23">
                  <c:v>9.554030674968983E-2</c:v>
                </c:pt>
                <c:pt idx="24">
                  <c:v>9.5349351201411747E-2</c:v>
                </c:pt>
                <c:pt idx="25">
                  <c:v>9.5198503838044915E-2</c:v>
                </c:pt>
                <c:pt idx="26">
                  <c:v>9.5090700731930933E-2</c:v>
                </c:pt>
                <c:pt idx="27">
                  <c:v>9.5028040147906112E-2</c:v>
                </c:pt>
                <c:pt idx="28">
                  <c:v>9.5011741702963115E-2</c:v>
                </c:pt>
                <c:pt idx="29">
                  <c:v>9.5042122627793574E-2</c:v>
                </c:pt>
                <c:pt idx="30">
                  <c:v>9.5118591592253429E-2</c:v>
                </c:pt>
                <c:pt idx="31">
                  <c:v>9.5239660214931646E-2</c:v>
                </c:pt>
                <c:pt idx="32">
                  <c:v>9.5402972032801306E-2</c:v>
                </c:pt>
                <c:pt idx="33">
                  <c:v>9.5605348367092002E-2</c:v>
                </c:pt>
                <c:pt idx="34">
                  <c:v>9.5842850192656454E-2</c:v>
                </c:pt>
                <c:pt idx="35">
                  <c:v>9.6110854806614354E-2</c:v>
                </c:pt>
                <c:pt idx="36">
                  <c:v>9.6404145804005761E-2</c:v>
                </c:pt>
                <c:pt idx="37">
                  <c:v>9.6717014609180002E-2</c:v>
                </c:pt>
                <c:pt idx="38">
                  <c:v>9.7043371586727364E-2</c:v>
                </c:pt>
                <c:pt idx="39">
                  <c:v>9.7376864569305416E-2</c:v>
                </c:pt>
                <c:pt idx="40">
                  <c:v>9.771100249535096E-2</c:v>
                </c:pt>
                <c:pt idx="41">
                  <c:v>9.8039281750209761E-2</c:v>
                </c:pt>
                <c:pt idx="42">
                  <c:v>9.8355312751598117E-2</c:v>
                </c:pt>
                <c:pt idx="43">
                  <c:v>9.8652944315553923E-2</c:v>
                </c:pt>
                <c:pt idx="44">
                  <c:v>9.892638338223568E-2</c:v>
                </c:pt>
                <c:pt idx="45">
                  <c:v>9.9170307771242749E-2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A-ADC3-1947-950F-07B4F91C97EA}"/>
            </c:ext>
          </c:extLst>
        </c:ser>
        <c:ser>
          <c:idx val="41"/>
          <c:order val="41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PlotDat3!$CG$1:$CG$46</c:f>
              <c:numCache>
                <c:formatCode>General</c:formatCode>
                <c:ptCount val="46"/>
                <c:pt idx="0">
                  <c:v>0.83577142428925977</c:v>
                </c:pt>
                <c:pt idx="1">
                  <c:v>0.83548840307082683</c:v>
                </c:pt>
                <c:pt idx="2">
                  <c:v>0.83467443876534397</c:v>
                </c:pt>
                <c:pt idx="3">
                  <c:v>0.83334537426214661</c:v>
                </c:pt>
                <c:pt idx="4">
                  <c:v>0.83152707829000094</c:v>
                </c:pt>
                <c:pt idx="5">
                  <c:v>0.82925494191172389</c:v>
                </c:pt>
                <c:pt idx="6">
                  <c:v>0.82657318967740179</c:v>
                </c:pt>
                <c:pt idx="7">
                  <c:v>0.82353401884382771</c:v>
                </c:pt>
                <c:pt idx="8">
                  <c:v>0.8201965834142716</c:v>
                </c:pt>
                <c:pt idx="9">
                  <c:v>0.81662584277309314</c:v>
                </c:pt>
                <c:pt idx="10">
                  <c:v>0.81289129732521581</c:v>
                </c:pt>
                <c:pt idx="11">
                  <c:v>0.80906563574979995</c:v>
                </c:pt>
                <c:pt idx="12">
                  <c:v>0.80522332019778542</c:v>
                </c:pt>
                <c:pt idx="13">
                  <c:v>0.80143913697082303</c:v>
                </c:pt>
                <c:pt idx="14">
                  <c:v>0.79778674089098112</c:v>
                </c:pt>
                <c:pt idx="15">
                  <c:v>0.7943372216934147</c:v>
                </c:pt>
                <c:pt idx="16">
                  <c:v>0.79115772034553455</c:v>
                </c:pt>
                <c:pt idx="17">
                  <c:v>0.78831012222444796</c:v>
                </c:pt>
                <c:pt idx="18">
                  <c:v>0.78584985258848705</c:v>
                </c:pt>
                <c:pt idx="19">
                  <c:v>0.7838247977876005</c:v>
                </c:pt>
                <c:pt idx="20">
                  <c:v>0.78227437321002191</c:v>
                </c:pt>
                <c:pt idx="21">
                  <c:v>0.78122875610657194</c:v>
                </c:pt>
                <c:pt idx="22">
                  <c:v>0.78070829822479759</c:v>
                </c:pt>
                <c:pt idx="23">
                  <c:v>0.78072312968535551</c:v>
                </c:pt>
                <c:pt idx="24">
                  <c:v>0.78127296181073635</c:v>
                </c:pt>
                <c:pt idx="25">
                  <c:v>0.78234709274404435</c:v>
                </c:pt>
                <c:pt idx="26">
                  <c:v>0.78392461574846861</c:v>
                </c:pt>
                <c:pt idx="27">
                  <c:v>0.78597482613313374</c:v>
                </c:pt>
                <c:pt idx="28">
                  <c:v>0.78845781888498212</c:v>
                </c:pt>
                <c:pt idx="29">
                  <c:v>0.79132526537446124</c:v>
                </c:pt>
                <c:pt idx="30">
                  <c:v>0.79452135401732549</c:v>
                </c:pt>
                <c:pt idx="31">
                  <c:v>0.79798387658363856</c:v>
                </c:pt>
                <c:pt idx="32">
                  <c:v>0.80164543901020802</c:v>
                </c:pt>
                <c:pt idx="33">
                  <c:v>0.8054347731493664</c:v>
                </c:pt>
                <c:pt idx="34">
                  <c:v>0.80927812392239851</c:v>
                </c:pt>
                <c:pt idx="35">
                  <c:v>0.81310068487825415</c:v>
                </c:pt>
                <c:pt idx="36">
                  <c:v>0.81682805421602622</c:v>
                </c:pt>
                <c:pt idx="37">
                  <c:v>0.82038768293137465</c:v>
                </c:pt>
                <c:pt idx="38">
                  <c:v>0.82371028690037296</c:v>
                </c:pt>
                <c:pt idx="39">
                  <c:v>0.82673119541617046</c:v>
                </c:pt>
                <c:pt idx="40">
                  <c:v>0.82939160993073979</c:v>
                </c:pt>
                <c:pt idx="41">
                  <c:v>0.83163974850173139</c:v>
                </c:pt>
                <c:pt idx="42">
                  <c:v>0.83343185366908079</c:v>
                </c:pt>
                <c:pt idx="43">
                  <c:v>0.8347330441441948</c:v>
                </c:pt>
                <c:pt idx="44">
                  <c:v>0.8355179937345576</c:v>
                </c:pt>
                <c:pt idx="45">
                  <c:v>0.83577142428925977</c:v>
                </c:pt>
              </c:numCache>
            </c:numRef>
          </c:xVal>
          <c:yVal>
            <c:numRef>
              <c:f>PlotDat3!$CH$1:$CH$46</c:f>
              <c:numCache>
                <c:formatCode>General</c:formatCode>
                <c:ptCount val="46"/>
                <c:pt idx="0">
                  <c:v>9.9527820362075275E-2</c:v>
                </c:pt>
                <c:pt idx="1">
                  <c:v>9.9741284526335974E-2</c:v>
                </c:pt>
                <c:pt idx="2">
                  <c:v>9.9916185240969291E-2</c:v>
                </c:pt>
                <c:pt idx="3">
                  <c:v>0.1000491182625115</c:v>
                </c:pt>
                <c:pt idx="4">
                  <c:v>0.10013749620090735</c:v>
                </c:pt>
                <c:pt idx="5">
                  <c:v>0.10017959888011439</c:v>
                </c:pt>
                <c:pt idx="6">
                  <c:v>0.10017460681937294</c:v>
                </c:pt>
                <c:pt idx="7">
                  <c:v>0.10012261718346695</c:v>
                </c:pt>
                <c:pt idx="8">
                  <c:v>0.10002464189152198</c:v>
                </c:pt>
                <c:pt idx="9">
                  <c:v>9.9882587921150498E-2</c:v>
                </c:pt>
                <c:pt idx="10">
                  <c:v>9.9699220191301799E-2</c:v>
                </c:pt>
                <c:pt idx="11">
                  <c:v>9.9478107746259689E-2</c:v>
                </c:pt>
                <c:pt idx="12">
                  <c:v>9.9223554288255231E-2</c:v>
                </c:pt>
                <c:pt idx="13">
                  <c:v>9.8940514410798208E-2</c:v>
                </c:pt>
                <c:pt idx="14">
                  <c:v>9.8634497163150245E-2</c:v>
                </c:pt>
                <c:pt idx="15">
                  <c:v>9.831145882294734E-2</c:v>
                </c:pt>
                <c:pt idx="16">
                  <c:v>9.7977686964030877E-2</c:v>
                </c:pt>
                <c:pt idx="17">
                  <c:v>9.7639678075974803E-2</c:v>
                </c:pt>
                <c:pt idx="18">
                  <c:v>9.7304011117305717E-2</c:v>
                </c:pt>
                <c:pt idx="19">
                  <c:v>9.6977219463558612E-2</c:v>
                </c:pt>
                <c:pt idx="20">
                  <c:v>9.6665663742553684E-2</c:v>
                </c:pt>
                <c:pt idx="21">
                  <c:v>9.637540803201089E-2</c:v>
                </c:pt>
                <c:pt idx="22">
                  <c:v>9.6112101829174998E-2</c:v>
                </c:pt>
                <c:pt idx="23">
                  <c:v>9.5880870089777817E-2</c:v>
                </c:pt>
                <c:pt idx="24">
                  <c:v>9.5686213476604526E-2</c:v>
                </c:pt>
                <c:pt idx="25">
                  <c:v>9.5531920759211908E-2</c:v>
                </c:pt>
                <c:pt idx="26">
                  <c:v>9.5420995069838671E-2</c:v>
                </c:pt>
                <c:pt idx="27">
                  <c:v>9.5355595450852343E-2</c:v>
                </c:pt>
                <c:pt idx="28">
                  <c:v>9.5336994831445546E-2</c:v>
                </c:pt>
                <c:pt idx="29">
                  <c:v>9.5365555251517131E-2</c:v>
                </c:pt>
                <c:pt idx="30">
                  <c:v>9.5440720814977384E-2</c:v>
                </c:pt>
                <c:pt idx="31">
                  <c:v>9.5561028509633147E-2</c:v>
                </c:pt>
                <c:pt idx="32">
                  <c:v>9.5724136683055905E-2</c:v>
                </c:pt>
                <c:pt idx="33">
                  <c:v>9.5926870620182778E-2</c:v>
                </c:pt>
                <c:pt idx="34">
                  <c:v>9.6165284335534021E-2</c:v>
                </c:pt>
                <c:pt idx="35">
                  <c:v>9.6434737377331922E-2</c:v>
                </c:pt>
                <c:pt idx="36">
                  <c:v>9.6729985148616165E-2</c:v>
                </c:pt>
                <c:pt idx="37">
                  <c:v>9.7045280987358068E-2</c:v>
                </c:pt>
                <c:pt idx="38">
                  <c:v>9.7374488018700217E-2</c:v>
                </c:pt>
                <c:pt idx="39">
                  <c:v>9.7711198602244975E-2</c:v>
                </c:pt>
                <c:pt idx="40">
                  <c:v>9.8048859049486278E-2</c:v>
                </c:pt>
                <c:pt idx="41">
                  <c:v>9.8380897183901639E-2</c:v>
                </c:pt>
                <c:pt idx="42">
                  <c:v>9.8700850260892425E-2</c:v>
                </c:pt>
                <c:pt idx="43">
                  <c:v>9.9002490757756245E-2</c:v>
                </c:pt>
                <c:pt idx="44">
                  <c:v>9.9279947585332623E-2</c:v>
                </c:pt>
                <c:pt idx="45">
                  <c:v>9.9527820362075275E-2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B-ADC3-1947-950F-07B4F91C97EA}"/>
            </c:ext>
          </c:extLst>
        </c:ser>
        <c:ser>
          <c:idx val="42"/>
          <c:order val="42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PlotDat3!$CI$1:$CI$46</c:f>
              <c:numCache>
                <c:formatCode>General</c:formatCode>
                <c:ptCount val="46"/>
                <c:pt idx="0">
                  <c:v>0.83583468416138584</c:v>
                </c:pt>
                <c:pt idx="1">
                  <c:v>0.83557538370674067</c:v>
                </c:pt>
                <c:pt idx="2">
                  <c:v>0.83483327467394952</c:v>
                </c:pt>
                <c:pt idx="3">
                  <c:v>0.83362280137119926</c:v>
                </c:pt>
                <c:pt idx="4">
                  <c:v>0.83196752428443477</c:v>
                </c:pt>
                <c:pt idx="5">
                  <c:v>0.82989966149930039</c:v>
                </c:pt>
                <c:pt idx="6">
                  <c:v>0.82745946161274941</c:v>
                </c:pt>
                <c:pt idx="7">
                  <c:v>0.8246944203398876</c:v>
                </c:pt>
                <c:pt idx="8">
                  <c:v>0.82165835606390314</c:v>
                </c:pt>
                <c:pt idx="9">
                  <c:v>0.81841036232245634</c:v>
                </c:pt>
                <c:pt idx="10">
                  <c:v>0.8150136576191862</c:v>
                </c:pt>
                <c:pt idx="11">
                  <c:v>0.81153435494744774</c:v>
                </c:pt>
                <c:pt idx="12">
                  <c:v>0.80804017497609792</c:v>
                </c:pt>
                <c:pt idx="13">
                  <c:v>0.80459912794370847</c:v>
                </c:pt>
                <c:pt idx="14">
                  <c:v>0.8012781899166318</c:v>
                </c:pt>
                <c:pt idx="15">
                  <c:v>0.798141999176054</c:v>
                </c:pt>
                <c:pt idx="16">
                  <c:v>0.79525159810737622</c:v>
                </c:pt>
                <c:pt idx="17">
                  <c:v>0.79266324507961783</c:v>
                </c:pt>
                <c:pt idx="18">
                  <c:v>0.79042731944025624</c:v>
                </c:pt>
                <c:pt idx="19">
                  <c:v>0.78858734093853389</c:v>
                </c:pt>
                <c:pt idx="20">
                  <c:v>0.78717912266304224</c:v>
                </c:pt>
                <c:pt idx="21">
                  <c:v>0.78623007398068923</c:v>
                </c:pt>
                <c:pt idx="22">
                  <c:v>0.78575866704455011</c:v>
                </c:pt>
                <c:pt idx="23">
                  <c:v>0.78577407725441917</c:v>
                </c:pt>
                <c:pt idx="24">
                  <c:v>0.78627600466809022</c:v>
                </c:pt>
                <c:pt idx="25">
                  <c:v>0.78725467983939024</c:v>
                </c:pt>
                <c:pt idx="26">
                  <c:v>0.78869105396933625</c:v>
                </c:pt>
                <c:pt idx="27">
                  <c:v>0.7905571696693402</c:v>
                </c:pt>
                <c:pt idx="28">
                  <c:v>0.79281670511997682</c:v>
                </c:pt>
                <c:pt idx="29">
                  <c:v>0.79542568103388278</c:v>
                </c:pt>
                <c:pt idx="30">
                  <c:v>0.79833331666256013</c:v>
                </c:pt>
                <c:pt idx="31">
                  <c:v>0.80148301818588308</c:v>
                </c:pt>
                <c:pt idx="32">
                  <c:v>0.80481348024643262</c:v>
                </c:pt>
                <c:pt idx="33">
                  <c:v>0.80825987918854458</c:v>
                </c:pt>
                <c:pt idx="34">
                  <c:v>0.81175513477703132</c:v>
                </c:pt>
                <c:pt idx="35">
                  <c:v>0.81523121583765734</c:v>
                </c:pt>
                <c:pt idx="36">
                  <c:v>0.81862046440656122</c:v>
                </c:pt>
                <c:pt idx="37">
                  <c:v>0.82185691261556237</c:v>
                </c:pt>
                <c:pt idx="38">
                  <c:v>0.82487756668167767</c:v>
                </c:pt>
                <c:pt idx="39">
                  <c:v>0.82762363300945341</c:v>
                </c:pt>
                <c:pt idx="40">
                  <c:v>0.83004166254142353</c:v>
                </c:pt>
                <c:pt idx="41">
                  <c:v>0.83208459108321609</c:v>
                </c:pt>
                <c:pt idx="42">
                  <c:v>0.83371265535456185</c:v>
                </c:pt>
                <c:pt idx="43">
                  <c:v>0.83489416693631469</c:v>
                </c:pt>
                <c:pt idx="44">
                  <c:v>0.83560612904948539</c:v>
                </c:pt>
                <c:pt idx="45">
                  <c:v>0.83583468416138584</c:v>
                </c:pt>
              </c:numCache>
            </c:numRef>
          </c:xVal>
          <c:yVal>
            <c:numRef>
              <c:f>PlotDat3!$CJ$1:$CJ$46</c:f>
              <c:numCache>
                <c:formatCode>General</c:formatCode>
                <c:ptCount val="46"/>
                <c:pt idx="0">
                  <c:v>9.9533074989951995E-2</c:v>
                </c:pt>
                <c:pt idx="1">
                  <c:v>9.971586640602266E-2</c:v>
                </c:pt>
                <c:pt idx="2">
                  <c:v>9.9857864166512794E-2</c:v>
                </c:pt>
                <c:pt idx="3">
                  <c:v>9.9956304446534514E-2</c:v>
                </c:pt>
                <c:pt idx="4">
                  <c:v>0.10000927121801137</c:v>
                </c:pt>
                <c:pt idx="5">
                  <c:v>0.10001573354298535</c:v>
                </c:pt>
                <c:pt idx="6">
                  <c:v>9.997556563965164E-2</c:v>
                </c:pt>
                <c:pt idx="7">
                  <c:v>9.9889549330558325E-2</c:v>
                </c:pt>
                <c:pt idx="8">
                  <c:v>9.9759358825319777E-2</c:v>
                </c:pt>
                <c:pt idx="9">
                  <c:v>9.9587528134030975E-2</c:v>
                </c:pt>
                <c:pt idx="10">
                  <c:v>9.9377401745643343E-2</c:v>
                </c:pt>
                <c:pt idx="11">
                  <c:v>9.9133069531291626E-2</c:v>
                </c:pt>
                <c:pt idx="12">
                  <c:v>9.8859287139604402E-2</c:v>
                </c:pt>
                <c:pt idx="13">
                  <c:v>9.8561383433413002E-2</c:v>
                </c:pt>
                <c:pt idx="14">
                  <c:v>9.8245156769497993E-2</c:v>
                </c:pt>
                <c:pt idx="15">
                  <c:v>9.7916762140170005E-2</c:v>
                </c:pt>
                <c:pt idx="16">
                  <c:v>9.7582591373345531E-2</c:v>
                </c:pt>
                <c:pt idx="17">
                  <c:v>9.7249148722887202E-2</c:v>
                </c:pt>
                <c:pt idx="18">
                  <c:v>9.6922924270700817E-2</c:v>
                </c:pt>
                <c:pt idx="19">
                  <c:v>9.6610267604673325E-2</c:v>
                </c:pt>
                <c:pt idx="20">
                  <c:v>9.6317264231167307E-2</c:v>
                </c:pt>
                <c:pt idx="21">
                  <c:v>9.6049617127561632E-2</c:v>
                </c:pt>
                <c:pt idx="22">
                  <c:v>9.5812535740283936E-2</c:v>
                </c:pt>
                <c:pt idx="23">
                  <c:v>9.5610634588861487E-2</c:v>
                </c:pt>
                <c:pt idx="24">
                  <c:v>9.5447843449547584E-2</c:v>
                </c:pt>
                <c:pt idx="25">
                  <c:v>9.5327330866696758E-2</c:v>
                </c:pt>
                <c:pt idx="26">
                  <c:v>9.5251442480653217E-2</c:v>
                </c:pt>
                <c:pt idx="27">
                  <c:v>9.5221655372529496E-2</c:v>
                </c:pt>
                <c:pt idx="28">
                  <c:v>9.5238549314502915E-2</c:v>
                </c:pt>
                <c:pt idx="29">
                  <c:v>9.5301795485209534E-2</c:v>
                </c:pt>
                <c:pt idx="30">
                  <c:v>9.5410162869877996E-2</c:v>
                </c:pt>
                <c:pt idx="31">
                  <c:v>9.5561542220631804E-2</c:v>
                </c:pt>
                <c:pt idx="32">
                  <c:v>9.5752987110599999E-2</c:v>
                </c:pt>
                <c:pt idx="33">
                  <c:v>9.5980771282764665E-2</c:v>
                </c:pt>
                <c:pt idx="34">
                  <c:v>9.6240461177315301E-2</c:v>
                </c:pt>
                <c:pt idx="35">
                  <c:v>9.6527002225847341E-2</c:v>
                </c:pt>
                <c:pt idx="36">
                  <c:v>9.683481723278671E-2</c:v>
                </c:pt>
                <c:pt idx="37">
                  <c:v>9.7157914929157735E-2</c:v>
                </c:pt>
                <c:pt idx="38">
                  <c:v>9.7490006585818731E-2</c:v>
                </c:pt>
                <c:pt idx="39">
                  <c:v>9.7824628416421436E-2</c:v>
                </c:pt>
                <c:pt idx="40">
                  <c:v>9.8155267387659881E-2</c:v>
                </c:pt>
                <c:pt idx="41">
                  <c:v>9.8475487988055152E-2</c:v>
                </c:pt>
                <c:pt idx="42">
                  <c:v>9.8779057487866098E-2</c:v>
                </c:pt>
                <c:pt idx="43">
                  <c:v>9.9060067252084077E-2</c:v>
                </c:pt>
                <c:pt idx="44">
                  <c:v>9.9313047745292454E-2</c:v>
                </c:pt>
                <c:pt idx="45">
                  <c:v>9.9533074989951995E-2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C-ADC3-1947-950F-07B4F91C97EA}"/>
            </c:ext>
          </c:extLst>
        </c:ser>
        <c:ser>
          <c:idx val="43"/>
          <c:order val="43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PlotDat3!$CK$1:$CK$46</c:f>
              <c:numCache>
                <c:formatCode>General</c:formatCode>
                <c:ptCount val="46"/>
                <c:pt idx="0">
                  <c:v>0.83265095534201372</c:v>
                </c:pt>
                <c:pt idx="1">
                  <c:v>0.83239462892283367</c:v>
                </c:pt>
                <c:pt idx="2">
                  <c:v>0.83166115313664757</c:v>
                </c:pt>
                <c:pt idx="3">
                  <c:v>0.83046480425531755</c:v>
                </c:pt>
                <c:pt idx="4">
                  <c:v>0.82882886784899179</c:v>
                </c:pt>
                <c:pt idx="5">
                  <c:v>0.8267851855589694</c:v>
                </c:pt>
                <c:pt idx="6">
                  <c:v>0.82437353533637148</c:v>
                </c:pt>
                <c:pt idx="7">
                  <c:v>0.82164085720956948</c:v>
                </c:pt>
                <c:pt idx="8">
                  <c:v>0.81864033964992633</c:v>
                </c:pt>
                <c:pt idx="9">
                  <c:v>0.81543038431870229</c:v>
                </c:pt>
                <c:pt idx="10">
                  <c:v>0.81207346934514957</c:v>
                </c:pt>
                <c:pt idx="11">
                  <c:v>0.80863493326079416</c:v>
                </c:pt>
                <c:pt idx="12">
                  <c:v>0.80518170325924132</c:v>
                </c:pt>
                <c:pt idx="13">
                  <c:v>0.80178099253448021</c:v>
                </c:pt>
                <c:pt idx="14">
                  <c:v>0.79849899205251729</c:v>
                </c:pt>
                <c:pt idx="15">
                  <c:v>0.79539958221951379</c:v>
                </c:pt>
                <c:pt idx="16">
                  <c:v>0.79254308952234265</c:v>
                </c:pt>
                <c:pt idx="17">
                  <c:v>0.78998511234214197</c:v>
                </c:pt>
                <c:pt idx="18">
                  <c:v>0.78777543879506851</c:v>
                </c:pt>
                <c:pt idx="19">
                  <c:v>0.78595707766324963</c:v>
                </c:pt>
                <c:pt idx="20">
                  <c:v>0.78456542127776108</c:v>
                </c:pt>
                <c:pt idx="21">
                  <c:v>0.78362755664716055</c:v>
                </c:pt>
                <c:pt idx="22">
                  <c:v>0.78316173823967772</c:v>
                </c:pt>
                <c:pt idx="23">
                  <c:v>0.78317703268075356</c:v>
                </c:pt>
                <c:pt idx="24">
                  <c:v>0.78367314228148954</c:v>
                </c:pt>
                <c:pt idx="25">
                  <c:v>0.78464041083282388</c:v>
                </c:pt>
                <c:pt idx="26">
                  <c:v>0.78606001155265648</c:v>
                </c:pt>
                <c:pt idx="27">
                  <c:v>0.78790431352774759</c:v>
                </c:pt>
                <c:pt idx="28">
                  <c:v>0.79013741951801453</c:v>
                </c:pt>
                <c:pt idx="29">
                  <c:v>0.79271586465547716</c:v>
                </c:pt>
                <c:pt idx="30">
                  <c:v>0.79558946243847251</c:v>
                </c:pt>
                <c:pt idx="31">
                  <c:v>0.79870228155482381</c:v>
                </c:pt>
                <c:pt idx="32">
                  <c:v>0.80199373452121048</c:v>
                </c:pt>
                <c:pt idx="33">
                  <c:v>0.80539975694961408</c:v>
                </c:pt>
                <c:pt idx="34">
                  <c:v>0.80885405448775871</c:v>
                </c:pt>
                <c:pt idx="35">
                  <c:v>0.81228939316326976</c:v>
                </c:pt>
                <c:pt idx="36">
                  <c:v>0.8156389080164681</c:v>
                </c:pt>
                <c:pt idx="37">
                  <c:v>0.81883740455075293</c:v>
                </c:pt>
                <c:pt idx="38">
                  <c:v>0.82182262766932035</c:v>
                </c:pt>
                <c:pt idx="39">
                  <c:v>0.82453647339980829</c:v>
                </c:pt>
                <c:pt idx="40">
                  <c:v>0.82692611982202668</c:v>
                </c:pt>
                <c:pt idx="41">
                  <c:v>0.82894505518654948</c:v>
                </c:pt>
                <c:pt idx="42">
                  <c:v>0.83055398321301122</c:v>
                </c:pt>
                <c:pt idx="43">
                  <c:v>0.83172158794750539</c:v>
                </c:pt>
                <c:pt idx="44">
                  <c:v>0.83242514329200568</c:v>
                </c:pt>
                <c:pt idx="45">
                  <c:v>0.83265095534201372</c:v>
                </c:pt>
              </c:numCache>
            </c:numRef>
          </c:xVal>
          <c:yVal>
            <c:numRef>
              <c:f>PlotDat3!$CL$1:$CL$46</c:f>
              <c:numCache>
                <c:formatCode>General</c:formatCode>
                <c:ptCount val="46"/>
                <c:pt idx="0">
                  <c:v>9.9470525594213099E-2</c:v>
                </c:pt>
                <c:pt idx="1">
                  <c:v>9.9652037164256052E-2</c:v>
                </c:pt>
                <c:pt idx="2">
                  <c:v>9.9793218887804097E-2</c:v>
                </c:pt>
                <c:pt idx="3">
                  <c:v>9.9891322823200221E-2</c:v>
                </c:pt>
                <c:pt idx="4">
                  <c:v>9.9944439488933487E-2</c:v>
                </c:pt>
                <c:pt idx="5">
                  <c:v>9.9951535029524724E-2</c:v>
                </c:pt>
                <c:pt idx="6">
                  <c:v>9.9912471338347367E-2</c:v>
                </c:pt>
                <c:pt idx="7">
                  <c:v>9.9828008745715915E-2</c:v>
                </c:pt>
                <c:pt idx="8">
                  <c:v>9.9699791219921147E-2</c:v>
                </c:pt>
                <c:pt idx="9">
                  <c:v>9.9530314369257383E-2</c:v>
                </c:pt>
                <c:pt idx="10">
                  <c:v>9.932287686784573E-2</c:v>
                </c:pt>
                <c:pt idx="11">
                  <c:v>9.9081516250694529E-2</c:v>
                </c:pt>
                <c:pt idx="12">
                  <c:v>9.8810930327672977E-2</c:v>
                </c:pt>
                <c:pt idx="13">
                  <c:v>9.8516385745985757E-2</c:v>
                </c:pt>
                <c:pt idx="14">
                  <c:v>9.820361548087593E-2</c:v>
                </c:pt>
                <c:pt idx="15">
                  <c:v>9.7878707249782954E-2</c:v>
                </c:pt>
                <c:pt idx="16">
                  <c:v>9.7547985021847403E-2</c:v>
                </c:pt>
                <c:pt idx="17">
                  <c:v>9.7217885929045095E-2</c:v>
                </c:pt>
                <c:pt idx="18">
                  <c:v>9.6894834974735278E-2</c:v>
                </c:pt>
                <c:pt idx="19">
                  <c:v>9.6585119978278566E-2</c:v>
                </c:pt>
                <c:pt idx="20">
                  <c:v>9.6294769189785426E-2</c:v>
                </c:pt>
                <c:pt idx="21">
                  <c:v>9.6029433957084728E-2</c:v>
                </c:pt>
                <c:pt idx="22">
                  <c:v>9.5794278728666638E-2</c:v>
                </c:pt>
                <c:pt idx="23">
                  <c:v>9.559388053356721E-2</c:v>
                </c:pt>
                <c:pt idx="24">
                  <c:v>9.543213989470449E-2</c:v>
                </c:pt>
                <c:pt idx="25">
                  <c:v>9.5312204909636697E-2</c:v>
                </c:pt>
                <c:pt idx="26">
                  <c:v>9.5236409976424144E-2</c:v>
                </c:pt>
                <c:pt idx="27">
                  <c:v>9.5206230357226349E-2</c:v>
                </c:pt>
                <c:pt idx="28">
                  <c:v>9.5222253464002191E-2</c:v>
                </c:pt>
                <c:pt idx="29">
                  <c:v>9.5284167425204291E-2</c:v>
                </c:pt>
                <c:pt idx="30">
                  <c:v>9.5390767156003961E-2</c:v>
                </c:pt>
                <c:pt idx="31">
                  <c:v>9.5539977813896546E-2</c:v>
                </c:pt>
                <c:pt idx="32">
                  <c:v>9.5728895183150794E-2</c:v>
                </c:pt>
                <c:pt idx="33">
                  <c:v>9.5953842202064502E-2</c:v>
                </c:pt>
                <c:pt idx="34">
                  <c:v>9.6210440532787933E-2</c:v>
                </c:pt>
                <c:pt idx="35">
                  <c:v>9.649369578068985E-2</c:v>
                </c:pt>
                <c:pt idx="36">
                  <c:v>9.6798094704567905E-2</c:v>
                </c:pt>
                <c:pt idx="37">
                  <c:v>9.7117712525617447E-2</c:v>
                </c:pt>
                <c:pt idx="38">
                  <c:v>9.7446328246511643E-2</c:v>
                </c:pt>
                <c:pt idx="39">
                  <c:v>9.7777545736038127E-2</c:v>
                </c:pt>
                <c:pt idx="40">
                  <c:v>9.8104918222517573E-2</c:v>
                </c:pt>
                <c:pt idx="41">
                  <c:v>9.8422073772881327E-2</c:v>
                </c:pt>
                <c:pt idx="42">
                  <c:v>9.8722839315100688E-2</c:v>
                </c:pt>
                <c:pt idx="43">
                  <c:v>9.9001360790012052E-2</c:v>
                </c:pt>
                <c:pt idx="44">
                  <c:v>9.9252217093919778E-2</c:v>
                </c:pt>
                <c:pt idx="45">
                  <c:v>9.9470525594213099E-2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D-ADC3-1947-950F-07B4F91C97EA}"/>
            </c:ext>
          </c:extLst>
        </c:ser>
        <c:ser>
          <c:idx val="44"/>
          <c:order val="4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PlotDat3!$CM$1:$CM$46</c:f>
              <c:numCache>
                <c:formatCode>General</c:formatCode>
                <c:ptCount val="46"/>
                <c:pt idx="0">
                  <c:v>0.83533007842401175</c:v>
                </c:pt>
                <c:pt idx="1">
                  <c:v>0.83504864232630149</c:v>
                </c:pt>
                <c:pt idx="2">
                  <c:v>0.83423956734133342</c:v>
                </c:pt>
                <c:pt idx="3">
                  <c:v>0.83291860119338079</c:v>
                </c:pt>
                <c:pt idx="4">
                  <c:v>0.83111145498593664</c:v>
                </c:pt>
                <c:pt idx="5">
                  <c:v>0.82885330276433067</c:v>
                </c:pt>
                <c:pt idx="6">
                  <c:v>0.82618809689294626</c:v>
                </c:pt>
                <c:pt idx="7">
                  <c:v>0.82316771257244326</c:v>
                </c:pt>
                <c:pt idx="8">
                  <c:v>0.81985093814798393</c:v>
                </c:pt>
                <c:pt idx="9">
                  <c:v>0.81630233086096549</c:v>
                </c:pt>
                <c:pt idx="10">
                  <c:v>0.81259096031574873</c:v>
                </c:pt>
                <c:pt idx="11">
                  <c:v>0.80878906411837481</c:v>
                </c:pt>
                <c:pt idx="12">
                  <c:v>0.8049706418537329</c:v>
                </c:pt>
                <c:pt idx="13">
                  <c:v>0.80121001476781317</c:v>
                </c:pt>
                <c:pt idx="14">
                  <c:v>0.79758037918919333</c:v>
                </c:pt>
                <c:pt idx="15">
                  <c:v>0.79415238184576176</c:v>
                </c:pt>
                <c:pt idx="16">
                  <c:v>0.79099274480651915</c:v>
                </c:pt>
                <c:pt idx="17">
                  <c:v>0.78816296681240072</c:v>
                </c:pt>
                <c:pt idx="18">
                  <c:v>0.78571812627323701</c:v>
                </c:pt>
                <c:pt idx="19">
                  <c:v>0.78370580922915811</c:v>
                </c:pt>
                <c:pt idx="20">
                  <c:v>0.78216518314245009</c:v>
                </c:pt>
                <c:pt idx="21">
                  <c:v>0.78112623454745478</c:v>
                </c:pt>
                <c:pt idx="22">
                  <c:v>0.78060918539678703</c:v>
                </c:pt>
                <c:pt idx="23">
                  <c:v>0.78062409946403011</c:v>
                </c:pt>
                <c:pt idx="24">
                  <c:v>0.78117068646382937</c:v>
                </c:pt>
                <c:pt idx="25">
                  <c:v>0.78223830770196745</c:v>
                </c:pt>
                <c:pt idx="26">
                  <c:v>0.78380618314544503</c:v>
                </c:pt>
                <c:pt idx="27">
                  <c:v>0.78584379588218667</c:v>
                </c:pt>
                <c:pt idx="28">
                  <c:v>0.78831148609802193</c:v>
                </c:pt>
                <c:pt idx="29">
                  <c:v>0.79116122300985559</c:v>
                </c:pt>
                <c:pt idx="30">
                  <c:v>0.79433753973022647</c:v>
                </c:pt>
                <c:pt idx="31">
                  <c:v>0.79777861286717922</c:v>
                </c:pt>
                <c:pt idx="32">
                  <c:v>0.80141746584626583</c:v>
                </c:pt>
                <c:pt idx="33">
                  <c:v>0.80518327253338218</c:v>
                </c:pt>
                <c:pt idx="34">
                  <c:v>0.80900273578490522</c:v>
                </c:pt>
                <c:pt idx="35">
                  <c:v>0.81280151409321921</c:v>
                </c:pt>
                <c:pt idx="36">
                  <c:v>0.81650566855959894</c:v>
                </c:pt>
                <c:pt idx="37">
                  <c:v>0.82004310203076969</c:v>
                </c:pt>
                <c:pt idx="38">
                  <c:v>0.82334496238798593</c:v>
                </c:pt>
                <c:pt idx="39">
                  <c:v>0.82634698267520512</c:v>
                </c:pt>
                <c:pt idx="40">
                  <c:v>0.8289907319822839</c:v>
                </c:pt>
                <c:pt idx="41">
                  <c:v>0.83122475273618013</c:v>
                </c:pt>
                <c:pt idx="42">
                  <c:v>0.8330055622640804</c:v>
                </c:pt>
                <c:pt idx="43">
                  <c:v>0.83429849913416487</c:v>
                </c:pt>
                <c:pt idx="44">
                  <c:v>0.83507839780095106</c:v>
                </c:pt>
                <c:pt idx="45">
                  <c:v>0.83533007842401175</c:v>
                </c:pt>
              </c:numCache>
            </c:numRef>
          </c:xVal>
          <c:yVal>
            <c:numRef>
              <c:f>PlotDat3!$CN$1:$CN$46</c:f>
              <c:numCache>
                <c:formatCode>General</c:formatCode>
                <c:ptCount val="46"/>
                <c:pt idx="0">
                  <c:v>9.9665936122606769E-2</c:v>
                </c:pt>
                <c:pt idx="1">
                  <c:v>9.9878110632350789E-2</c:v>
                </c:pt>
                <c:pt idx="2">
                  <c:v>0.10005158883007843</c:v>
                </c:pt>
                <c:pt idx="3">
                  <c:v>0.10018299415999946</c:v>
                </c:pt>
                <c:pt idx="4">
                  <c:v>0.10026976896683829</c:v>
                </c:pt>
                <c:pt idx="5">
                  <c:v>0.10031022427768468</c:v>
                </c:pt>
                <c:pt idx="6">
                  <c:v>0.10030357267593026</c:v>
                </c:pt>
                <c:pt idx="7">
                  <c:v>0.1002499436274371</c:v>
                </c:pt>
                <c:pt idx="8">
                  <c:v>0.10015038096063195</c:v>
                </c:pt>
                <c:pt idx="9">
                  <c:v>0.10000682254957333</c:v>
                </c:pt>
                <c:pt idx="10">
                  <c:v>9.982206259543723E-2</c:v>
                </c:pt>
                <c:pt idx="11">
                  <c:v>9.9599697240569579E-2</c:v>
                </c:pt>
                <c:pt idx="12">
                  <c:v>9.9344054573666019E-2</c:v>
                </c:pt>
                <c:pt idx="13">
                  <c:v>9.9060110388448613E-2</c:v>
                </c:pt>
                <c:pt idx="14">
                  <c:v>9.8753391335500901E-2</c:v>
                </c:pt>
                <c:pt idx="15">
                  <c:v>9.8429867352300748E-2</c:v>
                </c:pt>
                <c:pt idx="16">
                  <c:v>9.8095835465178083E-2</c:v>
                </c:pt>
                <c:pt idx="17">
                  <c:v>9.7757797224860082E-2</c:v>
                </c:pt>
                <c:pt idx="18">
                  <c:v>9.7422332161181763E-2</c:v>
                </c:pt>
                <c:pt idx="19">
                  <c:v>9.7095969720021755E-2</c:v>
                </c:pt>
                <c:pt idx="20">
                  <c:v>9.6785062175065467E-2</c:v>
                </c:pt>
                <c:pt idx="21">
                  <c:v>9.6495660988023382E-2</c:v>
                </c:pt>
                <c:pt idx="22">
                  <c:v>9.623339902381231E-2</c:v>
                </c:pt>
                <c:pt idx="23">
                  <c:v>9.6003380913247047E-2</c:v>
                </c:pt>
                <c:pt idx="24">
                  <c:v>9.5810083697208018E-2</c:v>
                </c:pt>
                <c:pt idx="25">
                  <c:v>9.5657269686133112E-2</c:v>
                </c:pt>
                <c:pt idx="26">
                  <c:v>9.5547913230924542E-2</c:v>
                </c:pt>
                <c:pt idx="27">
                  <c:v>9.5484142830591798E-2</c:v>
                </c:pt>
                <c:pt idx="28">
                  <c:v>9.5467199703439629E-2</c:v>
                </c:pt>
                <c:pt idx="29">
                  <c:v>9.5497413628165509E-2</c:v>
                </c:pt>
                <c:pt idx="30">
                  <c:v>9.5574196525092497E-2</c:v>
                </c:pt>
                <c:pt idx="31">
                  <c:v>9.5696053902471143E-2</c:v>
                </c:pt>
                <c:pt idx="32">
                  <c:v>9.5860613945061485E-2</c:v>
                </c:pt>
                <c:pt idx="33">
                  <c:v>9.6064673678818796E-2</c:v>
                </c:pt>
                <c:pt idx="34">
                  <c:v>9.6304261313139974E-2</c:v>
                </c:pt>
                <c:pt idx="35">
                  <c:v>9.6574713547249863E-2</c:v>
                </c:pt>
                <c:pt idx="36">
                  <c:v>9.6870766336046368E-2</c:v>
                </c:pt>
                <c:pt idx="37">
                  <c:v>9.7186657348750621E-2</c:v>
                </c:pt>
                <c:pt idx="38">
                  <c:v>9.7516238126121035E-2</c:v>
                </c:pt>
                <c:pt idx="39">
                  <c:v>9.785309375321867E-2</c:v>
                </c:pt>
                <c:pt idx="40">
                  <c:v>9.8190667718429672E-2</c:v>
                </c:pt>
                <c:pt idx="41">
                  <c:v>9.8522389528505908E-2</c:v>
                </c:pt>
                <c:pt idx="42">
                  <c:v>9.8841802595742198E-2</c:v>
                </c:pt>
                <c:pt idx="43">
                  <c:v>9.9142689908111772E-2</c:v>
                </c:pt>
                <c:pt idx="44">
                  <c:v>9.9419195036333591E-2</c:v>
                </c:pt>
                <c:pt idx="45">
                  <c:v>9.9665936122606769E-2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E-ADC3-1947-950F-07B4F91C97EA}"/>
            </c:ext>
          </c:extLst>
        </c:ser>
        <c:ser>
          <c:idx val="45"/>
          <c:order val="45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PlotDat3!$CO$1:$CO$46</c:f>
              <c:numCache>
                <c:formatCode>General</c:formatCode>
                <c:ptCount val="46"/>
                <c:pt idx="0">
                  <c:v>0.83888650581344471</c:v>
                </c:pt>
                <c:pt idx="1">
                  <c:v>0.83859918861253535</c:v>
                </c:pt>
                <c:pt idx="2">
                  <c:v>0.83777195965814244</c:v>
                </c:pt>
                <c:pt idx="3">
                  <c:v>0.83642092002090418</c:v>
                </c:pt>
                <c:pt idx="4">
                  <c:v>0.83457236615057451</c:v>
                </c:pt>
                <c:pt idx="5">
                  <c:v>0.83226227804554076</c:v>
                </c:pt>
                <c:pt idx="6">
                  <c:v>0.82953561894308092</c:v>
                </c:pt>
                <c:pt idx="7">
                  <c:v>0.82644546016109577</c:v>
                </c:pt>
                <c:pt idx="8">
                  <c:v>0.82305194812527305</c:v>
                </c:pt>
                <c:pt idx="9">
                  <c:v>0.81942113368732727</c:v>
                </c:pt>
                <c:pt idx="10">
                  <c:v>0.81562368652030293</c:v>
                </c:pt>
                <c:pt idx="11">
                  <c:v>0.81173351961377405</c:v>
                </c:pt>
                <c:pt idx="12">
                  <c:v>0.80782635064157682</c:v>
                </c:pt>
                <c:pt idx="13">
                  <c:v>0.80397822820341625</c:v>
                </c:pt>
                <c:pt idx="14">
                  <c:v>0.80026405162537695</c:v>
                </c:pt>
                <c:pt idx="15">
                  <c:v>0.79675611312973693</c:v>
                </c:pt>
                <c:pt idx="16">
                  <c:v>0.7935226907490931</c:v>
                </c:pt>
                <c:pt idx="17">
                  <c:v>0.79062671937212115</c:v>
                </c:pt>
                <c:pt idx="18">
                  <c:v>0.7881245657875553</c:v>
                </c:pt>
                <c:pt idx="19">
                  <c:v>0.78606493156876156</c:v>
                </c:pt>
                <c:pt idx="20">
                  <c:v>0.78448790515300959</c:v>
                </c:pt>
                <c:pt idx="21">
                  <c:v>0.78342418156564098</c:v>
                </c:pt>
                <c:pt idx="22">
                  <c:v>0.78289446497631632</c:v>
                </c:pt>
                <c:pt idx="23">
                  <c:v>0.78290906571590302</c:v>
                </c:pt>
                <c:pt idx="24">
                  <c:v>0.78346769959761309</c:v>
                </c:pt>
                <c:pt idx="25">
                  <c:v>0.78455949344837583</c:v>
                </c:pt>
                <c:pt idx="26">
                  <c:v>0.78616319674278312</c:v>
                </c:pt>
                <c:pt idx="27">
                  <c:v>0.78824759522039478</c:v>
                </c:pt>
                <c:pt idx="28">
                  <c:v>0.7907721184358123</c:v>
                </c:pt>
                <c:pt idx="29">
                  <c:v>0.79368762941625004</c:v>
                </c:pt>
                <c:pt idx="30">
                  <c:v>0.79693738105681844</c:v>
                </c:pt>
                <c:pt idx="31">
                  <c:v>0.80045812063837163</c:v>
                </c:pt>
                <c:pt idx="32">
                  <c:v>0.80418132096973649</c:v>
                </c:pt>
                <c:pt idx="33">
                  <c:v>0.8080345141915406</c:v>
                </c:pt>
                <c:pt idx="34">
                  <c:v>0.8119427022806639</c:v>
                </c:pt>
                <c:pt idx="35">
                  <c:v>0.81582981680144973</c:v>
                </c:pt>
                <c:pt idx="36">
                  <c:v>0.81962019949127807</c:v>
                </c:pt>
                <c:pt idx="37">
                  <c:v>0.82324007486258799</c:v>
                </c:pt>
                <c:pt idx="38">
                  <c:v>0.82661898615882412</c:v>
                </c:pt>
                <c:pt idx="39">
                  <c:v>0.82969116671505971</c:v>
                </c:pt>
                <c:pt idx="40">
                  <c:v>0.83239682003132132</c:v>
                </c:pt>
                <c:pt idx="41">
                  <c:v>0.83468328364344302</c:v>
                </c:pt>
                <c:pt idx="42">
                  <c:v>0.83650605413802848</c:v>
                </c:pt>
                <c:pt idx="43">
                  <c:v>0.83782965336077153</c:v>
                </c:pt>
                <c:pt idx="44">
                  <c:v>0.8386283189583732</c:v>
                </c:pt>
                <c:pt idx="45">
                  <c:v>0.83888650581344471</c:v>
                </c:pt>
              </c:numCache>
            </c:numRef>
          </c:xVal>
          <c:yVal>
            <c:numRef>
              <c:f>PlotDat3!$CP$1:$CP$46</c:f>
              <c:numCache>
                <c:formatCode>General</c:formatCode>
                <c:ptCount val="46"/>
                <c:pt idx="0">
                  <c:v>9.9081807396272079E-2</c:v>
                </c:pt>
                <c:pt idx="1">
                  <c:v>9.9297781635177093E-2</c:v>
                </c:pt>
                <c:pt idx="2">
                  <c:v>9.9475455242871824E-2</c:v>
                </c:pt>
                <c:pt idx="3">
                  <c:v>9.9611370004683231E-2</c:v>
                </c:pt>
                <c:pt idx="4">
                  <c:v>9.9702880494373383E-2</c:v>
                </c:pt>
                <c:pt idx="5">
                  <c:v>9.9748205564352127E-2</c:v>
                </c:pt>
                <c:pt idx="6">
                  <c:v>9.9746463013688808E-2</c:v>
                </c:pt>
                <c:pt idx="7">
                  <c:v>9.9697686759149987E-2</c:v>
                </c:pt>
                <c:pt idx="8">
                  <c:v>9.9602826175048065E-2</c:v>
                </c:pt>
                <c:pt idx="9">
                  <c:v>9.9463727614750308E-2</c:v>
                </c:pt>
                <c:pt idx="10">
                  <c:v>9.9283098473510606E-2</c:v>
                </c:pt>
                <c:pt idx="11">
                  <c:v>9.906445449210062E-2</c:v>
                </c:pt>
                <c:pt idx="12">
                  <c:v>9.8812051326914632E-2</c:v>
                </c:pt>
                <c:pt idx="13">
                  <c:v>9.8530801718458641E-2</c:v>
                </c:pt>
                <c:pt idx="14">
                  <c:v>9.8226179870444574E-2</c:v>
                </c:pt>
                <c:pt idx="15">
                  <c:v>9.7904114900641784E-2</c:v>
                </c:pt>
                <c:pt idx="16">
                  <c:v>9.7570875437344037E-2</c:v>
                </c:pt>
                <c:pt idx="17">
                  <c:v>9.7232947607650125E-2</c:v>
                </c:pt>
                <c:pt idx="18">
                  <c:v>9.6896908792377848E-2</c:v>
                </c:pt>
                <c:pt idx="19">
                  <c:v>9.6569299604827991E-2</c:v>
                </c:pt>
                <c:pt idx="20">
                  <c:v>9.6256496585186285E-2</c:v>
                </c:pt>
                <c:pt idx="21">
                  <c:v>9.5964588088421884E-2</c:v>
                </c:pt>
                <c:pt idx="22">
                  <c:v>9.569925578138333E-2</c:v>
                </c:pt>
                <c:pt idx="23">
                  <c:v>9.5465664055616087E-2</c:v>
                </c:pt>
                <c:pt idx="24">
                  <c:v>9.5268359508355577E-2</c:v>
                </c:pt>
                <c:pt idx="25">
                  <c:v>9.5111182448183632E-2</c:v>
                </c:pt>
                <c:pt idx="26">
                  <c:v>9.4997192147790219E-2</c:v>
                </c:pt>
                <c:pt idx="27">
                  <c:v>9.4928607298710471E-2</c:v>
                </c:pt>
                <c:pt idx="28">
                  <c:v>9.4906762827017613E-2</c:v>
                </c:pt>
                <c:pt idx="29">
                  <c:v>9.4932083910505435E-2</c:v>
                </c:pt>
                <c:pt idx="30">
                  <c:v>9.5004077703086137E-2</c:v>
                </c:pt>
                <c:pt idx="31">
                  <c:v>9.5121342927478869E-2</c:v>
                </c:pt>
                <c:pt idx="32">
                  <c:v>9.5281597149478037E-2</c:v>
                </c:pt>
                <c:pt idx="33">
                  <c:v>9.5481721202938921E-2</c:v>
                </c:pt>
                <c:pt idx="34">
                  <c:v>9.5717819900798612E-2</c:v>
                </c:pt>
                <c:pt idx="35">
                  <c:v>9.5985297850461587E-2</c:v>
                </c:pt>
                <c:pt idx="36">
                  <c:v>9.6278948897889294E-2</c:v>
                </c:pt>
                <c:pt idx="37">
                  <c:v>9.6593057459466683E-2</c:v>
                </c:pt>
                <c:pt idx="38">
                  <c:v>9.6921509769335834E-2</c:v>
                </c:pt>
                <c:pt idx="39">
                  <c:v>9.7257912876894115E-2</c:v>
                </c:pt>
                <c:pt idx="40">
                  <c:v>9.7595719078305762E-2</c:v>
                </c:pt>
                <c:pt idx="41">
                  <c:v>9.792835336010916E-2</c:v>
                </c:pt>
                <c:pt idx="42">
                  <c:v>9.8249341374374896E-2</c:v>
                </c:pt>
                <c:pt idx="43">
                  <c:v>9.8552435454523746E-2</c:v>
                </c:pt>
                <c:pt idx="44">
                  <c:v>9.883173621904999E-2</c:v>
                </c:pt>
                <c:pt idx="45">
                  <c:v>9.9081807396272079E-2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F-ADC3-1947-950F-07B4F91C97EA}"/>
            </c:ext>
          </c:extLst>
        </c:ser>
        <c:ser>
          <c:idx val="46"/>
          <c:order val="4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PlotDat3!$CQ$1:$CQ$46</c:f>
              <c:numCache>
                <c:formatCode>General</c:formatCode>
                <c:ptCount val="46"/>
                <c:pt idx="0">
                  <c:v>0.83178348652912992</c:v>
                </c:pt>
                <c:pt idx="1">
                  <c:v>0.83153276472923976</c:v>
                </c:pt>
                <c:pt idx="2">
                  <c:v>0.83081621888701118</c:v>
                </c:pt>
                <c:pt idx="3">
                  <c:v>0.8296477957522046</c:v>
                </c:pt>
                <c:pt idx="4">
                  <c:v>0.82805023735207728</c:v>
                </c:pt>
                <c:pt idx="5">
                  <c:v>0.82605463834369197</c:v>
                </c:pt>
                <c:pt idx="6">
                  <c:v>0.8236998407917866</c:v>
                </c:pt>
                <c:pt idx="7">
                  <c:v>0.82103167815216671</c:v>
                </c:pt>
                <c:pt idx="8">
                  <c:v>0.81810208317562227</c:v>
                </c:pt>
                <c:pt idx="9">
                  <c:v>0.81496807709600694</c:v>
                </c:pt>
                <c:pt idx="10">
                  <c:v>0.81169065977678123</c:v>
                </c:pt>
                <c:pt idx="11">
                  <c:v>0.80833362241805706</c:v>
                </c:pt>
                <c:pt idx="12">
                  <c:v>0.80496230593344853</c:v>
                </c:pt>
                <c:pt idx="13">
                  <c:v>0.80164232916351297</c:v>
                </c:pt>
                <c:pt idx="14">
                  <c:v>0.7984383116796594</c:v>
                </c:pt>
                <c:pt idx="15">
                  <c:v>0.79541261603769531</c:v>
                </c:pt>
                <c:pt idx="16">
                  <c:v>0.79262413396161369</c:v>
                </c:pt>
                <c:pt idx="17">
                  <c:v>0.79012714008317408</c:v>
                </c:pt>
                <c:pt idx="18">
                  <c:v>0.78797023554793189</c:v>
                </c:pt>
                <c:pt idx="19">
                  <c:v>0.78619540204922311</c:v>
                </c:pt>
                <c:pt idx="20">
                  <c:v>0.78483718470225694</c:v>
                </c:pt>
                <c:pt idx="21">
                  <c:v>0.78392201966274266</c:v>
                </c:pt>
                <c:pt idx="22">
                  <c:v>0.78346771957718975</c:v>
                </c:pt>
                <c:pt idx="23">
                  <c:v>0.78348312688000465</c:v>
                </c:pt>
                <c:pt idx="24">
                  <c:v>0.78396794168556361</c:v>
                </c:pt>
                <c:pt idx="25">
                  <c:v>0.7849127276251453</c:v>
                </c:pt>
                <c:pt idx="26">
                  <c:v>0.78629909551511357</c:v>
                </c:pt>
                <c:pt idx="27">
                  <c:v>0.78810006128146048</c:v>
                </c:pt>
                <c:pt idx="28">
                  <c:v>0.79028057117411232</c:v>
                </c:pt>
                <c:pt idx="29">
                  <c:v>0.7927981840483016</c:v>
                </c:pt>
                <c:pt idx="30">
                  <c:v>0.79560389743317472</c:v>
                </c:pt>
                <c:pt idx="31">
                  <c:v>0.79864310130914662</c:v>
                </c:pt>
                <c:pt idx="32">
                  <c:v>0.80185664102981469</c:v>
                </c:pt>
                <c:pt idx="33">
                  <c:v>0.80518196869986347</c:v>
                </c:pt>
                <c:pt idx="34">
                  <c:v>0.80855436059869956</c:v>
                </c:pt>
                <c:pt idx="35">
                  <c:v>0.81190817695405104</c:v>
                </c:pt>
                <c:pt idx="36">
                  <c:v>0.81517813954547058</c:v>
                </c:pt>
                <c:pt idx="37">
                  <c:v>0.8183006022706435</c:v>
                </c:pt>
                <c:pt idx="38">
                  <c:v>0.82121478994437302</c:v>
                </c:pt>
                <c:pt idx="39">
                  <c:v>0.82386398121842941</c:v>
                </c:pt>
                <c:pt idx="40">
                  <c:v>0.82619661259807342</c:v>
                </c:pt>
                <c:pt idx="41">
                  <c:v>0.82816728206682921</c:v>
                </c:pt>
                <c:pt idx="42">
                  <c:v>0.82973763278509083</c:v>
                </c:pt>
                <c:pt idx="43">
                  <c:v>0.83087709966237477</c:v>
                </c:pt>
                <c:pt idx="44">
                  <c:v>0.83156350427203896</c:v>
                </c:pt>
                <c:pt idx="45">
                  <c:v>0.83178348652912992</c:v>
                </c:pt>
              </c:numCache>
            </c:numRef>
          </c:xVal>
          <c:yVal>
            <c:numRef>
              <c:f>PlotDat3!$CR$1:$CR$46</c:f>
              <c:numCache>
                <c:formatCode>General</c:formatCode>
                <c:ptCount val="46"/>
                <c:pt idx="0">
                  <c:v>9.9858698511939847E-2</c:v>
                </c:pt>
                <c:pt idx="1">
                  <c:v>0.1000326464156804</c:v>
                </c:pt>
                <c:pt idx="2">
                  <c:v>0.10016566869866458</c:v>
                </c:pt>
                <c:pt idx="3">
                  <c:v>0.10025517623346471</c:v>
                </c:pt>
                <c:pt idx="4">
                  <c:v>0.1002994268577292</c:v>
                </c:pt>
                <c:pt idx="5">
                  <c:v>0.10029755928339111</c:v>
                </c:pt>
                <c:pt idx="6">
                  <c:v>0.10024960986066057</c:v>
                </c:pt>
                <c:pt idx="7">
                  <c:v>0.10015651187050939</c:v>
                </c:pt>
                <c:pt idx="8">
                  <c:v>0.10002007735941845</c:v>
                </c:pt>
                <c:pt idx="9">
                  <c:v>9.98429618699542E-2</c:v>
                </c:pt>
                <c:pt idx="10">
                  <c:v>9.9628612753653159E-2</c:v>
                </c:pt>
                <c:pt idx="11">
                  <c:v>9.9381202072245642E-2</c:v>
                </c:pt>
                <c:pt idx="12">
                  <c:v>9.9105545393219738E-2</c:v>
                </c:pt>
                <c:pt idx="13">
                  <c:v>9.8807008060277882E-2</c:v>
                </c:pt>
                <c:pt idx="14">
                  <c:v>9.8491400763024609E-2</c:v>
                </c:pt>
                <c:pt idx="15">
                  <c:v>9.816486643850296E-2</c:v>
                </c:pt>
                <c:pt idx="16">
                  <c:v>9.7833760705912459E-2</c:v>
                </c:pt>
                <c:pt idx="17">
                  <c:v>9.7504528161710805E-2</c:v>
                </c:pt>
                <c:pt idx="18">
                  <c:v>9.7183576942874397E-2</c:v>
                </c:pt>
                <c:pt idx="19">
                  <c:v>9.6877153999801305E-2</c:v>
                </c:pt>
                <c:pt idx="20">
                  <c:v>9.6591223506527504E-2</c:v>
                </c:pt>
                <c:pt idx="21">
                  <c:v>9.6331350774863461E-2</c:v>
                </c:pt>
                <c:pt idx="22">
                  <c:v>9.6102593931930158E-2</c:v>
                </c:pt>
                <c:pt idx="23">
                  <c:v>9.5909405469468231E-2</c:v>
                </c:pt>
                <c:pt idx="24">
                  <c:v>9.5755545581150903E-2</c:v>
                </c:pt>
                <c:pt idx="25">
                  <c:v>9.5644008974691219E-2</c:v>
                </c:pt>
                <c:pt idx="26">
                  <c:v>9.5576966583262923E-2</c:v>
                </c:pt>
                <c:pt idx="27">
                  <c:v>9.5555723310755583E-2</c:v>
                </c:pt>
                <c:pt idx="28">
                  <c:v>9.5580692633304667E-2</c:v>
                </c:pt>
                <c:pt idx="29">
                  <c:v>9.5651388551448974E-2</c:v>
                </c:pt>
                <c:pt idx="30">
                  <c:v>9.5766435049557203E-2</c:v>
                </c:pt>
                <c:pt idx="31">
                  <c:v>9.5923592878407155E-2</c:v>
                </c:pt>
                <c:pt idx="32">
                  <c:v>9.6119803139624621E-2</c:v>
                </c:pt>
                <c:pt idx="33">
                  <c:v>9.6351246823660905E-2</c:v>
                </c:pt>
                <c:pt idx="34">
                  <c:v>9.66134191424695E-2</c:v>
                </c:pt>
                <c:pt idx="35">
                  <c:v>9.6901217210081395E-2</c:v>
                </c:pt>
                <c:pt idx="36">
                  <c:v>9.7209039364475974E-2</c:v>
                </c:pt>
                <c:pt idx="37">
                  <c:v>9.7530894197560475E-2</c:v>
                </c:pt>
                <c:pt idx="38">
                  <c:v>9.7860517171113326E-2</c:v>
                </c:pt>
                <c:pt idx="39">
                  <c:v>9.8191492548894907E-2</c:v>
                </c:pt>
                <c:pt idx="40">
                  <c:v>9.8517378271655631E-2</c:v>
                </c:pt>
                <c:pt idx="41">
                  <c:v>9.8831831344491444E-2</c:v>
                </c:pt>
                <c:pt idx="42">
                  <c:v>9.9128731296024689E-2</c:v>
                </c:pt>
                <c:pt idx="43">
                  <c:v>9.9402299306417446E-2</c:v>
                </c:pt>
                <c:pt idx="44">
                  <c:v>9.9647210685526441E-2</c:v>
                </c:pt>
                <c:pt idx="45">
                  <c:v>9.9858698511939847E-2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0-ADC3-1947-950F-07B4F91C97EA}"/>
            </c:ext>
          </c:extLst>
        </c:ser>
        <c:ser>
          <c:idx val="47"/>
          <c:order val="47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PlotDat3!$CS$1:$CS$46</c:f>
              <c:numCache>
                <c:formatCode>General</c:formatCode>
                <c:ptCount val="46"/>
                <c:pt idx="0">
                  <c:v>0.83516170228909647</c:v>
                </c:pt>
                <c:pt idx="1">
                  <c:v>0.83490805119849754</c:v>
                </c:pt>
                <c:pt idx="2">
                  <c:v>0.83418243937306924</c:v>
                </c:pt>
                <c:pt idx="3">
                  <c:v>0.83299899002162248</c:v>
                </c:pt>
                <c:pt idx="4">
                  <c:v>0.83138073763962927</c:v>
                </c:pt>
                <c:pt idx="5">
                  <c:v>0.82935917966897044</c:v>
                </c:pt>
                <c:pt idx="6">
                  <c:v>0.82697366343605672</c:v>
                </c:pt>
                <c:pt idx="7">
                  <c:v>0.82427062030087728</c:v>
                </c:pt>
                <c:pt idx="8">
                  <c:v>0.8213026619233923</c:v>
                </c:pt>
                <c:pt idx="9">
                  <c:v>0.81812755623741718</c:v>
                </c:pt>
                <c:pt idx="10">
                  <c:v>0.8148071030634999</c:v>
                </c:pt>
                <c:pt idx="11">
                  <c:v>0.81140593124571148</c:v>
                </c:pt>
                <c:pt idx="12">
                  <c:v>0.80799024072470949</c:v>
                </c:pt>
                <c:pt idx="13">
                  <c:v>0.80462651403119489</c:v>
                </c:pt>
                <c:pt idx="14">
                  <c:v>0.80138022227907446</c:v>
                </c:pt>
                <c:pt idx="15">
                  <c:v>0.79831455084470115</c:v>
                </c:pt>
                <c:pt idx="16">
                  <c:v>0.7954891695353955</c:v>
                </c:pt>
                <c:pt idx="17">
                  <c:v>0.79295907118451947</c:v>
                </c:pt>
                <c:pt idx="18">
                  <c:v>0.79077350127852875</c:v>
                </c:pt>
                <c:pt idx="19">
                  <c:v>0.78897499944959426</c:v>
                </c:pt>
                <c:pt idx="20">
                  <c:v>0.78759857149005108</c:v>
                </c:pt>
                <c:pt idx="21">
                  <c:v>0.78667100800446776</c:v>
                </c:pt>
                <c:pt idx="22">
                  <c:v>0.78621036296100366</c:v>
                </c:pt>
                <c:pt idx="23">
                  <c:v>0.78622560229145366</c:v>
                </c:pt>
                <c:pt idx="24">
                  <c:v>0.78671642937958508</c:v>
                </c:pt>
                <c:pt idx="25">
                  <c:v>0.78767329083443494</c:v>
                </c:pt>
                <c:pt idx="26">
                  <c:v>0.78907756243619831</c:v>
                </c:pt>
                <c:pt idx="27">
                  <c:v>0.79090191163548229</c:v>
                </c:pt>
                <c:pt idx="28">
                  <c:v>0.79311082955028922</c:v>
                </c:pt>
                <c:pt idx="29">
                  <c:v>0.79566132210601426</c:v>
                </c:pt>
                <c:pt idx="30">
                  <c:v>0.79850374686620251</c:v>
                </c:pt>
                <c:pt idx="31">
                  <c:v>0.8015827792661071</c:v>
                </c:pt>
                <c:pt idx="32">
                  <c:v>0.80483848944241143</c:v>
                </c:pt>
                <c:pt idx="33">
                  <c:v>0.80820750869984903</c:v>
                </c:pt>
                <c:pt idx="34">
                  <c:v>0.81162426291077661</c:v>
                </c:pt>
                <c:pt idx="35">
                  <c:v>0.81502224884097862</c:v>
                </c:pt>
                <c:pt idx="36">
                  <c:v>0.81833532855947566</c:v>
                </c:pt>
                <c:pt idx="37">
                  <c:v>0.8214990167381192</c:v>
                </c:pt>
                <c:pt idx="38">
                  <c:v>0.82445173578515418</c:v>
                </c:pt>
                <c:pt idx="39">
                  <c:v>0.827136014382998</c:v>
                </c:pt>
                <c:pt idx="40">
                  <c:v>0.8294996061020653</c:v>
                </c:pt>
                <c:pt idx="41">
                  <c:v>0.83149650631809036</c:v>
                </c:pt>
                <c:pt idx="42">
                  <c:v>0.83308784763980825</c:v>
                </c:pt>
                <c:pt idx="43">
                  <c:v>0.83424265641851603</c:v>
                </c:pt>
                <c:pt idx="44">
                  <c:v>0.83493845561491131</c:v>
                </c:pt>
                <c:pt idx="45">
                  <c:v>0.83516170228909647</c:v>
                </c:pt>
              </c:numCache>
            </c:numRef>
          </c:xVal>
          <c:yVal>
            <c:numRef>
              <c:f>PlotDat3!$CT$1:$CT$46</c:f>
              <c:numCache>
                <c:formatCode>General</c:formatCode>
                <c:ptCount val="46"/>
                <c:pt idx="0">
                  <c:v>9.9164312662885473E-2</c:v>
                </c:pt>
                <c:pt idx="1">
                  <c:v>9.9339150591693778E-2</c:v>
                </c:pt>
                <c:pt idx="2">
                  <c:v>9.9473130941983165E-2</c:v>
                </c:pt>
                <c:pt idx="3">
                  <c:v>9.9563645938635648E-2</c:v>
                </c:pt>
                <c:pt idx="4">
                  <c:v>9.9608933810200667E-2</c:v>
                </c:pt>
                <c:pt idx="5">
                  <c:v>9.9608113079772409E-2</c:v>
                </c:pt>
                <c:pt idx="6">
                  <c:v>9.956119972193507E-2</c:v>
                </c:pt>
                <c:pt idx="7">
                  <c:v>9.9469106851835826E-2</c:v>
                </c:pt>
                <c:pt idx="8">
                  <c:v>9.9333626952437054E-2</c:v>
                </c:pt>
                <c:pt idx="9">
                  <c:v>9.915739698587446E-2</c:v>
                </c:pt>
                <c:pt idx="10">
                  <c:v>9.8943847067988561E-2</c:v>
                </c:pt>
                <c:pt idx="11">
                  <c:v>9.8697133705021575E-2</c:v>
                </c:pt>
                <c:pt idx="12">
                  <c:v>9.8422058891951367E-2</c:v>
                </c:pt>
                <c:pt idx="13">
                  <c:v>9.81239766471214E-2</c:v>
                </c:pt>
                <c:pt idx="14">
                  <c:v>9.7808688802363736E-2</c:v>
                </c:pt>
                <c:pt idx="15">
                  <c:v>9.7482332076941985E-2</c:v>
                </c:pt>
                <c:pt idx="16">
                  <c:v>9.7151258633291215E-2</c:v>
                </c:pt>
                <c:pt idx="17">
                  <c:v>9.6821912439401622E-2</c:v>
                </c:pt>
                <c:pt idx="18">
                  <c:v>9.6500703844311531E-2</c:v>
                </c:pt>
                <c:pt idx="19">
                  <c:v>9.6193884807954988E-2</c:v>
                </c:pt>
                <c:pt idx="20">
                  <c:v>9.5907427213873214E-2</c:v>
                </c:pt>
                <c:pt idx="21">
                  <c:v>9.5646906633294324E-2</c:v>
                </c:pt>
                <c:pt idx="22">
                  <c:v>9.5417393802981518E-2</c:v>
                </c:pt>
                <c:pt idx="23">
                  <c:v>9.522335592910984E-2</c:v>
                </c:pt>
                <c:pt idx="24">
                  <c:v>9.5068569738179426E-2</c:v>
                </c:pt>
                <c:pt idx="25">
                  <c:v>9.4956047967330023E-2</c:v>
                </c:pt>
                <c:pt idx="26">
                  <c:v>9.4887980724839616E-2</c:v>
                </c:pt>
                <c:pt idx="27">
                  <c:v>9.486569286215793E-2</c:v>
                </c:pt>
                <c:pt idx="28">
                  <c:v>9.4889618187179989E-2</c:v>
                </c:pt>
                <c:pt idx="29">
                  <c:v>9.4959291020668926E-2</c:v>
                </c:pt>
                <c:pt idx="30">
                  <c:v>9.5073355260172507E-2</c:v>
                </c:pt>
                <c:pt idx="31">
                  <c:v>9.5229590775014986E-2</c:v>
                </c:pt>
                <c:pt idx="32">
                  <c:v>9.5424956618615192E-2</c:v>
                </c:pt>
                <c:pt idx="33">
                  <c:v>9.5655650217052801E-2</c:v>
                </c:pt>
                <c:pt idx="34">
                  <c:v>9.591718138184431E-2</c:v>
                </c:pt>
                <c:pt idx="35">
                  <c:v>9.6204459706354356E-2</c:v>
                </c:pt>
                <c:pt idx="36">
                  <c:v>9.6511893644770586E-2</c:v>
                </c:pt>
                <c:pt idx="37">
                  <c:v>9.6833499345182636E-2</c:v>
                </c:pt>
                <c:pt idx="38">
                  <c:v>9.7163017118453085E-2</c:v>
                </c:pt>
                <c:pt idx="39">
                  <c:v>9.7494033275946107E-2</c:v>
                </c:pt>
                <c:pt idx="40">
                  <c:v>9.7820104964681395E-2</c:v>
                </c:pt>
                <c:pt idx="41">
                  <c:v>9.8134885570138788E-2</c:v>
                </c:pt>
                <c:pt idx="42">
                  <c:v>9.8432248245890683E-2</c:v>
                </c:pt>
                <c:pt idx="43">
                  <c:v>9.8706405165698591E-2</c:v>
                </c:pt>
                <c:pt idx="44">
                  <c:v>9.8952020176967317E-2</c:v>
                </c:pt>
                <c:pt idx="45">
                  <c:v>9.9164312662885473E-2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1-ADC3-1947-950F-07B4F91C97EA}"/>
            </c:ext>
          </c:extLst>
        </c:ser>
        <c:ser>
          <c:idx val="48"/>
          <c:order val="48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PlotDat3!$CU$1:$CU$46</c:f>
              <c:numCache>
                <c:formatCode>General</c:formatCode>
                <c:ptCount val="46"/>
                <c:pt idx="0">
                  <c:v>0.83948515278752323</c:v>
                </c:pt>
                <c:pt idx="1">
                  <c:v>0.83921522598069032</c:v>
                </c:pt>
                <c:pt idx="2">
                  <c:v>0.83844030486240051</c:v>
                </c:pt>
                <c:pt idx="3">
                  <c:v>0.8371754723907614</c:v>
                </c:pt>
                <c:pt idx="4">
                  <c:v>0.83544534709110796</c:v>
                </c:pt>
                <c:pt idx="5">
                  <c:v>0.83328360388440958</c:v>
                </c:pt>
                <c:pt idx="6">
                  <c:v>0.83073231864323815</c:v>
                </c:pt>
                <c:pt idx="7">
                  <c:v>0.82784114923276919</c:v>
                </c:pt>
                <c:pt idx="8">
                  <c:v>0.82466636897692092</c:v>
                </c:pt>
                <c:pt idx="9">
                  <c:v>0.82126977136211454</c:v>
                </c:pt>
                <c:pt idx="10">
                  <c:v>0.81771746729734951</c:v>
                </c:pt>
                <c:pt idx="11">
                  <c:v>0.81407859834056073</c:v>
                </c:pt>
                <c:pt idx="12">
                  <c:v>0.81042399093683992</c:v>
                </c:pt>
                <c:pt idx="13">
                  <c:v>0.80682477786224616</c:v>
                </c:pt>
                <c:pt idx="14">
                  <c:v>0.80335101370523232</c:v>
                </c:pt>
                <c:pt idx="15">
                  <c:v>0.80007031133376638</c:v>
                </c:pt>
                <c:pt idx="16">
                  <c:v>0.79704652588776548</c:v>
                </c:pt>
                <c:pt idx="17">
                  <c:v>0.79433851191143079</c:v>
                </c:pt>
                <c:pt idx="18">
                  <c:v>0.79199897781649164</c:v>
                </c:pt>
                <c:pt idx="19">
                  <c:v>0.79007345997292533</c:v>
                </c:pt>
                <c:pt idx="20">
                  <c:v>0.78859943639531294</c:v>
                </c:pt>
                <c:pt idx="21">
                  <c:v>0.7876055972759155</c:v>
                </c:pt>
                <c:pt idx="22">
                  <c:v>0.78711128656271701</c:v>
                </c:pt>
                <c:pt idx="23">
                  <c:v>0.78712612545147964</c:v>
                </c:pt>
                <c:pt idx="24">
                  <c:v>0.78764982512011272</c:v>
                </c:pt>
                <c:pt idx="25">
                  <c:v>0.78867219235026587</c:v>
                </c:pt>
                <c:pt idx="26">
                  <c:v>0.79017332792672956</c:v>
                </c:pt>
                <c:pt idx="27">
                  <c:v>0.79212401395302445</c:v>
                </c:pt>
                <c:pt idx="28">
                  <c:v>0.79448628254452103</c:v>
                </c:pt>
                <c:pt idx="29">
                  <c:v>0.79721415483012659</c:v>
                </c:pt>
                <c:pt idx="30">
                  <c:v>0.80025453587871054</c:v>
                </c:pt>
                <c:pt idx="31">
                  <c:v>0.80354824813154435</c:v>
                </c:pt>
                <c:pt idx="32">
                  <c:v>0.80703118322616885</c:v>
                </c:pt>
                <c:pt idx="33">
                  <c:v>0.8106355497927471</c:v>
                </c:pt>
                <c:pt idx="34">
                  <c:v>0.81429119293596675</c:v>
                </c:pt>
                <c:pt idx="35">
                  <c:v>0.81792695972027762</c:v>
                </c:pt>
                <c:pt idx="36">
                  <c:v>0.82147208408084649</c:v>
                </c:pt>
                <c:pt idx="37">
                  <c:v>0.82485756420451395</c:v>
                </c:pt>
                <c:pt idx="38">
                  <c:v>0.82801750557159959</c:v>
                </c:pt>
                <c:pt idx="39">
                  <c:v>0.83089040351777288</c:v>
                </c:pt>
                <c:pt idx="40">
                  <c:v>0.83342034035238466</c:v>
                </c:pt>
                <c:pt idx="41">
                  <c:v>0.83555807373270985</c:v>
                </c:pt>
                <c:pt idx="42">
                  <c:v>0.83726199511013577</c:v>
                </c:pt>
                <c:pt idx="43">
                  <c:v>0.83849893959323296</c:v>
                </c:pt>
                <c:pt idx="44">
                  <c:v>0.83924483146464124</c:v>
                </c:pt>
                <c:pt idx="45">
                  <c:v>0.83948515278752323</c:v>
                </c:pt>
              </c:numCache>
            </c:numRef>
          </c:xVal>
          <c:yVal>
            <c:numRef>
              <c:f>PlotDat3!$CV$1:$CV$46</c:f>
              <c:numCache>
                <c:formatCode>General</c:formatCode>
                <c:ptCount val="46"/>
                <c:pt idx="0">
                  <c:v>9.9427622975201871E-2</c:v>
                </c:pt>
                <c:pt idx="1">
                  <c:v>9.9626000451550456E-2</c:v>
                </c:pt>
                <c:pt idx="2">
                  <c:v>9.9785528049526465E-2</c:v>
                </c:pt>
                <c:pt idx="3">
                  <c:v>9.9903100745895257E-2</c:v>
                </c:pt>
                <c:pt idx="4">
                  <c:v>9.9976430121858986E-2</c:v>
                </c:pt>
                <c:pt idx="5">
                  <c:v>0.10000408890452542</c:v>
                </c:pt>
                <c:pt idx="6">
                  <c:v>9.9985538747151381E-2</c:v>
                </c:pt>
                <c:pt idx="7">
                  <c:v>9.9921140707449646E-2</c:v>
                </c:pt>
                <c:pt idx="8">
                  <c:v>9.9812148220011332E-2</c:v>
                </c:pt>
                <c:pt idx="9">
                  <c:v>9.9660682699627315E-2</c:v>
                </c:pt>
                <c:pt idx="10">
                  <c:v>9.9469692250362368E-2</c:v>
                </c:pt>
                <c:pt idx="11">
                  <c:v>9.9242894284063049E-2</c:v>
                </c:pt>
                <c:pt idx="12">
                  <c:v>9.89847031651645E-2</c:v>
                </c:pt>
                <c:pt idx="13">
                  <c:v>9.8700144290108038E-2</c:v>
                </c:pt>
                <c:pt idx="14">
                  <c:v>9.8394756273715703E-2</c:v>
                </c:pt>
                <c:pt idx="15">
                  <c:v>9.8074483146352864E-2</c:v>
                </c:pt>
                <c:pt idx="16">
                  <c:v>9.7745558660138343E-2</c:v>
                </c:pt>
                <c:pt idx="17">
                  <c:v>9.7414384956050273E-2</c:v>
                </c:pt>
                <c:pt idx="18">
                  <c:v>9.7087407953534197E-2</c:v>
                </c:pt>
                <c:pt idx="19">
                  <c:v>9.6770991888013275E-2</c:v>
                </c:pt>
                <c:pt idx="20">
                  <c:v>9.6471295438284921E-2</c:v>
                </c:pt>
                <c:pt idx="21">
                  <c:v>9.6194151854843452E-2</c:v>
                </c:pt>
                <c:pt idx="22">
                  <c:v>9.5944955422294406E-2</c:v>
                </c:pt>
                <c:pt idx="23">
                  <c:v>9.5728556465740591E-2</c:v>
                </c:pt>
                <c:pt idx="24">
                  <c:v>9.5549166944721181E-2</c:v>
                </c:pt>
                <c:pt idx="25">
                  <c:v>9.5410278472210244E-2</c:v>
                </c:pt>
                <c:pt idx="26">
                  <c:v>9.5314594354341919E-2</c:v>
                </c:pt>
                <c:pt idx="27">
                  <c:v>9.5263976973631453E-2</c:v>
                </c:pt>
                <c:pt idx="28">
                  <c:v>9.5259411539817943E-2</c:v>
                </c:pt>
                <c:pt idx="29">
                  <c:v>9.5300986913877464E-2</c:v>
                </c:pt>
                <c:pt idx="30">
                  <c:v>9.5387893878445248E-2</c:v>
                </c:pt>
                <c:pt idx="31">
                  <c:v>9.5518440888311185E-2</c:v>
                </c:pt>
                <c:pt idx="32">
                  <c:v>9.5690086994423246E-2</c:v>
                </c:pt>
                <c:pt idx="33">
                  <c:v>9.589949130057053E-2</c:v>
                </c:pt>
                <c:pt idx="34">
                  <c:v>9.6142577990127737E-2</c:v>
                </c:pt>
                <c:pt idx="35">
                  <c:v>9.6414615657189631E-2</c:v>
                </c:pt>
                <c:pt idx="36">
                  <c:v>9.6710309398005151E-2</c:v>
                </c:pt>
                <c:pt idx="37">
                  <c:v>9.7023903870255931E-2</c:v>
                </c:pt>
                <c:pt idx="38">
                  <c:v>9.734929531424806E-2</c:v>
                </c:pt>
                <c:pt idx="39">
                  <c:v>9.7680150355651502E-2</c:v>
                </c:pt>
                <c:pt idx="40">
                  <c:v>9.8010029277427371E-2</c:v>
                </c:pt>
                <c:pt idx="41">
                  <c:v>9.8332511361595001E-2</c:v>
                </c:pt>
                <c:pt idx="42">
                  <c:v>9.864131986120403E-2</c:v>
                </c:pt>
                <c:pt idx="43">
                  <c:v>9.8930444170074003E-2</c:v>
                </c:pt>
                <c:pt idx="44">
                  <c:v>9.9194256812406803E-2</c:v>
                </c:pt>
                <c:pt idx="45">
                  <c:v>9.9427622975201871E-2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2-ADC3-1947-950F-07B4F91C97EA}"/>
            </c:ext>
          </c:extLst>
        </c:ser>
        <c:ser>
          <c:idx val="49"/>
          <c:order val="49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PlotDat3!$CW$1:$CW$46</c:f>
              <c:numCache>
                <c:formatCode>General</c:formatCode>
                <c:ptCount val="46"/>
                <c:pt idx="0">
                  <c:v>0.83228022512793265</c:v>
                </c:pt>
                <c:pt idx="1">
                  <c:v>0.83200565686551498</c:v>
                </c:pt>
                <c:pt idx="2">
                  <c:v>0.83121713252819951</c:v>
                </c:pt>
                <c:pt idx="3">
                  <c:v>0.82992999984527904</c:v>
                </c:pt>
                <c:pt idx="4">
                  <c:v>0.82816931139033489</c:v>
                </c:pt>
                <c:pt idx="5">
                  <c:v>0.82596933696138897</c:v>
                </c:pt>
                <c:pt idx="6">
                  <c:v>0.82337289655826706</c:v>
                </c:pt>
                <c:pt idx="7">
                  <c:v>0.82043052694000862</c:v>
                </c:pt>
                <c:pt idx="8">
                  <c:v>0.81719949798433733</c:v>
                </c:pt>
                <c:pt idx="9">
                  <c:v>0.81374269799463428</c:v>
                </c:pt>
                <c:pt idx="10">
                  <c:v>0.81012740965064733</c:v>
                </c:pt>
                <c:pt idx="11">
                  <c:v>0.80642400042766271</c:v>
                </c:pt>
                <c:pt idx="12">
                  <c:v>0.8027045529736403</c:v>
                </c:pt>
                <c:pt idx="13">
                  <c:v>0.79904146210246374</c:v>
                </c:pt>
                <c:pt idx="14">
                  <c:v>0.79550602571123641</c:v>
                </c:pt>
                <c:pt idx="15">
                  <c:v>0.79216705704781432</c:v>
                </c:pt>
                <c:pt idx="16">
                  <c:v>0.78908954533921039</c:v>
                </c:pt>
                <c:pt idx="17">
                  <c:v>0.78633339085021481</c:v>
                </c:pt>
                <c:pt idx="18">
                  <c:v>0.7839522389928768</c:v>
                </c:pt>
                <c:pt idx="19">
                  <c:v>0.78199243617957936</c:v>
                </c:pt>
                <c:pt idx="20">
                  <c:v>0.78049212774284049</c:v>
                </c:pt>
                <c:pt idx="21">
                  <c:v>0.77948051547980579</c:v>
                </c:pt>
                <c:pt idx="22">
                  <c:v>0.77897728927248344</c:v>
                </c:pt>
                <c:pt idx="23">
                  <c:v>0.77899224384658761</c:v>
                </c:pt>
                <c:pt idx="24">
                  <c:v>0.77952508812834387</c:v>
                </c:pt>
                <c:pt idx="25">
                  <c:v>0.78056545090990925</c:v>
                </c:pt>
                <c:pt idx="26">
                  <c:v>0.78209308271313571</c:v>
                </c:pt>
                <c:pt idx="27">
                  <c:v>0.78407824992262898</c:v>
                </c:pt>
                <c:pt idx="28">
                  <c:v>0.78648231351675035</c:v>
                </c:pt>
                <c:pt idx="29">
                  <c:v>0.78925848113222208</c:v>
                </c:pt>
                <c:pt idx="30">
                  <c:v>0.79235271782425298</c:v>
                </c:pt>
                <c:pt idx="31">
                  <c:v>0.79570479779527459</c:v>
                </c:pt>
                <c:pt idx="32">
                  <c:v>0.79924947662158552</c:v>
                </c:pt>
                <c:pt idx="33">
                  <c:v>0.80291776116184399</c:v>
                </c:pt>
                <c:pt idx="34">
                  <c:v>0.8066382524300858</c:v>
                </c:pt>
                <c:pt idx="35">
                  <c:v>0.81033853529577049</c:v>
                </c:pt>
                <c:pt idx="36">
                  <c:v>0.81394658796192709</c:v>
                </c:pt>
                <c:pt idx="37">
                  <c:v>0.81739218378750789</c:v>
                </c:pt>
                <c:pt idx="38">
                  <c:v>0.82060825816907512</c:v>
                </c:pt>
                <c:pt idx="39">
                  <c:v>0.8235322138770218</c:v>
                </c:pt>
                <c:pt idx="40">
                  <c:v>0.82610713943944336</c:v>
                </c:pt>
                <c:pt idx="41">
                  <c:v>0.82828291685920152</c:v>
                </c:pt>
                <c:pt idx="42">
                  <c:v>0.83001719710373079</c:v>
                </c:pt>
                <c:pt idx="43">
                  <c:v>0.83127622438078597</c:v>
                </c:pt>
                <c:pt idx="44">
                  <c:v>0.83203549315654146</c:v>
                </c:pt>
                <c:pt idx="45">
                  <c:v>0.83228022512793265</c:v>
                </c:pt>
              </c:numCache>
            </c:numRef>
          </c:xVal>
          <c:yVal>
            <c:numRef>
              <c:f>PlotDat3!$CX$1:$CX$46</c:f>
              <c:numCache>
                <c:formatCode>General</c:formatCode>
                <c:ptCount val="46"/>
                <c:pt idx="0">
                  <c:v>9.9396435059799476E-2</c:v>
                </c:pt>
                <c:pt idx="1">
                  <c:v>9.9601850575902706E-2</c:v>
                </c:pt>
                <c:pt idx="2">
                  <c:v>9.9768496986242447E-2</c:v>
                </c:pt>
                <c:pt idx="3">
                  <c:v>9.9893130707998906E-2</c:v>
                </c:pt>
                <c:pt idx="4">
                  <c:v>9.9973325887546857E-2</c:v>
                </c:pt>
                <c:pt idx="5">
                  <c:v>0.10000752161693706</c:v>
                </c:pt>
                <c:pt idx="6">
                  <c:v>9.9995052315194011E-2</c:v>
                </c:pt>
                <c:pt idx="7">
                  <c:v>9.9936160683092495E-2</c:v>
                </c:pt>
                <c:pt idx="8">
                  <c:v>9.9831992979263151E-2</c:v>
                </c:pt>
                <c:pt idx="9">
                  <c:v>9.9684576709571995E-2</c:v>
                </c:pt>
                <c:pt idx="10">
                  <c:v>9.949678116402505E-2</c:v>
                </c:pt>
                <c:pt idx="11">
                  <c:v>9.9272261569302134E-2</c:v>
                </c:pt>
                <c:pt idx="12">
                  <c:v>9.9015387943927252E-2</c:v>
                </c:pt>
                <c:pt idx="13">
                  <c:v>9.8731160040828922E-2</c:v>
                </c:pt>
                <c:pt idx="14">
                  <c:v>9.8425110032836494E-2</c:v>
                </c:pt>
                <c:pt idx="15">
                  <c:v>9.8103194835228835E-2</c:v>
                </c:pt>
                <c:pt idx="16">
                  <c:v>9.7771680161154256E-2</c:v>
                </c:pt>
                <c:pt idx="17">
                  <c:v>9.7437018566651254E-2</c:v>
                </c:pt>
                <c:pt idx="18">
                  <c:v>9.7105723858984944E-2</c:v>
                </c:pt>
                <c:pt idx="19">
                  <c:v>9.6784244312797862E-2</c:v>
                </c:pt>
                <c:pt idx="20">
                  <c:v>9.6478837161779005E-2</c:v>
                </c:pt>
                <c:pt idx="21">
                  <c:v>9.6195446808727464E-2</c:v>
                </c:pt>
                <c:pt idx="22">
                  <c:v>9.5939589124513641E-2</c:v>
                </c:pt>
                <c:pt idx="23">
                  <c:v>9.5716244087926936E-2</c:v>
                </c:pt>
                <c:pt idx="24">
                  <c:v>9.5529758856053318E-2</c:v>
                </c:pt>
                <c:pt idx="25">
                  <c:v>9.5383763151807396E-2</c:v>
                </c:pt>
                <c:pt idx="26">
                  <c:v>9.5281098615504656E-2</c:v>
                </c:pt>
                <c:pt idx="27">
                  <c:v>9.5223763495565064E-2</c:v>
                </c:pt>
                <c:pt idx="28">
                  <c:v>9.5212873754880509E-2</c:v>
                </c:pt>
                <c:pt idx="29">
                  <c:v>9.5248641349866506E-2</c:v>
                </c:pt>
                <c:pt idx="30">
                  <c:v>9.5330370104971696E-2</c:v>
                </c:pt>
                <c:pt idx="31">
                  <c:v>9.5456469262943044E-2</c:v>
                </c:pt>
                <c:pt idx="32">
                  <c:v>9.5624484447106292E-2</c:v>
                </c:pt>
                <c:pt idx="33">
                  <c:v>9.5831145433016157E-2</c:v>
                </c:pt>
                <c:pt idx="34">
                  <c:v>9.6072429799655287E-2</c:v>
                </c:pt>
                <c:pt idx="35">
                  <c:v>9.6343641221283929E-2</c:v>
                </c:pt>
                <c:pt idx="36">
                  <c:v>9.6639500876078532E-2</c:v>
                </c:pt>
                <c:pt idx="37">
                  <c:v>9.6954250192393884E-2</c:v>
                </c:pt>
                <c:pt idx="38">
                  <c:v>9.728176293280992E-2</c:v>
                </c:pt>
                <c:pt idx="39">
                  <c:v>9.7615664434374694E-2</c:v>
                </c:pt>
                <c:pt idx="40">
                  <c:v>9.7949455684167561E-2</c:v>
                </c:pt>
                <c:pt idx="41">
                  <c:v>9.8276639815193217E-2</c:v>
                </c:pt>
                <c:pt idx="42">
                  <c:v>9.8590848560507691E-2</c:v>
                </c:pt>
                <c:pt idx="43">
                  <c:v>9.888596620429059E-2</c:v>
                </c:pt>
                <c:pt idx="44">
                  <c:v>9.9156248617297008E-2</c:v>
                </c:pt>
                <c:pt idx="45">
                  <c:v>9.9396435059799476E-2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3-ADC3-1947-950F-07B4F91C97EA}"/>
            </c:ext>
          </c:extLst>
        </c:ser>
        <c:ser>
          <c:idx val="50"/>
          <c:order val="50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PlotDat3!$CY$1:$CY$46</c:f>
              <c:numCache>
                <c:formatCode>General</c:formatCode>
                <c:ptCount val="46"/>
                <c:pt idx="0">
                  <c:v>0.83765393584068615</c:v>
                </c:pt>
                <c:pt idx="1">
                  <c:v>0.83740809483829959</c:v>
                </c:pt>
                <c:pt idx="2">
                  <c:v>0.83670586334169805</c:v>
                </c:pt>
                <c:pt idx="3">
                  <c:v>0.8355609094881864</c:v>
                </c:pt>
                <c:pt idx="4">
                  <c:v>0.83399551850215758</c:v>
                </c:pt>
                <c:pt idx="5">
                  <c:v>0.83204015893854877</c:v>
                </c:pt>
                <c:pt idx="6">
                  <c:v>0.82973288964707714</c:v>
                </c:pt>
                <c:pt idx="7">
                  <c:v>0.82711861900002115</c:v>
                </c:pt>
                <c:pt idx="8">
                  <c:v>0.82424823080183696</c:v>
                </c:pt>
                <c:pt idx="9">
                  <c:v>0.8211775938937842</c:v>
                </c:pt>
                <c:pt idx="10">
                  <c:v>0.81796647473048023</c:v>
                </c:pt>
                <c:pt idx="11">
                  <c:v>0.814677374093845</c:v>
                </c:pt>
                <c:pt idx="12">
                  <c:v>0.81137431058647402</c:v>
                </c:pt>
                <c:pt idx="13">
                  <c:v>0.80812157458235911</c:v>
                </c:pt>
                <c:pt idx="14">
                  <c:v>0.80498247688788815</c:v>
                </c:pt>
                <c:pt idx="15">
                  <c:v>0.80201811646901322</c:v>
                </c:pt>
                <c:pt idx="16">
                  <c:v>0.79928619122937783</c:v>
                </c:pt>
                <c:pt idx="17">
                  <c:v>0.79683987498625253</c:v>
                </c:pt>
                <c:pt idx="18">
                  <c:v>0.79472678250266615</c:v>
                </c:pt>
                <c:pt idx="19">
                  <c:v>0.79298804272020484</c:v>
                </c:pt>
                <c:pt idx="20">
                  <c:v>0.79165749823094689</c:v>
                </c:pt>
                <c:pt idx="21">
                  <c:v>0.79076104656990376</c:v>
                </c:pt>
                <c:pt idx="22">
                  <c:v>0.79031613614895913</c:v>
                </c:pt>
                <c:pt idx="23">
                  <c:v>0.79033142664337841</c:v>
                </c:pt>
                <c:pt idx="24">
                  <c:v>0.79080662044108052</c:v>
                </c:pt>
                <c:pt idx="25">
                  <c:v>0.79173246843531808</c:v>
                </c:pt>
                <c:pt idx="26">
                  <c:v>0.79309095004801977</c:v>
                </c:pt>
                <c:pt idx="27">
                  <c:v>0.79485562397984433</c:v>
                </c:pt>
                <c:pt idx="28">
                  <c:v>0.79699214285999553</c:v>
                </c:pt>
                <c:pt idx="29">
                  <c:v>0.79945892177872557</c:v>
                </c:pt>
                <c:pt idx="30">
                  <c:v>0.80220794769030057</c:v>
                </c:pt>
                <c:pt idx="31">
                  <c:v>0.80518571393232263</c:v>
                </c:pt>
                <c:pt idx="32">
                  <c:v>0.80833426167204947</c:v>
                </c:pt>
                <c:pt idx="33">
                  <c:v>0.8115923080091475</c:v>
                </c:pt>
                <c:pt idx="34">
                  <c:v>0.81489643877763762</c:v>
                </c:pt>
                <c:pt idx="35">
                  <c:v>0.81818234283050439</c:v>
                </c:pt>
                <c:pt idx="36">
                  <c:v>0.82138606378301915</c:v>
                </c:pt>
                <c:pt idx="37">
                  <c:v>0.82444524485101989</c:v>
                </c:pt>
                <c:pt idx="38">
                  <c:v>0.82730034255478468</c:v>
                </c:pt>
                <c:pt idx="39">
                  <c:v>0.82989578566513533</c:v>
                </c:pt>
                <c:pt idx="40">
                  <c:v>0.83218105683420163</c:v>
                </c:pt>
                <c:pt idx="41">
                  <c:v>0.83411167585813528</c:v>
                </c:pt>
                <c:pt idx="42">
                  <c:v>0.8356500654336817</c:v>
                </c:pt>
                <c:pt idx="43">
                  <c:v>0.8367662825576454</c:v>
                </c:pt>
                <c:pt idx="44">
                  <c:v>0.83743860133338632</c:v>
                </c:pt>
                <c:pt idx="45">
                  <c:v>0.83765393584068615</c:v>
                </c:pt>
              </c:numCache>
            </c:numRef>
          </c:xVal>
          <c:yVal>
            <c:numRef>
              <c:f>PlotDat3!$CZ$1:$CZ$46</c:f>
              <c:numCache>
                <c:formatCode>General</c:formatCode>
                <c:ptCount val="46"/>
                <c:pt idx="0">
                  <c:v>0.10015858134350648</c:v>
                </c:pt>
                <c:pt idx="1">
                  <c:v>0.10032198683585272</c:v>
                </c:pt>
                <c:pt idx="2">
                  <c:v>0.10044370099091302</c:v>
                </c:pt>
                <c:pt idx="3">
                  <c:v>0.10052135478110689</c:v>
                </c:pt>
                <c:pt idx="4">
                  <c:v>0.10055343676373812</c:v>
                </c:pt>
                <c:pt idx="5">
                  <c:v>0.10053932249950748</c:v>
                </c:pt>
                <c:pt idx="6">
                  <c:v>0.1004792867065135</c:v>
                </c:pt>
                <c:pt idx="7">
                  <c:v>0.1003744979131771</c:v>
                </c:pt>
                <c:pt idx="8">
                  <c:v>0.10022699571416509</c:v>
                </c:pt>
                <c:pt idx="9">
                  <c:v>0.10003965107199995</c:v>
                </c:pt>
                <c:pt idx="10">
                  <c:v>9.9816110437040084E-2</c:v>
                </c:pt>
                <c:pt idx="11">
                  <c:v>9.9560724773471276E-2</c:v>
                </c:pt>
                <c:pt idx="12">
                  <c:v>9.9278464872738004E-2</c:v>
                </c:pt>
                <c:pt idx="13">
                  <c:v>9.8974824602742151E-2</c:v>
                </c:pt>
                <c:pt idx="14">
                  <c:v>9.8655713975953518E-2</c:v>
                </c:pt>
                <c:pt idx="15">
                  <c:v>9.8327344117739565E-2</c:v>
                </c:pt>
                <c:pt idx="16">
                  <c:v>9.7996106373875264E-2</c:v>
                </c:pt>
                <c:pt idx="17">
                  <c:v>9.7668447910267589E-2</c:v>
                </c:pt>
                <c:pt idx="18">
                  <c:v>9.7350746226204668E-2</c:v>
                </c:pt>
                <c:pt idx="19">
                  <c:v>9.704918502358649E-2</c:v>
                </c:pt>
                <c:pt idx="20">
                  <c:v>9.6769633848201239E-2</c:v>
                </c:pt>
                <c:pt idx="21">
                  <c:v>9.6517533845693018E-2</c:v>
                </c:pt>
                <c:pt idx="22">
                  <c:v>9.6297791855851175E-2</c:v>
                </c:pt>
                <c:pt idx="23">
                  <c:v>9.6114684906555142E-2</c:v>
                </c:pt>
                <c:pt idx="24">
                  <c:v>9.5971776966291916E-2</c:v>
                </c:pt>
                <c:pt idx="25">
                  <c:v>9.5871849575563356E-2</c:v>
                </c:pt>
                <c:pt idx="26">
                  <c:v>9.5816847707364261E-2</c:v>
                </c:pt>
                <c:pt idx="27">
                  <c:v>9.580784191049542E-2</c:v>
                </c:pt>
                <c:pt idx="28">
                  <c:v>9.5845007472548954E-2</c:v>
                </c:pt>
                <c:pt idx="29">
                  <c:v>9.5927621008134692E-2</c:v>
                </c:pt>
                <c:pt idx="30">
                  <c:v>9.6054074538753961E-2</c:v>
                </c:pt>
                <c:pt idx="31">
                  <c:v>9.622190679027201E-2</c:v>
                </c:pt>
                <c:pt idx="32">
                  <c:v>9.6427851098819406E-2</c:v>
                </c:pt>
                <c:pt idx="33">
                  <c:v>9.6667898992688447E-2</c:v>
                </c:pt>
                <c:pt idx="34">
                  <c:v>9.6937378212675396E-2</c:v>
                </c:pt>
                <c:pt idx="35">
                  <c:v>9.7231043652291294E-2</c:v>
                </c:pt>
                <c:pt idx="36">
                  <c:v>9.754317944779349E-2</c:v>
                </c:pt>
                <c:pt idx="37">
                  <c:v>9.7867710230971738E-2</c:v>
                </c:pt>
                <c:pt idx="38">
                  <c:v>9.819831937927978E-2</c:v>
                </c:pt>
                <c:pt idx="39">
                  <c:v>9.8528571961708139E-2</c:v>
                </c:pt>
                <c:pt idx="40">
                  <c:v>9.8852039987396556E-2</c:v>
                </c:pt>
                <c:pt idx="41">
                  <c:v>9.9162427519164473E-2</c:v>
                </c:pt>
                <c:pt idx="42">
                  <c:v>9.9453693216766587E-2</c:v>
                </c:pt>
                <c:pt idx="43">
                  <c:v>9.9720167924708905E-2</c:v>
                </c:pt>
                <c:pt idx="44">
                  <c:v>9.99566650159118E-2</c:v>
                </c:pt>
                <c:pt idx="45">
                  <c:v>0.10015858134350648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4-ADC3-1947-950F-07B4F91C97EA}"/>
            </c:ext>
          </c:extLst>
        </c:ser>
        <c:ser>
          <c:idx val="51"/>
          <c:order val="51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PlotDat3!$DA$1:$DA$46</c:f>
              <c:numCache>
                <c:formatCode>General</c:formatCode>
                <c:ptCount val="46"/>
                <c:pt idx="0">
                  <c:v>0.82826811935878175</c:v>
                </c:pt>
                <c:pt idx="1">
                  <c:v>0.82802434532230917</c:v>
                </c:pt>
                <c:pt idx="2">
                  <c:v>0.82732795190556352</c:v>
                </c:pt>
                <c:pt idx="3">
                  <c:v>0.82619249361426617</c:v>
                </c:pt>
                <c:pt idx="4">
                  <c:v>0.82464007085249236</c:v>
                </c:pt>
                <c:pt idx="5">
                  <c:v>0.8227008997634454</c:v>
                </c:pt>
                <c:pt idx="6">
                  <c:v>0.82041272410659916</c:v>
                </c:pt>
                <c:pt idx="7">
                  <c:v>0.81782008061835287</c:v>
                </c:pt>
                <c:pt idx="8">
                  <c:v>0.81497343215511708</c:v>
                </c:pt>
                <c:pt idx="9">
                  <c:v>0.81192818549121393</c:v>
                </c:pt>
                <c:pt idx="10">
                  <c:v>0.80874361288903962</c:v>
                </c:pt>
                <c:pt idx="11">
                  <c:v>0.80548169843189787</c:v>
                </c:pt>
                <c:pt idx="12">
                  <c:v>0.80220593157432418</c:v>
                </c:pt>
                <c:pt idx="13">
                  <c:v>0.79898007139207172</c:v>
                </c:pt>
                <c:pt idx="14">
                  <c:v>0.79586690558422635</c:v>
                </c:pt>
                <c:pt idx="15">
                  <c:v>0.79292702838206419</c:v>
                </c:pt>
                <c:pt idx="16">
                  <c:v>0.79021766115126457</c:v>
                </c:pt>
                <c:pt idx="17">
                  <c:v>0.78779153864311557</c:v>
                </c:pt>
                <c:pt idx="18">
                  <c:v>0.78569588257256473</c:v>
                </c:pt>
                <c:pt idx="19">
                  <c:v>0.78397148250125204</c:v>
                </c:pt>
                <c:pt idx="20">
                  <c:v>0.78265190191508938</c:v>
                </c:pt>
                <c:pt idx="21">
                  <c:v>0.78176282494918581</c:v>
                </c:pt>
                <c:pt idx="22">
                  <c:v>0.7813215564753726</c:v>
                </c:pt>
                <c:pt idx="23">
                  <c:v>0.78133668528255706</c:v>
                </c:pt>
                <c:pt idx="24">
                  <c:v>0.78180791690571616</c:v>
                </c:pt>
                <c:pt idx="25">
                  <c:v>0.78272607935732319</c:v>
                </c:pt>
                <c:pt idx="26">
                  <c:v>0.78407330164965172</c:v>
                </c:pt>
                <c:pt idx="27">
                  <c:v>0.78582336163322442</c:v>
                </c:pt>
                <c:pt idx="28">
                  <c:v>0.78794219638112462</c:v>
                </c:pt>
                <c:pt idx="29">
                  <c:v>0.79038856518512335</c:v>
                </c:pt>
                <c:pt idx="30">
                  <c:v>0.79311485225915401</c:v>
                </c:pt>
                <c:pt idx="31">
                  <c:v>0.79606799352642621</c:v>
                </c:pt>
                <c:pt idx="32">
                  <c:v>0.79919050945132075</c:v>
                </c:pt>
                <c:pt idx="33">
                  <c:v>0.80242162381316906</c:v>
                </c:pt>
                <c:pt idx="34">
                  <c:v>0.80569844664625567</c:v>
                </c:pt>
                <c:pt idx="35">
                  <c:v>0.80895719832146529</c:v>
                </c:pt>
                <c:pt idx="36">
                  <c:v>0.8121344509442151</c:v>
                </c:pt>
                <c:pt idx="37">
                  <c:v>0.81516836290627448</c:v>
                </c:pt>
                <c:pt idx="38">
                  <c:v>0.81799988256232581</c:v>
                </c:pt>
                <c:pt idx="39">
                  <c:v>0.82057389760306987</c:v>
                </c:pt>
                <c:pt idx="40">
                  <c:v>0.82284030775363715</c:v>
                </c:pt>
                <c:pt idx="41">
                  <c:v>0.82475499991845036</c:v>
                </c:pt>
                <c:pt idx="42">
                  <c:v>0.82628070679245136</c:v>
                </c:pt>
                <c:pt idx="43">
                  <c:v>0.82738773222680362</c:v>
                </c:pt>
                <c:pt idx="44">
                  <c:v>0.82805452923065026</c:v>
                </c:pt>
                <c:pt idx="45">
                  <c:v>0.82826811935878175</c:v>
                </c:pt>
              </c:numCache>
            </c:numRef>
          </c:xVal>
          <c:yVal>
            <c:numRef>
              <c:f>PlotDat3!$DB$1:$DB$46</c:f>
              <c:numCache>
                <c:formatCode>General</c:formatCode>
                <c:ptCount val="46"/>
                <c:pt idx="0">
                  <c:v>9.8965398782706104E-2</c:v>
                </c:pt>
                <c:pt idx="1">
                  <c:v>9.9127729700945827E-2</c:v>
                </c:pt>
                <c:pt idx="2">
                  <c:v>9.924884141943846E-2</c:v>
                </c:pt>
                <c:pt idx="3">
                  <c:v>9.9326376636346109E-2</c:v>
                </c:pt>
                <c:pt idx="4">
                  <c:v>9.9358826216866633E-2</c:v>
                </c:pt>
                <c:pt idx="5">
                  <c:v>9.9345558566826087E-2</c:v>
                </c:pt>
                <c:pt idx="6">
                  <c:v>9.9286831925940761E-2</c:v>
                </c:pt>
                <c:pt idx="7">
                  <c:v>9.9183789341474926E-2</c:v>
                </c:pt>
                <c:pt idx="8">
                  <c:v>9.9038436420126011E-2</c:v>
                </c:pt>
                <c:pt idx="9">
                  <c:v>9.8853602291171572E-2</c:v>
                </c:pt>
                <c:pt idx="10">
                  <c:v>9.8632884540686E-2</c:v>
                </c:pt>
                <c:pt idx="11">
                  <c:v>9.8380579188619768E-2</c:v>
                </c:pt>
                <c:pt idx="12">
                  <c:v>9.810159707165779E-2</c:v>
                </c:pt>
                <c:pt idx="13">
                  <c:v>9.7801368259369248E-2</c:v>
                </c:pt>
                <c:pt idx="14">
                  <c:v>9.7485736364080144E-2</c:v>
                </c:pt>
                <c:pt idx="15">
                  <c:v>9.7160844801606319E-2</c:v>
                </c:pt>
                <c:pt idx="16">
                  <c:v>9.6833017216652634E-2</c:v>
                </c:pt>
                <c:pt idx="17">
                  <c:v>9.6508634400261875E-2</c:v>
                </c:pt>
                <c:pt idx="18">
                  <c:v>9.6194010094975108E-2</c:v>
                </c:pt>
                <c:pt idx="19">
                  <c:v>9.5895268105014878E-2</c:v>
                </c:pt>
                <c:pt idx="20">
                  <c:v>9.5618223103401803E-2</c:v>
                </c:pt>
                <c:pt idx="21">
                  <c:v>9.5368267455958264E-2</c:v>
                </c:pt>
                <c:pt idx="22">
                  <c:v>9.5150266265041403E-2</c:v>
                </c:pt>
                <c:pt idx="23">
                  <c:v>9.4968462675859733E-2</c:v>
                </c:pt>
                <c:pt idx="24">
                  <c:v>9.482639528847818E-2</c:v>
                </c:pt>
                <c:pt idx="25">
                  <c:v>9.472682928299285E-2</c:v>
                </c:pt>
                <c:pt idx="26">
                  <c:v>9.4671702598445859E-2</c:v>
                </c:pt>
                <c:pt idx="27">
                  <c:v>9.4662088213046253E-2</c:v>
                </c:pt>
                <c:pt idx="28">
                  <c:v>9.4698173259869622E-2</c:v>
                </c:pt>
                <c:pt idx="29">
                  <c:v>9.4779255384525696E-2</c:v>
                </c:pt>
                <c:pt idx="30">
                  <c:v>9.4903756415687587E-2</c:v>
                </c:pt>
                <c:pt idx="31">
                  <c:v>9.5069253082401536E-2</c:v>
                </c:pt>
                <c:pt idx="32">
                  <c:v>9.5272524180299661E-2</c:v>
                </c:pt>
                <c:pt idx="33">
                  <c:v>9.5509613268678795E-2</c:v>
                </c:pt>
                <c:pt idx="34">
                  <c:v>9.5775905678118473E-2</c:v>
                </c:pt>
                <c:pt idx="35">
                  <c:v>9.6066218329772093E-2</c:v>
                </c:pt>
                <c:pt idx="36">
                  <c:v>9.6374900618100973E-2</c:v>
                </c:pt>
                <c:pt idx="37">
                  <c:v>9.6695944393483668E-2</c:v>
                </c:pt>
                <c:pt idx="38">
                  <c:v>9.7023100904014253E-2</c:v>
                </c:pt>
                <c:pt idx="39">
                  <c:v>9.735000242035026E-2</c:v>
                </c:pt>
                <c:pt idx="40">
                  <c:v>9.7670286176321161E-2</c:v>
                </c:pt>
                <c:pt idx="41">
                  <c:v>9.797771821293437E-2</c:v>
                </c:pt>
                <c:pt idx="42">
                  <c:v>9.8266314715295955E-2</c:v>
                </c:pt>
                <c:pt idx="43">
                  <c:v>9.8530458480761113E-2</c:v>
                </c:pt>
                <c:pt idx="44">
                  <c:v>9.8765008251394157E-2</c:v>
                </c:pt>
                <c:pt idx="45">
                  <c:v>9.8965398782706104E-2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5-ADC3-1947-950F-07B4F91C97EA}"/>
            </c:ext>
          </c:extLst>
        </c:ser>
        <c:ser>
          <c:idx val="52"/>
          <c:order val="52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PlotDat3!$DC$1:$DC$46</c:f>
              <c:numCache>
                <c:formatCode>General</c:formatCode>
                <c:ptCount val="46"/>
                <c:pt idx="0">
                  <c:v>0.82902454108565671</c:v>
                </c:pt>
                <c:pt idx="1">
                  <c:v>0.82875845103302836</c:v>
                </c:pt>
                <c:pt idx="2">
                  <c:v>0.82799586799647518</c:v>
                </c:pt>
                <c:pt idx="3">
                  <c:v>0.82675163478737823</c:v>
                </c:pt>
                <c:pt idx="4">
                  <c:v>0.82504996898985827</c:v>
                </c:pt>
                <c:pt idx="5">
                  <c:v>0.82292399159304797</c:v>
                </c:pt>
                <c:pt idx="6">
                  <c:v>0.82041508232871274</c:v>
                </c:pt>
                <c:pt idx="7">
                  <c:v>0.81757207426184086</c:v>
                </c:pt>
                <c:pt idx="8">
                  <c:v>0.81445030331058021</c:v>
                </c:pt>
                <c:pt idx="9">
                  <c:v>0.81111053119553544</c:v>
                </c:pt>
                <c:pt idx="10">
                  <c:v>0.80761776278199116</c:v>
                </c:pt>
                <c:pt idx="11">
                  <c:v>0.80403998083415196</c:v>
                </c:pt>
                <c:pt idx="12">
                  <c:v>0.80044682280796586</c:v>
                </c:pt>
                <c:pt idx="13">
                  <c:v>0.79690822543725603</c:v>
                </c:pt>
                <c:pt idx="14">
                  <c:v>0.79349306349474824</c:v>
                </c:pt>
                <c:pt idx="15">
                  <c:v>0.79026780922296447</c:v>
                </c:pt>
                <c:pt idx="16">
                  <c:v>0.7872952385276325</c:v>
                </c:pt>
                <c:pt idx="17">
                  <c:v>0.78463320911608803</c:v>
                </c:pt>
                <c:pt idx="18">
                  <c:v>0.78233353436281305</c:v>
                </c:pt>
                <c:pt idx="19">
                  <c:v>0.78044097482103902</c:v>
                </c:pt>
                <c:pt idx="20">
                  <c:v>0.77899236700949182</c:v>
                </c:pt>
                <c:pt idx="21">
                  <c:v>0.77801590643145624</c:v>
                </c:pt>
                <c:pt idx="22">
                  <c:v>0.77753059878137643</c:v>
                </c:pt>
                <c:pt idx="23">
                  <c:v>0.77754589002063179</c:v>
                </c:pt>
                <c:pt idx="24">
                  <c:v>0.77806148252264395</c:v>
                </c:pt>
                <c:pt idx="25">
                  <c:v>0.77906734086583873</c:v>
                </c:pt>
                <c:pt idx="26">
                  <c:v>0.78054388716171297</c:v>
                </c:pt>
                <c:pt idx="27">
                  <c:v>0.78246238211616392</c:v>
                </c:pt>
                <c:pt idx="28">
                  <c:v>0.78478548440715878</c:v>
                </c:pt>
                <c:pt idx="29">
                  <c:v>0.78746797749109321</c:v>
                </c:pt>
                <c:pt idx="30">
                  <c:v>0.79045764969137899</c:v>
                </c:pt>
                <c:pt idx="31">
                  <c:v>0.79369631043933919</c:v>
                </c:pt>
                <c:pt idx="32">
                  <c:v>0.79712092288743686</c:v>
                </c:pt>
                <c:pt idx="33">
                  <c:v>0.80066483084980877</c:v>
                </c:pt>
                <c:pt idx="34">
                  <c:v>0.80425905618910276</c:v>
                </c:pt>
                <c:pt idx="35">
                  <c:v>0.80783364139746028</c:v>
                </c:pt>
                <c:pt idx="36">
                  <c:v>0.81131901123983108</c:v>
                </c:pt>
                <c:pt idx="37">
                  <c:v>0.81464732695678277</c:v>
                </c:pt>
                <c:pt idx="38">
                  <c:v>0.81775380666878794</c:v>
                </c:pt>
                <c:pt idx="39">
                  <c:v>0.82057798628182077</c:v>
                </c:pt>
                <c:pt idx="40">
                  <c:v>0.82306489635217017</c:v>
                </c:pt>
                <c:pt idx="41">
                  <c:v>0.82516613200413513</c:v>
                </c:pt>
                <c:pt idx="42">
                  <c:v>0.82684079507587027</c:v>
                </c:pt>
                <c:pt idx="43">
                  <c:v>0.82805629015558524</c:v>
                </c:pt>
                <c:pt idx="44">
                  <c:v>0.82878895901415861</c:v>
                </c:pt>
                <c:pt idx="45">
                  <c:v>0.82902454108565671</c:v>
                </c:pt>
              </c:numCache>
            </c:numRef>
          </c:xVal>
          <c:yVal>
            <c:numRef>
              <c:f>PlotDat3!$DD$1:$DD$46</c:f>
              <c:numCache>
                <c:formatCode>General</c:formatCode>
                <c:ptCount val="46"/>
                <c:pt idx="0">
                  <c:v>9.9129901542107129E-2</c:v>
                </c:pt>
                <c:pt idx="1">
                  <c:v>9.9324431147499406E-2</c:v>
                </c:pt>
                <c:pt idx="2">
                  <c:v>9.9479168226111567E-2</c:v>
                </c:pt>
                <c:pt idx="3">
                  <c:v>9.9591100996719251E-2</c:v>
                </c:pt>
                <c:pt idx="4">
                  <c:v>9.9658050815264215E-2</c:v>
                </c:pt>
                <c:pt idx="5">
                  <c:v>9.9678714579682776E-2</c:v>
                </c:pt>
                <c:pt idx="6">
                  <c:v>9.9652690093305199E-2</c:v>
                </c:pt>
                <c:pt idx="7">
                  <c:v>9.9580483893156407E-2</c:v>
                </c:pt>
                <c:pt idx="8">
                  <c:v>9.946350139078898E-2</c:v>
                </c:pt>
                <c:pt idx="9">
                  <c:v>9.9304019517545861E-2</c:v>
                </c:pt>
                <c:pt idx="10">
                  <c:v>9.9105142406681793E-2</c:v>
                </c:pt>
                <c:pt idx="11">
                  <c:v>9.8870740974940377E-2</c:v>
                </c:pt>
                <c:pt idx="12">
                  <c:v>9.8605377579562795E-2</c:v>
                </c:pt>
                <c:pt idx="13">
                  <c:v>9.8314217217193661E-2</c:v>
                </c:pt>
                <c:pt idx="14">
                  <c:v>9.8002926993096512E-2</c:v>
                </c:pt>
                <c:pt idx="15">
                  <c:v>9.7677565817396006E-2</c:v>
                </c:pt>
                <c:pt idx="16">
                  <c:v>9.7344466475284289E-2</c:v>
                </c:pt>
                <c:pt idx="17">
                  <c:v>9.7010112366560708E-2</c:v>
                </c:pt>
                <c:pt idx="18">
                  <c:v>9.6681011313629384E-2</c:v>
                </c:pt>
                <c:pt idx="19">
                  <c:v>9.6363568894138732E-2</c:v>
                </c:pt>
                <c:pt idx="20">
                  <c:v>9.6063963763698731E-2</c:v>
                </c:pt>
                <c:pt idx="21">
                  <c:v>9.5788027395377631E-2</c:v>
                </c:pt>
                <c:pt idx="22">
                  <c:v>9.5541130576711805E-2</c:v>
                </c:pt>
                <c:pt idx="23">
                  <c:v>9.532807887343564E-2</c:v>
                </c:pt>
                <c:pt idx="24">
                  <c:v>9.5153019094610686E-2</c:v>
                </c:pt>
                <c:pt idx="25">
                  <c:v>9.50193585797042E-2</c:v>
                </c:pt>
                <c:pt idx="26">
                  <c:v>9.4929698878602267E-2</c:v>
                </c:pt>
                <c:pt idx="27">
                  <c:v>9.4885785115400453E-2</c:v>
                </c:pt>
                <c:pt idx="28">
                  <c:v>9.4888472021548292E-2</c:v>
                </c:pt>
                <c:pt idx="29">
                  <c:v>9.4937707299473942E-2</c:v>
                </c:pt>
                <c:pt idx="30">
                  <c:v>9.5032532640496881E-2</c:v>
                </c:pt>
                <c:pt idx="31">
                  <c:v>9.5171102377216307E-2</c:v>
                </c:pt>
                <c:pt idx="32">
                  <c:v>9.5350719407327741E-2</c:v>
                </c:pt>
                <c:pt idx="33">
                  <c:v>9.5567887689651382E-2</c:v>
                </c:pt>
                <c:pt idx="34">
                  <c:v>9.5818380290597069E-2</c:v>
                </c:pt>
                <c:pt idx="35">
                  <c:v>9.6097321656618509E-2</c:v>
                </c:pt>
                <c:pt idx="36">
                  <c:v>9.63992825113172E-2</c:v>
                </c:pt>
                <c:pt idx="37">
                  <c:v>9.6718385530131804E-2</c:v>
                </c:pt>
                <c:pt idx="38">
                  <c:v>9.7048419735775396E-2</c:v>
                </c:pt>
                <c:pt idx="39">
                  <c:v>9.738296138784347E-2</c:v>
                </c:pt>
                <c:pt idx="40">
                  <c:v>9.7715499013614024E-2</c:v>
                </c:pt>
                <c:pt idx="41">
                  <c:v>9.8039560146457358E-2</c:v>
                </c:pt>
                <c:pt idx="42">
                  <c:v>9.8348837305036768E-2</c:v>
                </c:pt>
                <c:pt idx="43">
                  <c:v>9.8637310761258049E-2</c:v>
                </c:pt>
                <c:pt idx="44">
                  <c:v>9.8899365707429548E-2</c:v>
                </c:pt>
                <c:pt idx="45">
                  <c:v>9.9129901542107129E-2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6-ADC3-1947-950F-07B4F91C97EA}"/>
            </c:ext>
          </c:extLst>
        </c:ser>
        <c:ser>
          <c:idx val="53"/>
          <c:order val="53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PlotDat3!$DE$1:$DE$46</c:f>
              <c:numCache>
                <c:formatCode>General</c:formatCode>
                <c:ptCount val="46"/>
                <c:pt idx="0">
                  <c:v>0.83815678449950004</c:v>
                </c:pt>
                <c:pt idx="1">
                  <c:v>0.83788266969048464</c:v>
                </c:pt>
                <c:pt idx="2">
                  <c:v>0.83709601941891165</c:v>
                </c:pt>
                <c:pt idx="3">
                  <c:v>0.83581214493751599</c:v>
                </c:pt>
                <c:pt idx="4">
                  <c:v>0.83405603540269246</c:v>
                </c:pt>
                <c:pt idx="5">
                  <c:v>0.83186187148899127</c:v>
                </c:pt>
                <c:pt idx="6">
                  <c:v>0.82927236010116834</c:v>
                </c:pt>
                <c:pt idx="7">
                  <c:v>0.82633790313286193</c:v>
                </c:pt>
                <c:pt idx="8">
                  <c:v>0.82311561645106479</c:v>
                </c:pt>
                <c:pt idx="9">
                  <c:v>0.81966821820074154</c:v>
                </c:pt>
                <c:pt idx="10">
                  <c:v>0.81606280806747711</c:v>
                </c:pt>
                <c:pt idx="11">
                  <c:v>0.8123695612584223</c:v>
                </c:pt>
                <c:pt idx="12">
                  <c:v>0.80866036262170948</c:v>
                </c:pt>
                <c:pt idx="13">
                  <c:v>0.80500740748965127</c:v>
                </c:pt>
                <c:pt idx="14">
                  <c:v>0.80148179647871831</c:v>
                </c:pt>
                <c:pt idx="15">
                  <c:v>0.79815215159691533</c:v>
                </c:pt>
                <c:pt idx="16">
                  <c:v>0.79508328059445177</c:v>
                </c:pt>
                <c:pt idx="17">
                  <c:v>0.79233491555460145</c:v>
                </c:pt>
                <c:pt idx="18">
                  <c:v>0.78996055027664613</c:v>
                </c:pt>
                <c:pt idx="19">
                  <c:v>0.78800639907992098</c:v>
                </c:pt>
                <c:pt idx="20">
                  <c:v>0.78651049729465594</c:v>
                </c:pt>
                <c:pt idx="21">
                  <c:v>0.78550196094753832</c:v>
                </c:pt>
                <c:pt idx="22">
                  <c:v>0.78500042005137149</c:v>
                </c:pt>
                <c:pt idx="23">
                  <c:v>0.78501563652920525</c:v>
                </c:pt>
                <c:pt idx="24">
                  <c:v>0.78554731420960688</c:v>
                </c:pt>
                <c:pt idx="25">
                  <c:v>0.78658510459130182</c:v>
                </c:pt>
                <c:pt idx="26">
                  <c:v>0.78810880826497942</c:v>
                </c:pt>
                <c:pt idx="27">
                  <c:v>0.79008876807181883</c:v>
                </c:pt>
                <c:pt idx="28">
                  <c:v>0.79248644634635079</c:v>
                </c:pt>
                <c:pt idx="29">
                  <c:v>0.79525517500828014</c:v>
                </c:pt>
                <c:pt idx="30">
                  <c:v>0.79834106390358461</c:v>
                </c:pt>
                <c:pt idx="31">
                  <c:v>0.80168404971506368</c:v>
                </c:pt>
                <c:pt idx="32">
                  <c:v>0.80521906502648688</c:v>
                </c:pt>
                <c:pt idx="33">
                  <c:v>0.80887730478583775</c:v>
                </c:pt>
                <c:pt idx="34">
                  <c:v>0.81258756551738665</c:v>
                </c:pt>
                <c:pt idx="35">
                  <c:v>0.81627763121635277</c:v>
                </c:pt>
                <c:pt idx="36">
                  <c:v>0.81987567895129343</c:v>
                </c:pt>
                <c:pt idx="37">
                  <c:v>0.82331167681576656</c:v>
                </c:pt>
                <c:pt idx="38">
                  <c:v>0.82651874701972994</c:v>
                </c:pt>
                <c:pt idx="39">
                  <c:v>0.82943446758965156</c:v>
                </c:pt>
                <c:pt idx="40">
                  <c:v>0.83200208734122105</c:v>
                </c:pt>
                <c:pt idx="41">
                  <c:v>0.83417163047659826</c:v>
                </c:pt>
                <c:pt idx="42">
                  <c:v>0.83590086930647167</c:v>
                </c:pt>
                <c:pt idx="43">
                  <c:v>0.83715614616399792</c:v>
                </c:pt>
                <c:pt idx="44">
                  <c:v>0.83791302851300153</c:v>
                </c:pt>
                <c:pt idx="45">
                  <c:v>0.83815678449950004</c:v>
                </c:pt>
              </c:numCache>
            </c:numRef>
          </c:xVal>
          <c:yVal>
            <c:numRef>
              <c:f>PlotDat3!$DF$1:$DF$46</c:f>
              <c:numCache>
                <c:formatCode>General</c:formatCode>
                <c:ptCount val="46"/>
                <c:pt idx="0">
                  <c:v>9.956919752915655E-2</c:v>
                </c:pt>
                <c:pt idx="1">
                  <c:v>9.9770891814225313E-2</c:v>
                </c:pt>
                <c:pt idx="2">
                  <c:v>9.9932862461610206E-2</c:v>
                </c:pt>
                <c:pt idx="3">
                  <c:v>0.10005195689689877</c:v>
                </c:pt>
                <c:pt idx="4">
                  <c:v>0.10012585708237602</c:v>
                </c:pt>
                <c:pt idx="5">
                  <c:v>0.10015312463499186</c:v>
                </c:pt>
                <c:pt idx="6">
                  <c:v>0.100133228822851</c:v>
                </c:pt>
                <c:pt idx="7">
                  <c:v>0.10006655689530562</c:v>
                </c:pt>
                <c:pt idx="8">
                  <c:v>9.9954406545587196E-2</c:v>
                </c:pt>
                <c:pt idx="9">
                  <c:v>9.9798960652683857E-2</c:v>
                </c:pt>
                <c:pt idx="10">
                  <c:v>9.9603244794083889E-2</c:v>
                </c:pt>
                <c:pt idx="11">
                  <c:v>9.9371068356351441E-2</c:v>
                </c:pt>
                <c:pt idx="12">
                  <c:v>9.9106950389750204E-2</c:v>
                </c:pt>
                <c:pt idx="13">
                  <c:v>9.881603165007033E-2</c:v>
                </c:pt>
                <c:pt idx="14">
                  <c:v>9.8503974539664543E-2</c:v>
                </c:pt>
                <c:pt idx="15">
                  <c:v>9.8176852895227165E-2</c:v>
                </c:pt>
                <c:pt idx="16">
                  <c:v>9.784103376747183E-2</c:v>
                </c:pt>
                <c:pt idx="17">
                  <c:v>9.7503053493731687E-2</c:v>
                </c:pt>
                <c:pt idx="18">
                  <c:v>9.7169490475588233E-2</c:v>
                </c:pt>
                <c:pt idx="19">
                  <c:v>9.6846837137767317E-2</c:v>
                </c:pt>
                <c:pt idx="20">
                  <c:v>9.6541373560476901E-2</c:v>
                </c:pt>
                <c:pt idx="21">
                  <c:v>9.6259045244789274E-2</c:v>
                </c:pt>
                <c:pt idx="22">
                  <c:v>9.6005347390225579E-2</c:v>
                </c:pt>
                <c:pt idx="23">
                  <c:v>9.5785217936947872E-2</c:v>
                </c:pt>
                <c:pt idx="24">
                  <c:v>9.5602941454370677E-2</c:v>
                </c:pt>
                <c:pt idx="25">
                  <c:v>9.5462065746890909E-2</c:v>
                </c:pt>
                <c:pt idx="26">
                  <c:v>9.536533279991094E-2</c:v>
                </c:pt>
                <c:pt idx="27">
                  <c:v>9.5314625410211629E-2</c:v>
                </c:pt>
                <c:pt idx="28">
                  <c:v>9.5310930539454677E-2</c:v>
                </c:pt>
                <c:pt idx="29">
                  <c:v>9.5354320104096515E-2</c:v>
                </c:pt>
                <c:pt idx="30">
                  <c:v>9.5443949575616277E-2</c:v>
                </c:pt>
                <c:pt idx="31">
                  <c:v>9.5578074418302864E-2</c:v>
                </c:pt>
                <c:pt idx="32">
                  <c:v>9.57540840446581E-2</c:v>
                </c:pt>
                <c:pt idx="33">
                  <c:v>9.5968552627512985E-2</c:v>
                </c:pt>
                <c:pt idx="34">
                  <c:v>9.6217305779856654E-2</c:v>
                </c:pt>
                <c:pt idx="35">
                  <c:v>9.6495501804531231E-2</c:v>
                </c:pt>
                <c:pt idx="36">
                  <c:v>9.6797725932359718E-2</c:v>
                </c:pt>
                <c:pt idx="37">
                  <c:v>9.7118095714468791E-2</c:v>
                </c:pt>
                <c:pt idx="38">
                  <c:v>9.7450375517464924E-2</c:v>
                </c:pt>
                <c:pt idx="39">
                  <c:v>9.7788097892945458E-2</c:v>
                </c:pt>
                <c:pt idx="40">
                  <c:v>9.8124689459025194E-2</c:v>
                </c:pt>
                <c:pt idx="41">
                  <c:v>9.8453598843737611E-2</c:v>
                </c:pt>
                <c:pt idx="42">
                  <c:v>9.876842420003816E-2</c:v>
                </c:pt>
                <c:pt idx="43">
                  <c:v>9.9063037810474985E-2</c:v>
                </c:pt>
                <c:pt idx="44">
                  <c:v>9.9331705356238933E-2</c:v>
                </c:pt>
                <c:pt idx="45">
                  <c:v>9.956919752915655E-2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7-ADC3-1947-950F-07B4F91C97EA}"/>
            </c:ext>
          </c:extLst>
        </c:ser>
        <c:ser>
          <c:idx val="54"/>
          <c:order val="5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PlotDat3!$DG$1:$DG$46</c:f>
              <c:numCache>
                <c:formatCode>General</c:formatCode>
                <c:ptCount val="46"/>
                <c:pt idx="0">
                  <c:v>0.84064365227881821</c:v>
                </c:pt>
                <c:pt idx="1">
                  <c:v>0.84036816775811574</c:v>
                </c:pt>
                <c:pt idx="2">
                  <c:v>0.8395773158204709</c:v>
                </c:pt>
                <c:pt idx="3">
                  <c:v>0.83828648949926932</c:v>
                </c:pt>
                <c:pt idx="4">
                  <c:v>0.83652081326056005</c:v>
                </c:pt>
                <c:pt idx="5">
                  <c:v>0.83431465398390237</c:v>
                </c:pt>
                <c:pt idx="6">
                  <c:v>0.83171095205014767</c:v>
                </c:pt>
                <c:pt idx="7">
                  <c:v>0.82876038555576936</c:v>
                </c:pt>
                <c:pt idx="8">
                  <c:v>0.82552038392136085</c:v>
                </c:pt>
                <c:pt idx="9">
                  <c:v>0.8220540100932886</c:v>
                </c:pt>
                <c:pt idx="10">
                  <c:v>0.8184287330951745</c:v>
                </c:pt>
                <c:pt idx="11">
                  <c:v>0.81471511482009507</c:v>
                </c:pt>
                <c:pt idx="12">
                  <c:v>0.81098543662359668</c:v>
                </c:pt>
                <c:pt idx="13">
                  <c:v>0.80731229244932823</c:v>
                </c:pt>
                <c:pt idx="14">
                  <c:v>0.80376717587050206</c:v>
                </c:pt>
                <c:pt idx="15">
                  <c:v>0.80041908854881483</c:v>
                </c:pt>
                <c:pt idx="16">
                  <c:v>0.79733319719559015</c:v>
                </c:pt>
                <c:pt idx="17">
                  <c:v>0.79456956517586941</c:v>
                </c:pt>
                <c:pt idx="18">
                  <c:v>0.79218198344333135</c:v>
                </c:pt>
                <c:pt idx="19">
                  <c:v>0.79021692356056616</c:v>
                </c:pt>
                <c:pt idx="20">
                  <c:v>0.78871263318296903</c:v>
                </c:pt>
                <c:pt idx="21">
                  <c:v>0.78769839161163524</c:v>
                </c:pt>
                <c:pt idx="22">
                  <c:v>0.78719393990506803</c:v>
                </c:pt>
                <c:pt idx="23">
                  <c:v>0.78720909664193028</c:v>
                </c:pt>
                <c:pt idx="24">
                  <c:v>0.78774356681357971</c:v>
                </c:pt>
                <c:pt idx="25">
                  <c:v>0.78878694756607581</c:v>
                </c:pt>
                <c:pt idx="26">
                  <c:v>0.79031893067989933</c:v>
                </c:pt>
                <c:pt idx="27">
                  <c:v>0.79230969784634464</c:v>
                </c:pt>
                <c:pt idx="28">
                  <c:v>0.79472050104698111</c:v>
                </c:pt>
                <c:pt idx="29">
                  <c:v>0.79750441673975603</c:v>
                </c:pt>
                <c:pt idx="30">
                  <c:v>0.80060725917236697</c:v>
                </c:pt>
                <c:pt idx="31">
                  <c:v>0.80396863504629412</c:v>
                </c:pt>
                <c:pt idx="32">
                  <c:v>0.8075231190036597</c:v>
                </c:pt>
                <c:pt idx="33">
                  <c:v>0.81120152705739923</c:v>
                </c:pt>
                <c:pt idx="34">
                  <c:v>0.81493226317887391</c:v>
                </c:pt>
                <c:pt idx="35">
                  <c:v>0.81864271283312851</c:v>
                </c:pt>
                <c:pt idx="36">
                  <c:v>0.8222606563382171</c:v>
                </c:pt>
                <c:pt idx="37">
                  <c:v>0.82571567453916261</c:v>
                </c:pt>
                <c:pt idx="38">
                  <c:v>0.82894051943670888</c:v>
                </c:pt>
                <c:pt idx="39">
                  <c:v>0.8318724230931317</c:v>
                </c:pt>
                <c:pt idx="40">
                  <c:v>0.83445431933874969</c:v>
                </c:pt>
                <c:pt idx="41">
                  <c:v>0.83663595450000561</c:v>
                </c:pt>
                <c:pt idx="42">
                  <c:v>0.83837486553005858</c:v>
                </c:pt>
                <c:pt idx="43">
                  <c:v>0.83963720650369078</c:v>
                </c:pt>
                <c:pt idx="44">
                  <c:v>0.84039840738974192</c:v>
                </c:pt>
                <c:pt idx="45">
                  <c:v>0.84064365227881821</c:v>
                </c:pt>
              </c:numCache>
            </c:numRef>
          </c:xVal>
          <c:yVal>
            <c:numRef>
              <c:f>PlotDat3!$DH$1:$DH$46</c:f>
              <c:numCache>
                <c:formatCode>General</c:formatCode>
                <c:ptCount val="46"/>
                <c:pt idx="0">
                  <c:v>9.9750823777339501E-2</c:v>
                </c:pt>
                <c:pt idx="1">
                  <c:v>9.9953950744650022E-2</c:v>
                </c:pt>
                <c:pt idx="2">
                  <c:v>0.10011748917430061</c:v>
                </c:pt>
                <c:pt idx="3">
                  <c:v>0.10023825597678032</c:v>
                </c:pt>
                <c:pt idx="4">
                  <c:v>0.1003139005636491</c:v>
                </c:pt>
                <c:pt idx="5">
                  <c:v>0.10034295059906798</c:v>
                </c:pt>
                <c:pt idx="6">
                  <c:v>0.10032484065714145</c:v>
                </c:pt>
                <c:pt idx="7">
                  <c:v>0.10025992322728938</c:v>
                </c:pt>
                <c:pt idx="8">
                  <c:v>0.10014946185344133</c:v>
                </c:pt>
                <c:pt idx="9">
                  <c:v>9.9995606540591322E-2</c:v>
                </c:pt>
                <c:pt idx="10">
                  <c:v>9.9801351907396141E-2</c:v>
                </c:pt>
                <c:pt idx="11">
                  <c:v>9.9570478899329587E-2</c:v>
                </c:pt>
                <c:pt idx="12">
                  <c:v>9.9307481196879488E-2</c:v>
                </c:pt>
                <c:pt idx="13">
                  <c:v>9.9017477751168606E-2</c:v>
                </c:pt>
                <c:pt idx="14">
                  <c:v>9.8706113149393662E-2</c:v>
                </c:pt>
                <c:pt idx="15">
                  <c:v>9.8379447749356239E-2</c:v>
                </c:pt>
                <c:pt idx="16">
                  <c:v>9.8043839721491652E-2</c:v>
                </c:pt>
                <c:pt idx="17">
                  <c:v>9.7705821294313822E-2</c:v>
                </c:pt>
                <c:pt idx="18">
                  <c:v>9.7371971612017522E-2</c:v>
                </c:pt>
                <c:pt idx="19">
                  <c:v>9.7048788678920236E-2</c:v>
                </c:pt>
                <c:pt idx="20">
                  <c:v>9.6742562883199587E-2</c:v>
                </c:pt>
                <c:pt idx="21">
                  <c:v>9.6459254561642574E-2</c:v>
                </c:pt>
                <c:pt idx="22">
                  <c:v>9.6204377988469883E-2</c:v>
                </c:pt>
                <c:pt idx="23">
                  <c:v>9.5982894046260522E-2</c:v>
                </c:pt>
                <c:pt idx="24">
                  <c:v>9.5799113668015329E-2</c:v>
                </c:pt>
                <c:pt idx="25">
                  <c:v>9.5656613929749779E-2</c:v>
                </c:pt>
                <c:pt idx="26">
                  <c:v>9.5558168426778139E-2</c:v>
                </c:pt>
                <c:pt idx="27">
                  <c:v>9.550569328883568E-2</c:v>
                </c:pt>
                <c:pt idx="28">
                  <c:v>9.5500209884792853E-2</c:v>
                </c:pt>
                <c:pt idx="29">
                  <c:v>9.554182494287207E-2</c:v>
                </c:pt>
                <c:pt idx="30">
                  <c:v>9.562972847330424E-2</c:v>
                </c:pt>
                <c:pt idx="31">
                  <c:v>9.5762209533858306E-2</c:v>
                </c:pt>
                <c:pt idx="32">
                  <c:v>9.5936689531385538E-2</c:v>
                </c:pt>
                <c:pt idx="33">
                  <c:v>9.6149772411202136E-2</c:v>
                </c:pt>
                <c:pt idx="34">
                  <c:v>9.6397310757430646E-2</c:v>
                </c:pt>
                <c:pt idx="35">
                  <c:v>9.6674486517732416E-2</c:v>
                </c:pt>
                <c:pt idx="36">
                  <c:v>9.6975904781215955E-2</c:v>
                </c:pt>
                <c:pt idx="37">
                  <c:v>9.7295698784240714E-2</c:v>
                </c:pt>
                <c:pt idx="38">
                  <c:v>9.762764410029813E-2</c:v>
                </c:pt>
                <c:pt idx="39">
                  <c:v>9.7965279791393328E-2</c:v>
                </c:pt>
                <c:pt idx="40">
                  <c:v>9.830203416285406E-2</c:v>
                </c:pt>
                <c:pt idx="41">
                  <c:v>9.8631352673892253E-2</c:v>
                </c:pt>
                <c:pt idx="42">
                  <c:v>9.8946825514284811E-2</c:v>
                </c:pt>
                <c:pt idx="43">
                  <c:v>9.9242312364038521E-2</c:v>
                </c:pt>
                <c:pt idx="44">
                  <c:v>9.9512061907734248E-2</c:v>
                </c:pt>
                <c:pt idx="45">
                  <c:v>9.9750823777339501E-2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8-ADC3-1947-950F-07B4F91C97EA}"/>
            </c:ext>
          </c:extLst>
        </c:ser>
        <c:ser>
          <c:idx val="55"/>
          <c:order val="55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PlotDat3!$DI$1:$DI$46</c:f>
              <c:numCache>
                <c:formatCode>General</c:formatCode>
                <c:ptCount val="46"/>
                <c:pt idx="0">
                  <c:v>0.82993258834914618</c:v>
                </c:pt>
                <c:pt idx="1">
                  <c:v>0.82968831464630022</c:v>
                </c:pt>
                <c:pt idx="2">
                  <c:v>0.82899095502755438</c:v>
                </c:pt>
                <c:pt idx="3">
                  <c:v>0.82785408280465289</c:v>
                </c:pt>
                <c:pt idx="4">
                  <c:v>0.82629982590224138</c:v>
                </c:pt>
                <c:pt idx="5">
                  <c:v>0.82435843616298454</c:v>
                </c:pt>
                <c:pt idx="6">
                  <c:v>0.82206770052985856</c:v>
                </c:pt>
                <c:pt idx="7">
                  <c:v>0.81947220556628941</c:v>
                </c:pt>
                <c:pt idx="8">
                  <c:v>0.81662246962941099</c:v>
                </c:pt>
                <c:pt idx="9">
                  <c:v>0.81357395958770806</c:v>
                </c:pt>
                <c:pt idx="10">
                  <c:v>0.81038601122151377</c:v>
                </c:pt>
                <c:pt idx="11">
                  <c:v>0.80712067431953838</c:v>
                </c:pt>
                <c:pt idx="12">
                  <c:v>0.80384150495031315</c:v>
                </c:pt>
                <c:pt idx="13">
                  <c:v>0.80061232841561036</c:v>
                </c:pt>
                <c:pt idx="14">
                  <c:v>0.79749599696354401</c:v>
                </c:pt>
                <c:pt idx="15">
                  <c:v>0.79455316644105412</c:v>
                </c:pt>
                <c:pt idx="16">
                  <c:v>0.79184111569684079</c:v>
                </c:pt>
                <c:pt idx="17">
                  <c:v>0.78941263171372822</c:v>
                </c:pt>
                <c:pt idx="18">
                  <c:v>0.787314982170088</c:v>
                </c:pt>
                <c:pt idx="19">
                  <c:v>0.78558899542824623</c:v>
                </c:pt>
                <c:pt idx="20">
                  <c:v>0.78426826585685194</c:v>
                </c:pt>
                <c:pt idx="21">
                  <c:v>0.78337849995470477</c:v>
                </c:pt>
                <c:pt idx="22">
                  <c:v>0.78293701600299626</c:v>
                </c:pt>
                <c:pt idx="23">
                  <c:v>0.78295240698466584</c:v>
                </c:pt>
                <c:pt idx="24">
                  <c:v>0.7834243733317624</c:v>
                </c:pt>
                <c:pt idx="25">
                  <c:v>0.78434372875619329</c:v>
                </c:pt>
                <c:pt idx="26">
                  <c:v>0.78569257905037349</c:v>
                </c:pt>
                <c:pt idx="27">
                  <c:v>0.787444670377621</c:v>
                </c:pt>
                <c:pt idx="28">
                  <c:v>0.78956590027322548</c:v>
                </c:pt>
                <c:pt idx="29">
                  <c:v>0.79201498141013216</c:v>
                </c:pt>
                <c:pt idx="30">
                  <c:v>0.79474424520979958</c:v>
                </c:pt>
                <c:pt idx="31">
                  <c:v>0.79770056965685898</c:v>
                </c:pt>
                <c:pt idx="32">
                  <c:v>0.80082641325871728</c:v>
                </c:pt>
                <c:pt idx="33">
                  <c:v>0.80406093502525899</c:v>
                </c:pt>
                <c:pt idx="34">
                  <c:v>0.80734117866951227</c:v>
                </c:pt>
                <c:pt idx="35">
                  <c:v>0.8106032979801634</c:v>
                </c:pt>
                <c:pt idx="36">
                  <c:v>0.81378379951543645</c:v>
                </c:pt>
                <c:pt idx="37">
                  <c:v>0.81682077843071421</c:v>
                </c:pt>
                <c:pt idx="38">
                  <c:v>0.81965512338592306</c:v>
                </c:pt>
                <c:pt idx="39">
                  <c:v>0.82223166708052942</c:v>
                </c:pt>
                <c:pt idx="40">
                  <c:v>0.82450026002229282</c:v>
                </c:pt>
                <c:pt idx="41">
                  <c:v>0.82641674663008813</c:v>
                </c:pt>
                <c:pt idx="42">
                  <c:v>0.82794382467206573</c:v>
                </c:pt>
                <c:pt idx="43">
                  <c:v>0.82905177131116414</c:v>
                </c:pt>
                <c:pt idx="44">
                  <c:v>0.82971902162632383</c:v>
                </c:pt>
                <c:pt idx="45">
                  <c:v>0.82993258834914618</c:v>
                </c:pt>
              </c:numCache>
            </c:numRef>
          </c:xVal>
          <c:yVal>
            <c:numRef>
              <c:f>PlotDat3!$DJ$1:$DJ$46</c:f>
              <c:numCache>
                <c:formatCode>General</c:formatCode>
                <c:ptCount val="46"/>
                <c:pt idx="0">
                  <c:v>9.9509669619555208E-2</c:v>
                </c:pt>
                <c:pt idx="1">
                  <c:v>9.9667854261757782E-2</c:v>
                </c:pt>
                <c:pt idx="2">
                  <c:v>9.978345480940258E-2</c:v>
                </c:pt>
                <c:pt idx="3">
                  <c:v>9.9854221229323359E-2</c:v>
                </c:pt>
                <c:pt idx="4">
                  <c:v>9.9878776133651995E-2</c:v>
                </c:pt>
                <c:pt idx="5">
                  <c:v>9.9856641589106496E-2</c:v>
                </c:pt>
                <c:pt idx="6">
                  <c:v>9.9788248419418774E-2</c:v>
                </c:pt>
                <c:pt idx="7">
                  <c:v>9.9674927819840733E-2</c:v>
                </c:pt>
                <c:pt idx="8">
                  <c:v>9.9518885446942873E-2</c:v>
                </c:pt>
                <c:pt idx="9">
                  <c:v>9.9323158488018107E-2</c:v>
                </c:pt>
                <c:pt idx="10">
                  <c:v>9.9091556545685758E-2</c:v>
                </c:pt>
                <c:pt idx="11">
                  <c:v>9.8828587488310055E-2</c:v>
                </c:pt>
                <c:pt idx="12">
                  <c:v>9.8539369709469915E-2</c:v>
                </c:pt>
                <c:pt idx="13">
                  <c:v>9.8229532504250122E-2</c:v>
                </c:pt>
                <c:pt idx="14">
                  <c:v>9.7905106501415706E-2</c:v>
                </c:pt>
                <c:pt idx="15">
                  <c:v>9.7572406284082702E-2</c:v>
                </c:pt>
                <c:pt idx="16">
                  <c:v>9.7237907483540609E-2</c:v>
                </c:pt>
                <c:pt idx="17">
                  <c:v>9.6908120738455256E-2</c:v>
                </c:pt>
                <c:pt idx="18">
                  <c:v>9.6589464972692843E-2</c:v>
                </c:pt>
                <c:pt idx="19">
                  <c:v>9.6288142458268389E-2</c:v>
                </c:pt>
                <c:pt idx="20">
                  <c:v>9.6010018095175884E-2</c:v>
                </c:pt>
                <c:pt idx="21">
                  <c:v>9.5760505257781139E-2</c:v>
                </c:pt>
                <c:pt idx="22">
                  <c:v>9.5544460429647413E-2</c:v>
                </c:pt>
                <c:pt idx="23">
                  <c:v>9.5366088677606972E-2</c:v>
                </c:pt>
                <c:pt idx="24">
                  <c:v>9.5228861804918408E-2</c:v>
                </c:pt>
                <c:pt idx="25">
                  <c:v>9.5135450776565378E-2</c:v>
                </c:pt>
                <c:pt idx="26">
                  <c:v>9.5087673731961281E-2</c:v>
                </c:pt>
                <c:pt idx="27">
                  <c:v>9.508646059693375E-2</c:v>
                </c:pt>
                <c:pt idx="28">
                  <c:v>9.5131834983776198E-2</c:v>
                </c:pt>
                <c:pt idx="29">
                  <c:v>9.5222913731661335E-2</c:v>
                </c:pt>
                <c:pt idx="30">
                  <c:v>9.5357924096362096E-2</c:v>
                </c:pt>
                <c:pt idx="31">
                  <c:v>9.5534238254701601E-2</c:v>
                </c:pt>
                <c:pt idx="32">
                  <c:v>9.574842445214217E-2</c:v>
                </c:pt>
                <c:pt idx="33">
                  <c:v>9.599631379798379E-2</c:v>
                </c:pt>
                <c:pt idx="34">
                  <c:v>9.6273081408079608E-2</c:v>
                </c:pt>
                <c:pt idx="35">
                  <c:v>9.6573340315717612E-2</c:v>
                </c:pt>
                <c:pt idx="36">
                  <c:v>9.6891246322800079E-2</c:v>
                </c:pt>
                <c:pt idx="37">
                  <c:v>9.7220611750511846E-2</c:v>
                </c:pt>
                <c:pt idx="38">
                  <c:v>9.7555025875450146E-2</c:v>
                </c:pt>
                <c:pt idx="39">
                  <c:v>9.7887979707063477E-2</c:v>
                </c:pt>
                <c:pt idx="40">
                  <c:v>9.8212992677748856E-2</c:v>
                </c:pt>
                <c:pt idx="41">
                  <c:v>9.852373877972867E-2</c:v>
                </c:pt>
                <c:pt idx="42">
                  <c:v>9.8814169693596327E-2</c:v>
                </c:pt>
                <c:pt idx="43">
                  <c:v>9.9078632511973658E-2</c:v>
                </c:pt>
                <c:pt idx="44">
                  <c:v>9.9311979766922964E-2</c:v>
                </c:pt>
                <c:pt idx="45">
                  <c:v>9.9509669619555208E-2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9-ADC3-1947-950F-07B4F91C97EA}"/>
            </c:ext>
          </c:extLst>
        </c:ser>
        <c:ser>
          <c:idx val="56"/>
          <c:order val="5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PlotDat3!$DK$1:$DK$46</c:f>
              <c:numCache>
                <c:formatCode>General</c:formatCode>
                <c:ptCount val="46"/>
                <c:pt idx="0">
                  <c:v>0.8328887080825631</c:v>
                </c:pt>
                <c:pt idx="1">
                  <c:v>0.83264033273731719</c:v>
                </c:pt>
                <c:pt idx="2">
                  <c:v>0.83193085201269346</c:v>
                </c:pt>
                <c:pt idx="3">
                  <c:v>0.83077407514397439</c:v>
                </c:pt>
                <c:pt idx="4">
                  <c:v>0.82919251747709533</c:v>
                </c:pt>
                <c:pt idx="5">
                  <c:v>0.82721696223304697</c:v>
                </c:pt>
                <c:pt idx="6">
                  <c:v>0.82488586134749398</c:v>
                </c:pt>
                <c:pt idx="7">
                  <c:v>0.82224458704758563</c:v>
                </c:pt>
                <c:pt idx="8">
                  <c:v>0.81934454873316465</c:v>
                </c:pt>
                <c:pt idx="9">
                  <c:v>0.81624219235127649</c:v>
                </c:pt>
                <c:pt idx="10">
                  <c:v>0.81299790174001663</c:v>
                </c:pt>
                <c:pt idx="11">
                  <c:v>0.80967482332580731</c:v>
                </c:pt>
                <c:pt idx="12">
                  <c:v>0.80633763705003547</c:v>
                </c:pt>
                <c:pt idx="13">
                  <c:v>0.80305129744756598</c:v>
                </c:pt>
                <c:pt idx="14">
                  <c:v>0.79987976938060479</c:v>
                </c:pt>
                <c:pt idx="15">
                  <c:v>0.79688478303541577</c:v>
                </c:pt>
                <c:pt idx="16">
                  <c:v>0.79412463241446152</c:v>
                </c:pt>
                <c:pt idx="17">
                  <c:v>0.79165304070995401</c:v>
                </c:pt>
                <c:pt idx="18">
                  <c:v>0.78951811464302768</c:v>
                </c:pt>
                <c:pt idx="19">
                  <c:v>0.78776140812113282</c:v>
                </c:pt>
                <c:pt idx="20">
                  <c:v>0.78641711343849419</c:v>
                </c:pt>
                <c:pt idx="21">
                  <c:v>0.78551139576199658</c:v>
                </c:pt>
                <c:pt idx="22">
                  <c:v>0.78506188385597464</c:v>
                </c:pt>
                <c:pt idx="23">
                  <c:v>0.78507732695836663</c:v>
                </c:pt>
                <c:pt idx="24">
                  <c:v>0.78555742448675103</c:v>
                </c:pt>
                <c:pt idx="25">
                  <c:v>0.78649283188884056</c:v>
                </c:pt>
                <c:pt idx="26">
                  <c:v>0.78786534252356366</c:v>
                </c:pt>
                <c:pt idx="27">
                  <c:v>0.78964824203262318</c:v>
                </c:pt>
                <c:pt idx="28">
                  <c:v>0.79180682830509341</c:v>
                </c:pt>
                <c:pt idx="29">
                  <c:v>0.79429908691453621</c:v>
                </c:pt>
                <c:pt idx="30">
                  <c:v>0.79707650888202097</c:v>
                </c:pt>
                <c:pt idx="31">
                  <c:v>0.80008503484822124</c:v>
                </c:pt>
                <c:pt idx="32">
                  <c:v>0.80326610727735237</c:v>
                </c:pt>
                <c:pt idx="33">
                  <c:v>0.80655781021299777</c:v>
                </c:pt>
                <c:pt idx="34">
                  <c:v>0.80989607440177169</c:v>
                </c:pt>
                <c:pt idx="35">
                  <c:v>0.81321592432845868</c:v>
                </c:pt>
                <c:pt idx="36">
                  <c:v>0.81645274289050929</c:v>
                </c:pt>
                <c:pt idx="37">
                  <c:v>0.81954352909643968</c:v>
                </c:pt>
                <c:pt idx="38">
                  <c:v>0.82242812430846857</c:v>
                </c:pt>
                <c:pt idx="39">
                  <c:v>0.82505038316197232</c:v>
                </c:pt>
                <c:pt idx="40">
                  <c:v>0.82735926637114265</c:v>
                </c:pt>
                <c:pt idx="41">
                  <c:v>0.82930983415062887</c:v>
                </c:pt>
                <c:pt idx="42">
                  <c:v>0.83086412091734119</c:v>
                </c:pt>
                <c:pt idx="43">
                  <c:v>0.83199187424734045</c:v>
                </c:pt>
                <c:pt idx="44">
                  <c:v>0.83267114370485884</c:v>
                </c:pt>
                <c:pt idx="45">
                  <c:v>0.8328887080825631</c:v>
                </c:pt>
              </c:numCache>
            </c:numRef>
          </c:xVal>
          <c:yVal>
            <c:numRef>
              <c:f>PlotDat3!$DL$1:$DL$46</c:f>
              <c:numCache>
                <c:formatCode>General</c:formatCode>
                <c:ptCount val="46"/>
                <c:pt idx="0">
                  <c:v>9.9549456475181056E-2</c:v>
                </c:pt>
                <c:pt idx="1">
                  <c:v>9.9714441716535943E-2</c:v>
                </c:pt>
                <c:pt idx="2">
                  <c:v>9.9837298561894425E-2</c:v>
                </c:pt>
                <c:pt idx="3">
                  <c:v>9.9915635742509182E-2</c:v>
                </c:pt>
                <c:pt idx="4">
                  <c:v>9.9947928514266773E-2</c:v>
                </c:pt>
                <c:pt idx="5">
                  <c:v>9.9933548335097405E-2</c:v>
                </c:pt>
                <c:pt idx="6">
                  <c:v>9.9872775098831426E-2</c:v>
                </c:pt>
                <c:pt idx="7">
                  <c:v>9.9766791687384213E-2</c:v>
                </c:pt>
                <c:pt idx="8">
                  <c:v>9.9617660947305231E-2</c:v>
                </c:pt>
                <c:pt idx="9">
                  <c:v>9.9428285538816413E-2</c:v>
                </c:pt>
                <c:pt idx="10">
                  <c:v>9.9202351438832673E-2</c:v>
                </c:pt>
                <c:pt idx="11">
                  <c:v>9.8944256197613961E-2</c:v>
                </c:pt>
                <c:pt idx="12">
                  <c:v>9.865902334545161E-2</c:v>
                </c:pt>
                <c:pt idx="13">
                  <c:v>9.8352204615365396E-2</c:v>
                </c:pt>
                <c:pt idx="14">
                  <c:v>9.8029771884935335E-2</c:v>
                </c:pt>
                <c:pt idx="15">
                  <c:v>9.7698000940497423E-2</c:v>
                </c:pt>
                <c:pt idx="16">
                  <c:v>9.7363349326101314E-2</c:v>
                </c:pt>
                <c:pt idx="17">
                  <c:v>9.7032330654760635E-2</c:v>
                </c:pt>
                <c:pt idx="18">
                  <c:v>9.6711387828384898E-2</c:v>
                </c:pt>
                <c:pt idx="19">
                  <c:v>9.6406767634022436E-2</c:v>
                </c:pt>
                <c:pt idx="20">
                  <c:v>9.6124399157256193E-2</c:v>
                </c:pt>
                <c:pt idx="21">
                  <c:v>9.5869778379297027E-2</c:v>
                </c:pt>
                <c:pt idx="22">
                  <c:v>9.5647861203961085E-2</c:v>
                </c:pt>
                <c:pt idx="23">
                  <c:v>9.5462966996639226E-2</c:v>
                </c:pt>
                <c:pt idx="24">
                  <c:v>9.5318694512762925E-2</c:v>
                </c:pt>
                <c:pt idx="25">
                  <c:v>9.5217851852123322E-2</c:v>
                </c:pt>
                <c:pt idx="26">
                  <c:v>9.5162401802402943E-2</c:v>
                </c:pt>
                <c:pt idx="27">
                  <c:v>9.5153423635746096E-2</c:v>
                </c:pt>
                <c:pt idx="28">
                  <c:v>9.5191092101954228E-2</c:v>
                </c:pt>
                <c:pt idx="29">
                  <c:v>9.5274674027179873E-2</c:v>
                </c:pt>
                <c:pt idx="30">
                  <c:v>9.5402542584321515E-2</c:v>
                </c:pt>
                <c:pt idx="31">
                  <c:v>9.5572208957362736E-2</c:v>
                </c:pt>
                <c:pt idx="32">
                  <c:v>9.5780370783344934E-2</c:v>
                </c:pt>
                <c:pt idx="33">
                  <c:v>9.6022976429105913E-2</c:v>
                </c:pt>
                <c:pt idx="34">
                  <c:v>9.6295303851710784E-2</c:v>
                </c:pt>
                <c:pt idx="35">
                  <c:v>9.6592052507646381E-2</c:v>
                </c:pt>
                <c:pt idx="36">
                  <c:v>9.6907446521871526E-2</c:v>
                </c:pt>
                <c:pt idx="37">
                  <c:v>9.7235347108654696E-2</c:v>
                </c:pt>
                <c:pt idx="38">
                  <c:v>9.7569372056055551E-2</c:v>
                </c:pt>
                <c:pt idx="39">
                  <c:v>9.7903019948420655E-2</c:v>
                </c:pt>
                <c:pt idx="40">
                  <c:v>9.8229796709043998E-2</c:v>
                </c:pt>
                <c:pt idx="41">
                  <c:v>9.8543341999983089E-2</c:v>
                </c:pt>
                <c:pt idx="42">
                  <c:v>9.8837553018802288E-2</c:v>
                </c:pt>
                <c:pt idx="43">
                  <c:v>9.9106703282680356E-2</c:v>
                </c:pt>
                <c:pt idx="44">
                  <c:v>9.9345554087884799E-2</c:v>
                </c:pt>
                <c:pt idx="45">
                  <c:v>9.9549456475181056E-2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A-ADC3-1947-950F-07B4F91C97EA}"/>
            </c:ext>
          </c:extLst>
        </c:ser>
        <c:ser>
          <c:idx val="57"/>
          <c:order val="57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PlotDat3!$DM$1:$DM$46</c:f>
              <c:numCache>
                <c:formatCode>General</c:formatCode>
                <c:ptCount val="46"/>
                <c:pt idx="0">
                  <c:v>0.83658632164337332</c:v>
                </c:pt>
                <c:pt idx="1">
                  <c:v>0.83633920389837557</c:v>
                </c:pt>
                <c:pt idx="2">
                  <c:v>0.83563333840906806</c:v>
                </c:pt>
                <c:pt idx="3">
                  <c:v>0.83448246404428994</c:v>
                </c:pt>
                <c:pt idx="4">
                  <c:v>0.83290898126445156</c:v>
                </c:pt>
                <c:pt idx="5">
                  <c:v>0.83094351612205231</c:v>
                </c:pt>
                <c:pt idx="6">
                  <c:v>0.82862432416040543</c:v>
                </c:pt>
                <c:pt idx="7">
                  <c:v>0.82599654581300275</c:v>
                </c:pt>
                <c:pt idx="8">
                  <c:v>0.82311132779632279</c:v>
                </c:pt>
                <c:pt idx="9">
                  <c:v>0.82002482759717354</c:v>
                </c:pt>
                <c:pt idx="10">
                  <c:v>0.81679712043108932</c:v>
                </c:pt>
                <c:pt idx="11">
                  <c:v>0.8134910299465955</c:v>
                </c:pt>
                <c:pt idx="12">
                  <c:v>0.81017090543435066</c:v>
                </c:pt>
                <c:pt idx="13">
                  <c:v>0.80690136934139989</c:v>
                </c:pt>
                <c:pt idx="14">
                  <c:v>0.80374605946875044</c:v>
                </c:pt>
                <c:pt idx="15">
                  <c:v>0.80076639033396146</c:v>
                </c:pt>
                <c:pt idx="16">
                  <c:v>0.79802035780741831</c:v>
                </c:pt>
                <c:pt idx="17">
                  <c:v>0.79556141028868443</c:v>
                </c:pt>
                <c:pt idx="18">
                  <c:v>0.79343740839420063</c:v>
                </c:pt>
                <c:pt idx="19">
                  <c:v>0.79168969340482676</c:v>
                </c:pt>
                <c:pt idx="20">
                  <c:v>0.79035228260483448</c:v>
                </c:pt>
                <c:pt idx="21">
                  <c:v>0.78945120717416362</c:v>
                </c:pt>
                <c:pt idx="22">
                  <c:v>0.78900400552111394</c:v>
                </c:pt>
                <c:pt idx="23">
                  <c:v>0.78901938191717769</c:v>
                </c:pt>
                <c:pt idx="24">
                  <c:v>0.78949703707829599</c:v>
                </c:pt>
                <c:pt idx="25">
                  <c:v>0.79042767399008218</c:v>
                </c:pt>
                <c:pt idx="26">
                  <c:v>0.79179317886363243</c:v>
                </c:pt>
                <c:pt idx="27">
                  <c:v>0.79356697369982154</c:v>
                </c:pt>
                <c:pt idx="28">
                  <c:v>0.79571453359982502</c:v>
                </c:pt>
                <c:pt idx="29">
                  <c:v>0.79819405875300242</c:v>
                </c:pt>
                <c:pt idx="30">
                  <c:v>0.80095728802266519</c:v>
                </c:pt>
                <c:pt idx="31">
                  <c:v>0.80395043829420609</c:v>
                </c:pt>
                <c:pt idx="32">
                  <c:v>0.80711525130224748</c:v>
                </c:pt>
                <c:pt idx="33">
                  <c:v>0.81039012756150941</c:v>
                </c:pt>
                <c:pt idx="34">
                  <c:v>0.81371132533072166</c:v>
                </c:pt>
                <c:pt idx="35">
                  <c:v>0.81701420127311319</c:v>
                </c:pt>
                <c:pt idx="36">
                  <c:v>0.82023446866543093</c:v>
                </c:pt>
                <c:pt idx="37">
                  <c:v>0.82330944866588329</c:v>
                </c:pt>
                <c:pt idx="38">
                  <c:v>0.8261792902864995</c:v>
                </c:pt>
                <c:pt idx="39">
                  <c:v>0.82878813532453055</c:v>
                </c:pt>
                <c:pt idx="40">
                  <c:v>0.83108520557882848</c:v>
                </c:pt>
                <c:pt idx="41">
                  <c:v>0.83302579118977205</c:v>
                </c:pt>
                <c:pt idx="42">
                  <c:v>0.83457212086582777</c:v>
                </c:pt>
                <c:pt idx="43">
                  <c:v>0.83569409705877507</c:v>
                </c:pt>
                <c:pt idx="44">
                  <c:v>0.83636988177824712</c:v>
                </c:pt>
                <c:pt idx="45">
                  <c:v>0.83658632164337332</c:v>
                </c:pt>
              </c:numCache>
            </c:numRef>
          </c:xVal>
          <c:yVal>
            <c:numRef>
              <c:f>PlotDat3!$DN$1:$DN$46</c:f>
              <c:numCache>
                <c:formatCode>General</c:formatCode>
                <c:ptCount val="46"/>
                <c:pt idx="0">
                  <c:v>9.9823714010007419E-2</c:v>
                </c:pt>
                <c:pt idx="1">
                  <c:v>9.9985531286438528E-2</c:v>
                </c:pt>
                <c:pt idx="2">
                  <c:v>0.10010500432100927</c:v>
                </c:pt>
                <c:pt idx="3">
                  <c:v>0.1001798077070003</c:v>
                </c:pt>
                <c:pt idx="4">
                  <c:v>0.10020848548159088</c:v>
                </c:pt>
                <c:pt idx="5">
                  <c:v>0.10019047946451909</c:v>
                </c:pt>
                <c:pt idx="6">
                  <c:v>0.10012614012242568</c:v>
                </c:pt>
                <c:pt idx="7">
                  <c:v>0.10001671974741962</c:v>
                </c:pt>
                <c:pt idx="8">
                  <c:v>9.9864348082636528E-2</c:v>
                </c:pt>
                <c:pt idx="9">
                  <c:v>9.9671990869211233E-2</c:v>
                </c:pt>
                <c:pt idx="10">
                  <c:v>9.9443392121499954E-2</c:v>
                </c:pt>
                <c:pt idx="11">
                  <c:v>9.9183001254099679E-2</c:v>
                </c:pt>
                <c:pt idx="12">
                  <c:v>9.8895886479054146E-2</c:v>
                </c:pt>
                <c:pt idx="13">
                  <c:v>9.8587636158871381E-2</c:v>
                </c:pt>
                <c:pt idx="14">
                  <c:v>9.8264250035404191E-2</c:v>
                </c:pt>
                <c:pt idx="15">
                  <c:v>9.793202245169963E-2</c:v>
                </c:pt>
                <c:pt idx="16">
                  <c:v>9.7597419839771216E-2</c:v>
                </c:pt>
                <c:pt idx="17">
                  <c:v>9.7266954858855295E-2</c:v>
                </c:pt>
                <c:pt idx="18">
                  <c:v>9.6947059633907082E-2</c:v>
                </c:pt>
                <c:pt idx="19">
                  <c:v>9.6643960561604736E-2</c:v>
                </c:pt>
                <c:pt idx="20">
                  <c:v>9.6363557120620558E-2</c:v>
                </c:pt>
                <c:pt idx="21">
                  <c:v>9.6111307044979097E-2</c:v>
                </c:pt>
                <c:pt idx="22">
                  <c:v>9.5892120095472544E-2</c:v>
                </c:pt>
                <c:pt idx="23">
                  <c:v>9.5710262496751547E-2</c:v>
                </c:pt>
                <c:pt idx="24">
                  <c:v>9.556927390011527E-2</c:v>
                </c:pt>
                <c:pt idx="25">
                  <c:v>9.5471898488225085E-2</c:v>
                </c:pt>
                <c:pt idx="26">
                  <c:v>9.5420031562710561E-2</c:v>
                </c:pt>
                <c:pt idx="27">
                  <c:v>9.5414682654279062E-2</c:v>
                </c:pt>
                <c:pt idx="28">
                  <c:v>9.545595587334893E-2</c:v>
                </c:pt>
                <c:pt idx="29">
                  <c:v>9.5543047883658541E-2</c:v>
                </c:pt>
                <c:pt idx="30">
                  <c:v>9.5674263538292934E-2</c:v>
                </c:pt>
                <c:pt idx="31">
                  <c:v>9.5847048873790239E-2</c:v>
                </c:pt>
                <c:pt idx="32">
                  <c:v>9.6058040820135401E-2</c:v>
                </c:pt>
                <c:pt idx="33">
                  <c:v>9.63031326590926E-2</c:v>
                </c:pt>
                <c:pt idx="34">
                  <c:v>9.6577553956804368E-2</c:v>
                </c:pt>
                <c:pt idx="35">
                  <c:v>9.687596341486035E-2</c:v>
                </c:pt>
                <c:pt idx="36">
                  <c:v>9.7192552832595189E-2</c:v>
                </c:pt>
                <c:pt idx="37">
                  <c:v>9.7521160157107836E-2</c:v>
                </c:pt>
                <c:pt idx="38">
                  <c:v>9.7855389420611921E-2</c:v>
                </c:pt>
                <c:pt idx="39">
                  <c:v>9.818873523067348E-2</c:v>
                </c:pt>
                <c:pt idx="40">
                  <c:v>9.8514709390274943E-2</c:v>
                </c:pt>
                <c:pt idx="41">
                  <c:v>9.8826967183189743E-2</c:v>
                </c:pt>
                <c:pt idx="42">
                  <c:v>9.9119430866666774E-2</c:v>
                </c:pt>
                <c:pt idx="43">
                  <c:v>9.9386407967779686E-2</c:v>
                </c:pt>
                <c:pt idx="44">
                  <c:v>9.9622702080937237E-2</c:v>
                </c:pt>
                <c:pt idx="45">
                  <c:v>9.9823714010007419E-2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B-ADC3-1947-950F-07B4F91C97EA}"/>
            </c:ext>
          </c:extLst>
        </c:ser>
        <c:ser>
          <c:idx val="58"/>
          <c:order val="58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PlotDat3!$DO$1:$DO$46</c:f>
              <c:numCache>
                <c:formatCode>General</c:formatCode>
                <c:ptCount val="46"/>
                <c:pt idx="0">
                  <c:v>0.84011737484183191</c:v>
                </c:pt>
                <c:pt idx="1">
                  <c:v>0.83985483057856236</c:v>
                </c:pt>
                <c:pt idx="2">
                  <c:v>0.83910287078990209</c:v>
                </c:pt>
                <c:pt idx="3">
                  <c:v>0.8378761315177955</c:v>
                </c:pt>
                <c:pt idx="4">
                  <c:v>0.83619848984677914</c:v>
                </c:pt>
                <c:pt idx="5">
                  <c:v>0.83410259916369012</c:v>
                </c:pt>
                <c:pt idx="6">
                  <c:v>0.83162925359663453</c:v>
                </c:pt>
                <c:pt idx="7">
                  <c:v>0.82882659400368608</c:v>
                </c:pt>
                <c:pt idx="8">
                  <c:v>0.82574917096584366</c:v>
                </c:pt>
                <c:pt idx="9">
                  <c:v>0.82245688302202191</c:v>
                </c:pt>
                <c:pt idx="10">
                  <c:v>0.81901381081212532</c:v>
                </c:pt>
                <c:pt idx="11">
                  <c:v>0.81548696982028301</c:v>
                </c:pt>
                <c:pt idx="12">
                  <c:v>0.81194500599467889</c:v>
                </c:pt>
                <c:pt idx="13">
                  <c:v>0.80845685963225433</c:v>
                </c:pt>
                <c:pt idx="14">
                  <c:v>0.80509042353424609</c:v>
                </c:pt>
                <c:pt idx="15">
                  <c:v>0.8019112215500378</c:v>
                </c:pt>
                <c:pt idx="16">
                  <c:v>0.79898113322996334</c:v>
                </c:pt>
                <c:pt idx="17">
                  <c:v>0.7963571894102468</c:v>
                </c:pt>
                <c:pt idx="18">
                  <c:v>0.79409046217264723</c:v>
                </c:pt>
                <c:pt idx="19">
                  <c:v>0.79222507078448046</c:v>
                </c:pt>
                <c:pt idx="20">
                  <c:v>0.79079732296726579</c:v>
                </c:pt>
                <c:pt idx="21">
                  <c:v>0.78983500820822639</c:v>
                </c:pt>
                <c:pt idx="22">
                  <c:v>0.78935685686953005</c:v>
                </c:pt>
                <c:pt idx="23">
                  <c:v>0.78937217562309547</c:v>
                </c:pt>
                <c:pt idx="24">
                  <c:v>0.7898806663068092</c:v>
                </c:pt>
                <c:pt idx="25">
                  <c:v>0.79087243172791244</c:v>
                </c:pt>
                <c:pt idx="26">
                  <c:v>0.79232816830059993</c:v>
                </c:pt>
                <c:pt idx="27">
                  <c:v>0.79421954176835996</c:v>
                </c:pt>
                <c:pt idx="28">
                  <c:v>0.79650973869804809</c:v>
                </c:pt>
                <c:pt idx="29">
                  <c:v>0.79915418301148833</c:v>
                </c:pt>
                <c:pt idx="30">
                  <c:v>0.80210140360813043</c:v>
                </c:pt>
                <c:pt idx="31">
                  <c:v>0.80529403619147444</c:v>
                </c:pt>
                <c:pt idx="32">
                  <c:v>0.80866993979985125</c:v>
                </c:pt>
                <c:pt idx="33">
                  <c:v>0.81216340630955741</c:v>
                </c:pt>
                <c:pt idx="34">
                  <c:v>0.81570643936874054</c:v>
                </c:pt>
                <c:pt idx="35">
                  <c:v>0.81923007786904412</c:v>
                </c:pt>
                <c:pt idx="36">
                  <c:v>0.82266573819513922</c:v>
                </c:pt>
                <c:pt idx="37">
                  <c:v>0.825946549126784</c:v>
                </c:pt>
                <c:pt idx="38">
                  <c:v>0.829008653411061</c:v>
                </c:pt>
                <c:pt idx="39">
                  <c:v>0.83179245067116903</c:v>
                </c:pt>
                <c:pt idx="40">
                  <c:v>0.83424375745996227</c:v>
                </c:pt>
                <c:pt idx="41">
                  <c:v>0.83631486187911719</c:v>
                </c:pt>
                <c:pt idx="42">
                  <c:v>0.83796545223696128</c:v>
                </c:pt>
                <c:pt idx="43">
                  <c:v>0.83916340166969772</c:v>
                </c:pt>
                <c:pt idx="44">
                  <c:v>0.83988539345426561</c:v>
                </c:pt>
                <c:pt idx="45">
                  <c:v>0.84011737484183191</c:v>
                </c:pt>
              </c:numCache>
            </c:numRef>
          </c:xVal>
          <c:yVal>
            <c:numRef>
              <c:f>PlotDat3!$DP$1:$DP$46</c:f>
              <c:numCache>
                <c:formatCode>General</c:formatCode>
                <c:ptCount val="46"/>
                <c:pt idx="0">
                  <c:v>9.9732242365509094E-2</c:v>
                </c:pt>
                <c:pt idx="1">
                  <c:v>9.9919012969661186E-2</c:v>
                </c:pt>
                <c:pt idx="2">
                  <c:v>0.10006531795120102</c:v>
                </c:pt>
                <c:pt idx="3">
                  <c:v>0.10016830965008239</c:v>
                </c:pt>
                <c:pt idx="4">
                  <c:v>0.10022598345003787</c:v>
                </c:pt>
                <c:pt idx="5">
                  <c:v>0.10023721679615433</c:v>
                </c:pt>
                <c:pt idx="6">
                  <c:v>0.10020179104412731</c:v>
                </c:pt>
                <c:pt idx="7">
                  <c:v>0.10012039571592386</c:v>
                </c:pt>
                <c:pt idx="8">
                  <c:v>9.9994615079021631E-2</c:v>
                </c:pt>
                <c:pt idx="9">
                  <c:v>9.9826897310444571E-2</c:v>
                </c:pt>
                <c:pt idx="10">
                  <c:v>9.9620506845781914E-2</c:v>
                </c:pt>
                <c:pt idx="11">
                  <c:v>9.9379460840662612E-2</c:v>
                </c:pt>
                <c:pt idx="12">
                  <c:v>9.9108450981390567E-2</c:v>
                </c:pt>
                <c:pt idx="13">
                  <c:v>9.881275216660737E-2</c:v>
                </c:pt>
                <c:pt idx="14">
                  <c:v>9.8498119837390347E-2</c:v>
                </c:pt>
                <c:pt idx="15">
                  <c:v>9.8170677954138738E-2</c:v>
                </c:pt>
                <c:pt idx="16">
                  <c:v>9.7836799800650409E-2</c:v>
                </c:pt>
                <c:pt idx="17">
                  <c:v>9.7502983935402257E-2</c:v>
                </c:pt>
                <c:pt idx="18">
                  <c:v>9.7175727704501405E-2</c:v>
                </c:pt>
                <c:pt idx="19">
                  <c:v>9.6861400778233894E-2</c:v>
                </c:pt>
                <c:pt idx="20">
                  <c:v>9.6566121172677946E-2</c:v>
                </c:pt>
                <c:pt idx="21">
                  <c:v>9.6295636169480142E-2</c:v>
                </c:pt>
                <c:pt idx="22">
                  <c:v>9.6055210451555573E-2</c:v>
                </c:pt>
                <c:pt idx="23">
                  <c:v>9.5849523632023453E-2</c:v>
                </c:pt>
                <c:pt idx="24">
                  <c:v>9.568257917086069E-2</c:v>
                </c:pt>
                <c:pt idx="25">
                  <c:v>9.5557626452107317E-2</c:v>
                </c:pt>
                <c:pt idx="26">
                  <c:v>9.5477097538302219E-2</c:v>
                </c:pt>
                <c:pt idx="27">
                  <c:v>9.5442559833152377E-2</c:v>
                </c:pt>
                <c:pt idx="28">
                  <c:v>9.5454685573802434E-2</c:v>
                </c:pt>
                <c:pt idx="29">
                  <c:v>9.5513238746503498E-2</c:v>
                </c:pt>
                <c:pt idx="30">
                  <c:v>9.5617079680352171E-2</c:v>
                </c:pt>
                <c:pt idx="31">
                  <c:v>9.5764187229688394E-2</c:v>
                </c:pt>
                <c:pt idx="32">
                  <c:v>9.5951698113396711E-2</c:v>
                </c:pt>
                <c:pt idx="33">
                  <c:v>9.6175962645416196E-2</c:v>
                </c:pt>
                <c:pt idx="34">
                  <c:v>9.6432615771728208E-2</c:v>
                </c:pt>
                <c:pt idx="35">
                  <c:v>9.6716662031167716E-2</c:v>
                </c:pt>
                <c:pt idx="36">
                  <c:v>9.7022572786392536E-2</c:v>
                </c:pt>
                <c:pt idx="37">
                  <c:v>9.7344393832520554E-2</c:v>
                </c:pt>
                <c:pt idx="38">
                  <c:v>9.7675861288954891E-2</c:v>
                </c:pt>
                <c:pt idx="39">
                  <c:v>9.8010523518694714E-2</c:v>
                </c:pt>
                <c:pt idx="40">
                  <c:v>9.8341866702110772E-2</c:v>
                </c:pt>
                <c:pt idx="41">
                  <c:v>9.8663441621035158E-2</c:v>
                </c:pt>
                <c:pt idx="42">
                  <c:v>9.8968989185457046E-2</c:v>
                </c:pt>
                <c:pt idx="43">
                  <c:v>9.9252562259590185E-2</c:v>
                </c:pt>
                <c:pt idx="44">
                  <c:v>9.9508641416106144E-2</c:v>
                </c:pt>
                <c:pt idx="45">
                  <c:v>9.9732242365509094E-2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C-ADC3-1947-950F-07B4F91C97EA}"/>
            </c:ext>
          </c:extLst>
        </c:ser>
        <c:ser>
          <c:idx val="59"/>
          <c:order val="59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PlotDat3!$DQ$1:$DQ$46</c:f>
              <c:numCache>
                <c:formatCode>General</c:formatCode>
                <c:ptCount val="46"/>
                <c:pt idx="0">
                  <c:v>0.82886976176364413</c:v>
                </c:pt>
                <c:pt idx="1">
                  <c:v>0.8286059761351412</c:v>
                </c:pt>
                <c:pt idx="2">
                  <c:v>0.82785041702078954</c:v>
                </c:pt>
                <c:pt idx="3">
                  <c:v>0.82661779051931439</c:v>
                </c:pt>
                <c:pt idx="4">
                  <c:v>0.82493208830347498</c:v>
                </c:pt>
                <c:pt idx="5">
                  <c:v>0.82282612064944494</c:v>
                </c:pt>
                <c:pt idx="6">
                  <c:v>0.82034087782210707</c:v>
                </c:pt>
                <c:pt idx="7">
                  <c:v>0.81752473224617384</c:v>
                </c:pt>
                <c:pt idx="8">
                  <c:v>0.81443249699196263</c:v>
                </c:pt>
                <c:pt idx="9">
                  <c:v>0.81112435890133117</c:v>
                </c:pt>
                <c:pt idx="10">
                  <c:v>0.8076647071192623</c:v>
                </c:pt>
                <c:pt idx="11">
                  <c:v>0.80412087983239844</c:v>
                </c:pt>
                <c:pt idx="12">
                  <c:v>0.80056185360783461</c:v>
                </c:pt>
                <c:pt idx="13">
                  <c:v>0.79705690084269953</c:v>
                </c:pt>
                <c:pt idx="14">
                  <c:v>0.79367424145574206</c:v>
                </c:pt>
                <c:pt idx="15">
                  <c:v>0.79047971506421111</c:v>
                </c:pt>
                <c:pt idx="16">
                  <c:v>0.78753549949059798</c:v>
                </c:pt>
                <c:pt idx="17">
                  <c:v>0.78489890054204747</c:v>
                </c:pt>
                <c:pt idx="18">
                  <c:v>0.78262123661800631</c:v>
                </c:pt>
                <c:pt idx="19">
                  <c:v>0.78074683985595161</c:v>
                </c:pt>
                <c:pt idx="20">
                  <c:v>0.77931219325676215</c:v>
                </c:pt>
                <c:pt idx="21">
                  <c:v>0.77834522058460465</c:v>
                </c:pt>
                <c:pt idx="22">
                  <c:v>0.77786474286262763</c:v>
                </c:pt>
                <c:pt idx="23">
                  <c:v>0.77788011204315399</c:v>
                </c:pt>
                <c:pt idx="24">
                  <c:v>0.77839102898256718</c:v>
                </c:pt>
                <c:pt idx="25">
                  <c:v>0.77938754926380072</c:v>
                </c:pt>
                <c:pt idx="26">
                  <c:v>0.78085027675310559</c:v>
                </c:pt>
                <c:pt idx="27">
                  <c:v>0.78275074112373011</c:v>
                </c:pt>
                <c:pt idx="28">
                  <c:v>0.78505195199844646</c:v>
                </c:pt>
                <c:pt idx="29">
                  <c:v>0.78770911892516671</c:v>
                </c:pt>
                <c:pt idx="30">
                  <c:v>0.79067052317214492</c:v>
                </c:pt>
                <c:pt idx="31">
                  <c:v>0.79387852437426099</c:v>
                </c:pt>
                <c:pt idx="32">
                  <c:v>0.79727068243716315</c:v>
                </c:pt>
                <c:pt idx="33">
                  <c:v>0.80078097286267946</c:v>
                </c:pt>
                <c:pt idx="34">
                  <c:v>0.80434107184057357</c:v>
                </c:pt>
                <c:pt idx="35">
                  <c:v>0.80788168609379318</c:v>
                </c:pt>
                <c:pt idx="36">
                  <c:v>0.81133390159328844</c:v>
                </c:pt>
                <c:pt idx="37">
                  <c:v>0.81463052489119869</c:v>
                </c:pt>
                <c:pt idx="38">
                  <c:v>0.81770739096488354</c:v>
                </c:pt>
                <c:pt idx="39">
                  <c:v>0.82050461211610182</c:v>
                </c:pt>
                <c:pt idx="40">
                  <c:v>0.82296774361693714</c:v>
                </c:pt>
                <c:pt idx="41">
                  <c:v>0.82504884341449614</c:v>
                </c:pt>
                <c:pt idx="42">
                  <c:v>0.82670740526843545</c:v>
                </c:pt>
                <c:pt idx="43">
                  <c:v>0.82791114715885417</c:v>
                </c:pt>
                <c:pt idx="44">
                  <c:v>0.8286366396190914</c:v>
                </c:pt>
                <c:pt idx="45">
                  <c:v>0.82886976176364413</c:v>
                </c:pt>
              </c:numCache>
            </c:numRef>
          </c:xVal>
          <c:yVal>
            <c:numRef>
              <c:f>PlotDat3!$DR$1:$DR$46</c:f>
              <c:numCache>
                <c:formatCode>General</c:formatCode>
                <c:ptCount val="46"/>
                <c:pt idx="0">
                  <c:v>9.9216454474519503E-2</c:v>
                </c:pt>
                <c:pt idx="1">
                  <c:v>9.940800109950429E-2</c:v>
                </c:pt>
                <c:pt idx="2">
                  <c:v>9.9559491074028783E-2</c:v>
                </c:pt>
                <c:pt idx="3">
                  <c:v>9.9667975818056143E-2</c:v>
                </c:pt>
                <c:pt idx="4">
                  <c:v>9.9731343799443456E-2</c:v>
                </c:pt>
                <c:pt idx="5">
                  <c:v>9.9748361632513036E-2</c:v>
                </c:pt>
                <c:pt idx="6">
                  <c:v>9.9718698084501664E-2</c:v>
                </c:pt>
                <c:pt idx="7">
                  <c:v>9.9642930522629597E-2</c:v>
                </c:pt>
                <c:pt idx="8">
                  <c:v>9.952253367630437E-2</c:v>
                </c:pt>
                <c:pt idx="9">
                  <c:v>9.9359850933190302E-2</c:v>
                </c:pt>
                <c:pt idx="10">
                  <c:v>9.9158048727833237E-2</c:v>
                </c:pt>
                <c:pt idx="11">
                  <c:v>9.8921054910613843E-2</c:v>
                </c:pt>
                <c:pt idx="12">
                  <c:v>9.8653482296607822E-2</c:v>
                </c:pt>
                <c:pt idx="13">
                  <c:v>9.8360538882387466E-2</c:v>
                </c:pt>
                <c:pt idx="14">
                  <c:v>9.8047926478292385E-2</c:v>
                </c:pt>
                <c:pt idx="15">
                  <c:v>9.7721729729176948E-2</c:v>
                </c:pt>
                <c:pt idx="16">
                  <c:v>9.7388297683719371E-2</c:v>
                </c:pt>
                <c:pt idx="17">
                  <c:v>9.7054120217411166E-2</c:v>
                </c:pt>
                <c:pt idx="18">
                  <c:v>9.6725701714512807E-2</c:v>
                </c:pt>
                <c:pt idx="19">
                  <c:v>9.6409434467612659E-2</c:v>
                </c:pt>
                <c:pt idx="20">
                  <c:v>9.611147425892301E-2</c:v>
                </c:pt>
                <c:pt idx="21">
                  <c:v>9.5837620544981267E-2</c:v>
                </c:pt>
                <c:pt idx="22">
                  <c:v>9.5593203576825339E-2</c:v>
                </c:pt>
                <c:pt idx="23">
                  <c:v>9.538298065272019E-2</c:v>
                </c:pt>
                <c:pt idx="24">
                  <c:v>9.5211043522758498E-2</c:v>
                </c:pt>
                <c:pt idx="25">
                  <c:v>9.5080738747599369E-2</c:v>
                </c:pt>
                <c:pt idx="26">
                  <c:v>9.4994602561471825E-2</c:v>
                </c:pt>
                <c:pt idx="27">
                  <c:v>9.4954311507260344E-2</c:v>
                </c:pt>
                <c:pt idx="28">
                  <c:v>9.4960649804504763E-2</c:v>
                </c:pt>
                <c:pt idx="29">
                  <c:v>9.5013494085458935E-2</c:v>
                </c:pt>
                <c:pt idx="30">
                  <c:v>9.5111815796303567E-2</c:v>
                </c:pt>
                <c:pt idx="31">
                  <c:v>9.5253701216776357E-2</c:v>
                </c:pt>
                <c:pt idx="32">
                  <c:v>9.5436388708560069E-2</c:v>
                </c:pt>
                <c:pt idx="33">
                  <c:v>9.5656322467431082E-2</c:v>
                </c:pt>
                <c:pt idx="34">
                  <c:v>9.5909221732943903E-2</c:v>
                </c:pt>
                <c:pt idx="35">
                  <c:v>9.6190164108563972E-2</c:v>
                </c:pt>
                <c:pt idx="36">
                  <c:v>9.6493681370517087E-2</c:v>
                </c:pt>
                <c:pt idx="37">
                  <c:v>9.6813865900545082E-2</c:v>
                </c:pt>
                <c:pt idx="38">
                  <c:v>9.7144485670975472E-2</c:v>
                </c:pt>
                <c:pt idx="39">
                  <c:v>9.7479105544051231E-2</c:v>
                </c:pt>
                <c:pt idx="40">
                  <c:v>9.7811212524567412E-2</c:v>
                </c:pt>
                <c:pt idx="41">
                  <c:v>9.8134342527914364E-2</c:v>
                </c:pt>
                <c:pt idx="42">
                  <c:v>9.8442206196131865E-2</c:v>
                </c:pt>
                <c:pt idx="43">
                  <c:v>9.8728811313107789E-2</c:v>
                </c:pt>
                <c:pt idx="44">
                  <c:v>9.8988579436248697E-2</c:v>
                </c:pt>
                <c:pt idx="45">
                  <c:v>9.9216454474519503E-2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D-ADC3-1947-950F-07B4F91C97EA}"/>
            </c:ext>
          </c:extLst>
        </c:ser>
        <c:ser>
          <c:idx val="60"/>
          <c:order val="60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PlotDat3!$DS$1:$DS$46</c:f>
              <c:numCache>
                <c:formatCode>General</c:formatCode>
                <c:ptCount val="46"/>
                <c:pt idx="0">
                  <c:v>0.8277617093142734</c:v>
                </c:pt>
                <c:pt idx="1">
                  <c:v>0.82749214360747114</c:v>
                </c:pt>
                <c:pt idx="2">
                  <c:v>0.82671900605447657</c:v>
                </c:pt>
                <c:pt idx="3">
                  <c:v>0.82545734489832789</c:v>
                </c:pt>
                <c:pt idx="4">
                  <c:v>0.82373171693831126</c:v>
                </c:pt>
                <c:pt idx="5">
                  <c:v>0.82157570955979553</c:v>
                </c:pt>
                <c:pt idx="6">
                  <c:v>0.81903128699398164</c:v>
                </c:pt>
                <c:pt idx="7">
                  <c:v>0.81614797353187529</c:v>
                </c:pt>
                <c:pt idx="8">
                  <c:v>0.81298188959029594</c:v>
                </c:pt>
                <c:pt idx="9">
                  <c:v>0.80959465939179931</c:v>
                </c:pt>
                <c:pt idx="10">
                  <c:v>0.80605221151928186</c:v>
                </c:pt>
                <c:pt idx="11">
                  <c:v>0.8024234956911076</c:v>
                </c:pt>
                <c:pt idx="12">
                  <c:v>0.79877914073326861</c:v>
                </c:pt>
                <c:pt idx="13">
                  <c:v>0.79519007986962709</c:v>
                </c:pt>
                <c:pt idx="14">
                  <c:v>0.79172617008739754</c:v>
                </c:pt>
                <c:pt idx="15">
                  <c:v>0.78845483245035208</c:v>
                </c:pt>
                <c:pt idx="16">
                  <c:v>0.78543973982450443</c:v>
                </c:pt>
                <c:pt idx="17">
                  <c:v>0.78273957755819956</c:v>
                </c:pt>
                <c:pt idx="18">
                  <c:v>0.78040690123856216</c:v>
                </c:pt>
                <c:pt idx="19">
                  <c:v>0.77848711375677393</c:v>
                </c:pt>
                <c:pt idx="20">
                  <c:v>0.77701758159244194</c:v>
                </c:pt>
                <c:pt idx="21">
                  <c:v>0.77602690751757697</c:v>
                </c:pt>
                <c:pt idx="22">
                  <c:v>0.77553437387617119</c:v>
                </c:pt>
                <c:pt idx="23">
                  <c:v>0.77554956727530577</c:v>
                </c:pt>
                <c:pt idx="24">
                  <c:v>0.77607219199274879</c:v>
                </c:pt>
                <c:pt idx="25">
                  <c:v>0.77709207573285211</c:v>
                </c:pt>
                <c:pt idx="26">
                  <c:v>0.77858936761871511</c:v>
                </c:pt>
                <c:pt idx="27">
                  <c:v>0.78053492456692386</c:v>
                </c:pt>
                <c:pt idx="28">
                  <c:v>0.78289087852451955</c:v>
                </c:pt>
                <c:pt idx="29">
                  <c:v>0.78561137352757549</c:v>
                </c:pt>
                <c:pt idx="30">
                  <c:v>0.78864345823537452</c:v>
                </c:pt>
                <c:pt idx="31">
                  <c:v>0.79192811656802442</c:v>
                </c:pt>
                <c:pt idx="32">
                  <c:v>0.79540141638732387</c:v>
                </c:pt>
                <c:pt idx="33">
                  <c:v>0.79899575386310995</c:v>
                </c:pt>
                <c:pt idx="34">
                  <c:v>0.80264116930491491</c:v>
                </c:pt>
                <c:pt idx="35">
                  <c:v>0.80626670884776253</c:v>
                </c:pt>
                <c:pt idx="36">
                  <c:v>0.80980180548844138</c:v>
                </c:pt>
                <c:pt idx="37">
                  <c:v>0.81317765259195351</c:v>
                </c:pt>
                <c:pt idx="38">
                  <c:v>0.8163285431343984</c:v>
                </c:pt>
                <c:pt idx="39">
                  <c:v>0.81919314861545189</c:v>
                </c:pt>
                <c:pt idx="40">
                  <c:v>0.82171571274786592</c:v>
                </c:pt>
                <c:pt idx="41">
                  <c:v>0.82384713669017728</c:v>
                </c:pt>
                <c:pt idx="42">
                  <c:v>0.82554593469980753</c:v>
                </c:pt>
                <c:pt idx="43">
                  <c:v>0.82677904160585336</c:v>
                </c:pt>
                <c:pt idx="44">
                  <c:v>0.82752245638502697</c:v>
                </c:pt>
                <c:pt idx="45">
                  <c:v>0.8277617093142734</c:v>
                </c:pt>
              </c:numCache>
            </c:numRef>
          </c:xVal>
          <c:yVal>
            <c:numRef>
              <c:f>PlotDat3!$DT$1:$DT$46</c:f>
              <c:numCache>
                <c:formatCode>General</c:formatCode>
                <c:ptCount val="46"/>
                <c:pt idx="0">
                  <c:v>9.94046022705284E-2</c:v>
                </c:pt>
                <c:pt idx="1">
                  <c:v>9.96052902082461E-2</c:v>
                </c:pt>
                <c:pt idx="2">
                  <c:v>9.9766752814418935E-2</c:v>
                </c:pt>
                <c:pt idx="3">
                  <c:v>9.9885847403078723E-2</c:v>
                </c:pt>
                <c:pt idx="4">
                  <c:v>9.9960255933525297E-2</c:v>
                </c:pt>
                <c:pt idx="5">
                  <c:v>9.9988530128351974E-2</c:v>
                </c:pt>
                <c:pt idx="6">
                  <c:v>9.9970119662517856E-2</c:v>
                </c:pt>
                <c:pt idx="7">
                  <c:v>9.9905382874798818E-2</c:v>
                </c:pt>
                <c:pt idx="8">
                  <c:v>9.9795579793130806E-2</c:v>
                </c:pt>
                <c:pt idx="9">
                  <c:v>9.9642847609599336E-2</c:v>
                </c:pt>
                <c:pt idx="10">
                  <c:v>9.9450159082426548E-2</c:v>
                </c:pt>
                <c:pt idx="11">
                  <c:v>9.9221264674613938E-2</c:v>
                </c:pt>
                <c:pt idx="12">
                  <c:v>9.8960619555446022E-2</c:v>
                </c:pt>
                <c:pt idx="13">
                  <c:v>9.8673296885687989E-2</c:v>
                </c:pt>
                <c:pt idx="14">
                  <c:v>9.8364889074281994E-2</c:v>
                </c:pt>
                <c:pt idx="15">
                  <c:v>9.8041398928468346E-2</c:v>
                </c:pt>
                <c:pt idx="16">
                  <c:v>9.7709122815970731E-2</c:v>
                </c:pt>
                <c:pt idx="17">
                  <c:v>9.7374528113360448E-2</c:v>
                </c:pt>
                <c:pt idx="18">
                  <c:v>9.7044127325927959E-2</c:v>
                </c:pt>
                <c:pt idx="19">
                  <c:v>9.6724351329175326E-2</c:v>
                </c:pt>
                <c:pt idx="20">
                  <c:v>9.6421424199139516E-2</c:v>
                </c:pt>
                <c:pt idx="21">
                  <c:v>9.6141242067832186E-2</c:v>
                </c:pt>
                <c:pt idx="22">
                  <c:v>9.5889258361736784E-2</c:v>
                </c:pt>
                <c:pt idx="23">
                  <c:v>9.5670377657065236E-2</c:v>
                </c:pt>
                <c:pt idx="24">
                  <c:v>9.548886021776086E-2</c:v>
                </c:pt>
                <c:pt idx="25">
                  <c:v>9.5348239074306687E-2</c:v>
                </c:pt>
                <c:pt idx="26">
                  <c:v>9.525125125730588E-2</c:v>
                </c:pt>
                <c:pt idx="27">
                  <c:v>9.5199784524294354E-2</c:v>
                </c:pt>
                <c:pt idx="28">
                  <c:v>9.519484061668762E-2</c:v>
                </c:pt>
                <c:pt idx="29">
                  <c:v>9.5236515762023646E-2</c:v>
                </c:pt>
                <c:pt idx="30">
                  <c:v>9.5323998801003243E-2</c:v>
                </c:pt>
                <c:pt idx="31">
                  <c:v>9.5455586975783158E-2</c:v>
                </c:pt>
                <c:pt idx="32">
                  <c:v>9.5628719072220619E-2</c:v>
                </c:pt>
                <c:pt idx="33">
                  <c:v>9.5840025270993306E-2</c:v>
                </c:pt>
                <c:pt idx="34">
                  <c:v>9.6085392737299366E-2</c:v>
                </c:pt>
                <c:pt idx="35">
                  <c:v>9.6360045672508499E-2</c:v>
                </c:pt>
                <c:pt idx="36">
                  <c:v>9.6658638269649946E-2</c:v>
                </c:pt>
                <c:pt idx="37">
                  <c:v>9.6975358763464387E-2</c:v>
                </c:pt>
                <c:pt idx="38">
                  <c:v>9.7304042549803946E-2</c:v>
                </c:pt>
                <c:pt idx="39">
                  <c:v>9.7638292172639793E-2</c:v>
                </c:pt>
                <c:pt idx="40">
                  <c:v>9.797160184326674E-2</c:v>
                </c:pt>
                <c:pt idx="41">
                  <c:v>9.8297484068080171E-2</c:v>
                </c:pt>
                <c:pt idx="42">
                  <c:v>9.8609595920259613E-2</c:v>
                </c:pt>
                <c:pt idx="43">
                  <c:v>9.8901862497624379E-2</c:v>
                </c:pt>
                <c:pt idx="44">
                  <c:v>9.9168595163694348E-2</c:v>
                </c:pt>
                <c:pt idx="45">
                  <c:v>9.94046022705284E-2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E-ADC3-1947-950F-07B4F91C97EA}"/>
            </c:ext>
          </c:extLst>
        </c:ser>
        <c:ser>
          <c:idx val="61"/>
          <c:order val="61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PlotDat3!$DU$1:$DU$46</c:f>
              <c:numCache>
                <c:formatCode>General</c:formatCode>
                <c:ptCount val="46"/>
                <c:pt idx="0">
                  <c:v>0.83344110149407102</c:v>
                </c:pt>
                <c:pt idx="1">
                  <c:v>0.83319167995338994</c:v>
                </c:pt>
                <c:pt idx="2">
                  <c:v>0.83247879114780066</c:v>
                </c:pt>
                <c:pt idx="3">
                  <c:v>0.83131631064700484</c:v>
                </c:pt>
                <c:pt idx="4">
                  <c:v>0.8297268648116487</c:v>
                </c:pt>
                <c:pt idx="5">
                  <c:v>0.82774139039694949</c:v>
                </c:pt>
                <c:pt idx="6">
                  <c:v>0.82539853240394567</c:v>
                </c:pt>
                <c:pt idx="7">
                  <c:v>0.82274389189850949</c:v>
                </c:pt>
                <c:pt idx="8">
                  <c:v>0.81982913843847072</c:v>
                </c:pt>
                <c:pt idx="9">
                  <c:v>0.81671100438444577</c:v>
                </c:pt>
                <c:pt idx="10">
                  <c:v>0.81345018066897157</c:v>
                </c:pt>
                <c:pt idx="11">
                  <c:v>0.81011013551653765</c:v>
                </c:pt>
                <c:pt idx="12">
                  <c:v>0.80675587910679125</c:v>
                </c:pt>
                <c:pt idx="13">
                  <c:v>0.80345269822533782</c:v>
                </c:pt>
                <c:pt idx="14">
                  <c:v>0.80026488553072239</c:v>
                </c:pt>
                <c:pt idx="15">
                  <c:v>0.79725448817096245</c:v>
                </c:pt>
                <c:pt idx="16">
                  <c:v>0.79448010010638936</c:v>
                </c:pt>
                <c:pt idx="17">
                  <c:v>0.79199572164486054</c:v>
                </c:pt>
                <c:pt idx="18">
                  <c:v>0.78984970838719093</c:v>
                </c:pt>
                <c:pt idx="19">
                  <c:v>0.78808383004038729</c:v>
                </c:pt>
                <c:pt idx="20">
                  <c:v>0.78673245741781317</c:v>
                </c:pt>
                <c:pt idx="21">
                  <c:v>0.78582189345040343</c:v>
                </c:pt>
                <c:pt idx="22">
                  <c:v>0.7853698612300325</c:v>
                </c:pt>
                <c:pt idx="23">
                  <c:v>0.78538515904969108</c:v>
                </c:pt>
                <c:pt idx="24">
                  <c:v>0.78586748915472027</c:v>
                </c:pt>
                <c:pt idx="25">
                  <c:v>0.78680746353826814</c:v>
                </c:pt>
                <c:pt idx="26">
                  <c:v>0.788186786668164</c:v>
                </c:pt>
                <c:pt idx="27">
                  <c:v>0.78997861158864124</c:v>
                </c:pt>
                <c:pt idx="28">
                  <c:v>0.79214806246579328</c:v>
                </c:pt>
                <c:pt idx="29">
                  <c:v>0.79465291340601019</c:v>
                </c:pt>
                <c:pt idx="30">
                  <c:v>0.79744441033496649</c:v>
                </c:pt>
                <c:pt idx="31">
                  <c:v>0.80046821994022066</c:v>
                </c:pt>
                <c:pt idx="32">
                  <c:v>0.80366548720733877</c:v>
                </c:pt>
                <c:pt idx="33">
                  <c:v>0.80697398096580408</c:v>
                </c:pt>
                <c:pt idx="34">
                  <c:v>0.81032930514796397</c:v>
                </c:pt>
                <c:pt idx="35">
                  <c:v>0.81366615218523741</c:v>
                </c:pt>
                <c:pt idx="36">
                  <c:v>0.81691957414565097</c:v>
                </c:pt>
                <c:pt idx="37">
                  <c:v>0.82002624687145786</c:v>
                </c:pt>
                <c:pt idx="38">
                  <c:v>0.82292570251183828</c:v>
                </c:pt>
                <c:pt idx="39">
                  <c:v>0.82556150646083393</c:v>
                </c:pt>
                <c:pt idx="40">
                  <c:v>0.82788235579276026</c:v>
                </c:pt>
                <c:pt idx="41">
                  <c:v>0.8298430778152982</c:v>
                </c:pt>
                <c:pt idx="42">
                  <c:v>0.83140550930456747</c:v>
                </c:pt>
                <c:pt idx="43">
                  <c:v>0.83253923930886886</c:v>
                </c:pt>
                <c:pt idx="44">
                  <c:v>0.83322220106326728</c:v>
                </c:pt>
                <c:pt idx="45">
                  <c:v>0.83344110149407102</c:v>
                </c:pt>
              </c:numCache>
            </c:numRef>
          </c:xVal>
          <c:yVal>
            <c:numRef>
              <c:f>PlotDat3!$DV$1:$DV$46</c:f>
              <c:numCache>
                <c:formatCode>General</c:formatCode>
                <c:ptCount val="46"/>
                <c:pt idx="0">
                  <c:v>9.9402108800471414E-2</c:v>
                </c:pt>
                <c:pt idx="1">
                  <c:v>9.9571207987326396E-2</c:v>
                </c:pt>
                <c:pt idx="2">
                  <c:v>9.9699020273546379E-2</c:v>
                </c:pt>
                <c:pt idx="3">
                  <c:v>9.978305793836445E-2</c:v>
                </c:pt>
                <c:pt idx="4">
                  <c:v>9.9821685284226302E-2</c:v>
                </c:pt>
                <c:pt idx="5">
                  <c:v>9.981415047378274E-2</c:v>
                </c:pt>
                <c:pt idx="6">
                  <c:v>9.9760600163548291E-2</c:v>
                </c:pt>
                <c:pt idx="7">
                  <c:v>9.9662076649399092E-2</c:v>
                </c:pt>
                <c:pt idx="8">
                  <c:v>9.952049757946925E-2</c:v>
                </c:pt>
                <c:pt idx="9">
                  <c:v>9.9338618629311135E-2</c:v>
                </c:pt>
                <c:pt idx="10">
                  <c:v>9.9119979865805313E-2</c:v>
                </c:pt>
                <c:pt idx="11">
                  <c:v>9.8868836843785543E-2</c:v>
                </c:pt>
                <c:pt idx="12">
                  <c:v>9.859007777650447E-2</c:v>
                </c:pt>
                <c:pt idx="13">
                  <c:v>9.828912839212299E-2</c:v>
                </c:pt>
                <c:pt idx="14">
                  <c:v>9.7971846328083229E-2</c:v>
                </c:pt>
                <c:pt idx="15">
                  <c:v>9.7644407118858731E-2</c:v>
                </c:pt>
                <c:pt idx="16">
                  <c:v>9.7313183996200481E-2</c:v>
                </c:pt>
                <c:pt idx="17">
                  <c:v>9.6984623841430279E-2</c:v>
                </c:pt>
                <c:pt idx="18">
                  <c:v>9.6665121704229098E-2</c:v>
                </c:pt>
                <c:pt idx="19">
                  <c:v>9.6360896330269272E-2</c:v>
                </c:pt>
                <c:pt idx="20">
                  <c:v>9.6077869120403697E-2</c:v>
                </c:pt>
                <c:pt idx="21">
                  <c:v>9.5821548877333712E-2</c:v>
                </c:pt>
                <c:pt idx="22">
                  <c:v>9.5596924583030735E-2</c:v>
                </c:pt>
                <c:pt idx="23">
                  <c:v>9.5408368293877027E-2</c:v>
                </c:pt>
                <c:pt idx="24">
                  <c:v>9.5259550043561347E-2</c:v>
                </c:pt>
                <c:pt idx="25">
                  <c:v>9.515336641004786E-2</c:v>
                </c:pt>
                <c:pt idx="26">
                  <c:v>9.5091884136980789E-2</c:v>
                </c:pt>
                <c:pt idx="27">
                  <c:v>9.507629990687036E-2</c:v>
                </c:pt>
                <c:pt idx="28">
                  <c:v>9.510691704902885E-2</c:v>
                </c:pt>
                <c:pt idx="29">
                  <c:v>9.5183139635610647E-2</c:v>
                </c:pt>
                <c:pt idx="30">
                  <c:v>9.530348408066984E-2</c:v>
                </c:pt>
                <c:pt idx="31">
                  <c:v>9.5465608016473122E-2</c:v>
                </c:pt>
                <c:pt idx="32">
                  <c:v>9.5666355885023327E-2</c:v>
                </c:pt>
                <c:pt idx="33">
                  <c:v>9.5901820357406437E-2</c:v>
                </c:pt>
                <c:pt idx="34">
                  <c:v>9.6167418385504397E-2</c:v>
                </c:pt>
                <c:pt idx="35">
                  <c:v>9.6457980405813548E-2</c:v>
                </c:pt>
                <c:pt idx="36">
                  <c:v>9.6767850959117982E-2</c:v>
                </c:pt>
                <c:pt idx="37">
                  <c:v>9.7090998767570144E-2</c:v>
                </c:pt>
                <c:pt idx="38">
                  <c:v>9.7421134126653708E-2</c:v>
                </c:pt>
                <c:pt idx="39">
                  <c:v>9.7751831327127503E-2</c:v>
                </c:pt>
                <c:pt idx="40">
                  <c:v>9.8076653724146812E-2</c:v>
                </c:pt>
                <c:pt idx="41">
                  <c:v>9.8389279019233652E-2</c:v>
                </c:pt>
                <c:pt idx="42">
                  <c:v>9.8683622316625169E-2</c:v>
                </c:pt>
                <c:pt idx="43">
                  <c:v>9.8953954558848145E-2</c:v>
                </c:pt>
                <c:pt idx="44">
                  <c:v>9.9195014036306109E-2</c:v>
                </c:pt>
                <c:pt idx="45">
                  <c:v>9.9402108800471414E-2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F-ADC3-1947-950F-07B4F91C97EA}"/>
            </c:ext>
          </c:extLst>
        </c:ser>
        <c:ser>
          <c:idx val="62"/>
          <c:order val="62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PlotDat3!$DW$1:$DW$46</c:f>
              <c:numCache>
                <c:formatCode>General</c:formatCode>
                <c:ptCount val="46"/>
                <c:pt idx="0">
                  <c:v>0.83328722097683183</c:v>
                </c:pt>
                <c:pt idx="1">
                  <c:v>0.83303369626244494</c:v>
                </c:pt>
                <c:pt idx="2">
                  <c:v>0.83230868485435583</c:v>
                </c:pt>
                <c:pt idx="3">
                  <c:v>0.83112629827493445</c:v>
                </c:pt>
                <c:pt idx="4">
                  <c:v>0.82950955033400442</c:v>
                </c:pt>
                <c:pt idx="5">
                  <c:v>0.82748990919121268</c:v>
                </c:pt>
                <c:pt idx="6">
                  <c:v>0.82510668486409566</c:v>
                </c:pt>
                <c:pt idx="7">
                  <c:v>0.82240626410330331</c:v>
                </c:pt>
                <c:pt idx="8">
                  <c:v>0.81944120752726146</c:v>
                </c:pt>
                <c:pt idx="9">
                  <c:v>0.81626922658952061</c:v>
                </c:pt>
                <c:pt idx="10">
                  <c:v>0.81295206029095934</c:v>
                </c:pt>
                <c:pt idx="11">
                  <c:v>0.80955427350035836</c:v>
                </c:pt>
                <c:pt idx="12">
                  <c:v>0.80614200027267136</c:v>
                </c:pt>
                <c:pt idx="13">
                  <c:v>0.80278165662487211</c:v>
                </c:pt>
                <c:pt idx="14">
                  <c:v>0.79953864782373085</c:v>
                </c:pt>
                <c:pt idx="15">
                  <c:v>0.79647609534669384</c:v>
                </c:pt>
                <c:pt idx="16">
                  <c:v>0.79365360829412479</c:v>
                </c:pt>
                <c:pt idx="17">
                  <c:v>0.79112612316597053</c:v>
                </c:pt>
                <c:pt idx="18">
                  <c:v>0.78894283458527892</c:v>
                </c:pt>
                <c:pt idx="19">
                  <c:v>0.78714623778081927</c:v>
                </c:pt>
                <c:pt idx="20">
                  <c:v>0.78577130146579155</c:v>
                </c:pt>
                <c:pt idx="21">
                  <c:v>0.78484478721160111</c:v>
                </c:pt>
                <c:pt idx="22">
                  <c:v>0.7843847285643113</c:v>
                </c:pt>
                <c:pt idx="23">
                  <c:v>0.78440008004218276</c:v>
                </c:pt>
                <c:pt idx="24">
                  <c:v>0.78489054284616067</c:v>
                </c:pt>
                <c:pt idx="25">
                  <c:v>0.78584657067565877</c:v>
                </c:pt>
                <c:pt idx="26">
                  <c:v>0.7872495555364416</c:v>
                </c:pt>
                <c:pt idx="27">
                  <c:v>0.78907218992406536</c:v>
                </c:pt>
                <c:pt idx="28">
                  <c:v>0.7912789983333911</c:v>
                </c:pt>
                <c:pt idx="29">
                  <c:v>0.79382702774893854</c:v>
                </c:pt>
                <c:pt idx="30">
                  <c:v>0.79666668367647453</c:v>
                </c:pt>
                <c:pt idx="31">
                  <c:v>0.79974269544343035</c:v>
                </c:pt>
                <c:pt idx="32">
                  <c:v>0.80299519197967373</c:v>
                </c:pt>
                <c:pt idx="33">
                  <c:v>0.80636086713978672</c:v>
                </c:pt>
                <c:pt idx="34">
                  <c:v>0.8097742118851764</c:v>
                </c:pt>
                <c:pt idx="35">
                  <c:v>0.81316878934299586</c:v>
                </c:pt>
                <c:pt idx="36">
                  <c:v>0.81647852792430331</c:v>
                </c:pt>
                <c:pt idx="37">
                  <c:v>0.81963900733238548</c:v>
                </c:pt>
                <c:pt idx="38">
                  <c:v>0.82258871243055598</c:v>
                </c:pt>
                <c:pt idx="39">
                  <c:v>0.82527023056431881</c:v>
                </c:pt>
                <c:pt idx="40">
                  <c:v>0.82763136903338186</c:v>
                </c:pt>
                <c:pt idx="41">
                  <c:v>0.82962617096320024</c:v>
                </c:pt>
                <c:pt idx="42">
                  <c:v>0.83121580980326337</c:v>
                </c:pt>
                <c:pt idx="43">
                  <c:v>0.83236934504173687</c:v>
                </c:pt>
                <c:pt idx="44">
                  <c:v>0.8330643244273308</c:v>
                </c:pt>
                <c:pt idx="45">
                  <c:v>0.83328722097683183</c:v>
                </c:pt>
              </c:numCache>
            </c:numRef>
          </c:xVal>
          <c:yVal>
            <c:numRef>
              <c:f>PlotDat3!$DX$1:$DX$46</c:f>
              <c:numCache>
                <c:formatCode>General</c:formatCode>
                <c:ptCount val="46"/>
                <c:pt idx="0">
                  <c:v>9.9740433688429622E-2</c:v>
                </c:pt>
                <c:pt idx="1">
                  <c:v>9.9918051471774627E-2</c:v>
                </c:pt>
                <c:pt idx="2">
                  <c:v>0.10005502770834487</c:v>
                </c:pt>
                <c:pt idx="3">
                  <c:v>0.10014869631150371</c:v>
                </c:pt>
                <c:pt idx="4">
                  <c:v>0.10019723412843708</c:v>
                </c:pt>
                <c:pt idx="5">
                  <c:v>0.10019969642574932</c:v>
                </c:pt>
                <c:pt idx="6">
                  <c:v>0.10015603527762409</c:v>
                </c:pt>
                <c:pt idx="7">
                  <c:v>0.10006710049864583</c:v>
                </c:pt>
                <c:pt idx="8">
                  <c:v>9.9934623103125522E-2</c:v>
                </c:pt>
                <c:pt idx="9">
                  <c:v>9.9761181612876171E-2</c:v>
                </c:pt>
                <c:pt idx="10">
                  <c:v>9.9550151869218714E-2</c:v>
                </c:pt>
                <c:pt idx="11">
                  <c:v>9.9305641326070671E-2</c:v>
                </c:pt>
                <c:pt idx="12">
                  <c:v>9.9032409103027783E-2</c:v>
                </c:pt>
                <c:pt idx="13">
                  <c:v>9.8735773354514542E-2</c:v>
                </c:pt>
                <c:pt idx="14">
                  <c:v>9.8421507757957605E-2</c:v>
                </c:pt>
                <c:pt idx="15">
                  <c:v>9.8095729135722121E-2</c:v>
                </c:pt>
                <c:pt idx="16">
                  <c:v>9.7764778398122212E-2</c:v>
                </c:pt>
                <c:pt idx="17">
                  <c:v>9.7435097124814393E-2</c:v>
                </c:pt>
                <c:pt idx="18">
                  <c:v>9.7113102186776684E-2</c:v>
                </c:pt>
                <c:pt idx="19">
                  <c:v>9.6805060849214197E-2</c:v>
                </c:pt>
                <c:pt idx="20">
                  <c:v>9.6516968786370755E-2</c:v>
                </c:pt>
                <c:pt idx="21">
                  <c:v>9.6254433382549742E-2</c:v>
                </c:pt>
                <c:pt idx="22">
                  <c:v>9.6022564590756934E-2</c:v>
                </c:pt>
                <c:pt idx="23">
                  <c:v>9.5825875473277727E-2</c:v>
                </c:pt>
                <c:pt idx="24">
                  <c:v>9.5668194360053305E-2</c:v>
                </c:pt>
                <c:pt idx="25">
                  <c:v>9.5552590334592985E-2</c:v>
                </c:pt>
                <c:pt idx="26">
                  <c:v>9.5481313497754711E-2</c:v>
                </c:pt>
                <c:pt idx="27">
                  <c:v>9.5455751172091347E-2</c:v>
                </c:pt>
                <c:pt idx="28">
                  <c:v>9.5476400899195207E-2</c:v>
                </c:pt>
                <c:pt idx="29">
                  <c:v>9.5542860755616937E-2</c:v>
                </c:pt>
                <c:pt idx="30">
                  <c:v>9.5653837175848258E-2</c:v>
                </c:pt>
                <c:pt idx="31">
                  <c:v>9.5807170130103161E-2</c:v>
                </c:pt>
                <c:pt idx="32">
                  <c:v>9.5999875166840734E-2</c:v>
                </c:pt>
                <c:pt idx="33">
                  <c:v>9.622820150171961E-2</c:v>
                </c:pt>
                <c:pt idx="34">
                  <c:v>9.6487705022348727E-2</c:v>
                </c:pt>
                <c:pt idx="35">
                  <c:v>9.6773334787879917E-2</c:v>
                </c:pt>
                <c:pt idx="36">
                  <c:v>9.7079531339826164E-2</c:v>
                </c:pt>
                <c:pt idx="37">
                  <c:v>9.7400334910597242E-2</c:v>
                </c:pt>
                <c:pt idx="38">
                  <c:v>9.7729501423596751E-2</c:v>
                </c:pt>
                <c:pt idx="39">
                  <c:v>9.8060624027070512E-2</c:v>
                </c:pt>
                <c:pt idx="40">
                  <c:v>9.8387257796188302E-2</c:v>
                </c:pt>
                <c:pt idx="41">
                  <c:v>9.870304517617462E-2</c:v>
                </c:pt>
                <c:pt idx="42">
                  <c:v>9.9001839724880872E-2</c:v>
                </c:pt>
                <c:pt idx="43">
                  <c:v>9.9277825746290238E-2</c:v>
                </c:pt>
                <c:pt idx="44">
                  <c:v>9.9525631486425459E-2</c:v>
                </c:pt>
                <c:pt idx="45">
                  <c:v>9.9740433688429622E-2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0-ADC3-1947-950F-07B4F91C97EA}"/>
            </c:ext>
          </c:extLst>
        </c:ser>
        <c:ser>
          <c:idx val="63"/>
          <c:order val="63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PlotDat3!$DY$1:$DY$46</c:f>
              <c:numCache>
                <c:formatCode>General</c:formatCode>
                <c:ptCount val="46"/>
                <c:pt idx="0">
                  <c:v>0.83656424868109946</c:v>
                </c:pt>
                <c:pt idx="1">
                  <c:v>0.83630052539823774</c:v>
                </c:pt>
                <c:pt idx="2">
                  <c:v>0.83554455080604573</c:v>
                </c:pt>
                <c:pt idx="3">
                  <c:v>0.83431103909005178</c:v>
                </c:pt>
                <c:pt idx="4">
                  <c:v>0.83262399915270924</c:v>
                </c:pt>
                <c:pt idx="5">
                  <c:v>0.83051626730741879</c:v>
                </c:pt>
                <c:pt idx="6">
                  <c:v>0.82802886815703969</c:v>
                </c:pt>
                <c:pt idx="7">
                  <c:v>0.82521021609665934</c:v>
                </c:pt>
                <c:pt idx="8">
                  <c:v>0.82211517298246395</c:v>
                </c:pt>
                <c:pt idx="9">
                  <c:v>0.81880398030811197</c:v>
                </c:pt>
                <c:pt idx="10">
                  <c:v>0.81534108667258376</c:v>
                </c:pt>
                <c:pt idx="11">
                  <c:v>0.81179389336151175</c:v>
                </c:pt>
                <c:pt idx="12">
                  <c:v>0.80823144245782341</c:v>
                </c:pt>
                <c:pt idx="13">
                  <c:v>0.80472307301613122</c:v>
                </c:pt>
                <c:pt idx="14">
                  <c:v>0.80133707145690658</c:v>
                </c:pt>
                <c:pt idx="15">
                  <c:v>0.7981393424489801</c:v>
                </c:pt>
                <c:pt idx="16">
                  <c:v>0.79519212615012824</c:v>
                </c:pt>
                <c:pt idx="17">
                  <c:v>0.79255278677319929</c:v>
                </c:pt>
                <c:pt idx="18">
                  <c:v>0.79027269605696115</c:v>
                </c:pt>
                <c:pt idx="19">
                  <c:v>0.78839623337364062</c:v>
                </c:pt>
                <c:pt idx="20">
                  <c:v>0.78695992193492403</c:v>
                </c:pt>
                <c:pt idx="21">
                  <c:v>0.78599171790918565</c:v>
                </c:pt>
                <c:pt idx="22">
                  <c:v>0.78551046628647103</c:v>
                </c:pt>
                <c:pt idx="23">
                  <c:v>0.78552553408220049</c:v>
                </c:pt>
                <c:pt idx="24">
                  <c:v>0.78603662801886953</c:v>
                </c:pt>
                <c:pt idx="25">
                  <c:v>0.78703380023436176</c:v>
                </c:pt>
                <c:pt idx="26">
                  <c:v>0.7884976419057691</c:v>
                </c:pt>
                <c:pt idx="27">
                  <c:v>0.79039966102005288</c:v>
                </c:pt>
                <c:pt idx="28">
                  <c:v>0.79270283693866816</c:v>
                </c:pt>
                <c:pt idx="29">
                  <c:v>0.79536234096218306</c:v>
                </c:pt>
                <c:pt idx="30">
                  <c:v>0.79832640886992057</c:v>
                </c:pt>
                <c:pt idx="31">
                  <c:v>0.80153734845163405</c:v>
                </c:pt>
                <c:pt idx="32">
                  <c:v>0.80493266242075512</c:v>
                </c:pt>
                <c:pt idx="33">
                  <c:v>0.8084462648529871</c:v>
                </c:pt>
                <c:pt idx="34">
                  <c:v>0.81200976747365017</c:v>
                </c:pt>
                <c:pt idx="35">
                  <c:v>0.8155538107576572</c:v>
                </c:pt>
                <c:pt idx="36">
                  <c:v>0.81900941393377469</c:v>
                </c:pt>
                <c:pt idx="37">
                  <c:v>0.82230931761686976</c:v>
                </c:pt>
                <c:pt idx="38">
                  <c:v>0.82538929293533569</c:v>
                </c:pt>
                <c:pt idx="39">
                  <c:v>0.82818939167301853</c:v>
                </c:pt>
                <c:pt idx="40">
                  <c:v>0.83065511309305451</c:v>
                </c:pt>
                <c:pt idx="41">
                  <c:v>0.83273846473271917</c:v>
                </c:pt>
                <c:pt idx="42">
                  <c:v>0.83439889652212373</c:v>
                </c:pt>
                <c:pt idx="43">
                  <c:v>0.83560409004520064</c:v>
                </c:pt>
                <c:pt idx="44">
                  <c:v>0.8363305875809105</c:v>
                </c:pt>
                <c:pt idx="45">
                  <c:v>0.83656424868109946</c:v>
                </c:pt>
              </c:numCache>
            </c:numRef>
          </c:xVal>
          <c:yVal>
            <c:numRef>
              <c:f>PlotDat3!$DZ$1:$DZ$46</c:f>
              <c:numCache>
                <c:formatCode>General</c:formatCode>
                <c:ptCount val="46"/>
                <c:pt idx="0">
                  <c:v>9.933151769169711E-2</c:v>
                </c:pt>
                <c:pt idx="1">
                  <c:v>9.9522178604048717E-2</c:v>
                </c:pt>
                <c:pt idx="2">
                  <c:v>9.9673285471441414E-2</c:v>
                </c:pt>
                <c:pt idx="3">
                  <c:v>9.9781897170582903E-2</c:v>
                </c:pt>
                <c:pt idx="4">
                  <c:v>9.9845899698293397E-2</c:v>
                </c:pt>
                <c:pt idx="5">
                  <c:v>9.9864047318172805E-2</c:v>
                </c:pt>
                <c:pt idx="6">
                  <c:v>9.9835986807442767E-2</c:v>
                </c:pt>
                <c:pt idx="7">
                  <c:v>9.9762264332026312E-2</c:v>
                </c:pt>
                <c:pt idx="8">
                  <c:v>9.9644314816049323E-2</c:v>
                </c:pt>
                <c:pt idx="9">
                  <c:v>9.9484434012674719E-2</c:v>
                </c:pt>
                <c:pt idx="10">
                  <c:v>9.9285733819878458E-2</c:v>
                </c:pt>
                <c:pt idx="11">
                  <c:v>9.9052081710895218E-2</c:v>
                </c:pt>
                <c:pt idx="12">
                  <c:v>9.8788025458251008E-2</c:v>
                </c:pt>
                <c:pt idx="13">
                  <c:v>9.8498704616544017E-2</c:v>
                </c:pt>
                <c:pt idx="14">
                  <c:v>9.8189750486860503E-2</c:v>
                </c:pt>
                <c:pt idx="15">
                  <c:v>9.7867176509904619E-2</c:v>
                </c:pt>
                <c:pt idx="16">
                  <c:v>9.7537261221215366E-2</c:v>
                </c:pt>
                <c:pt idx="17">
                  <c:v>9.7206426046613989E-2</c:v>
                </c:pt>
                <c:pt idx="18">
                  <c:v>9.6881110316454688E-2</c:v>
                </c:pt>
                <c:pt idx="19">
                  <c:v>9.6567645931383853E-2</c:v>
                </c:pt>
                <c:pt idx="20">
                  <c:v>9.6272134119096422E-2</c:v>
                </c:pt>
                <c:pt idx="21">
                  <c:v>9.6000326680878864E-2</c:v>
                </c:pt>
                <c:pt idx="22">
                  <c:v>9.5757514039339714E-2</c:v>
                </c:pt>
                <c:pt idx="23">
                  <c:v>9.5548422266351254E-2</c:v>
                </c:pt>
                <c:pt idx="24">
                  <c:v>9.5377121095436335E-2</c:v>
                </c:pt>
                <c:pt idx="25">
                  <c:v>9.5246944709034609E-2</c:v>
                </c:pt>
                <c:pt idx="26">
                  <c:v>9.5160426842433934E-2</c:v>
                </c:pt>
                <c:pt idx="27">
                  <c:v>9.51192514674951E-2</c:v>
                </c:pt>
                <c:pt idx="28">
                  <c:v>9.5124220016055E-2</c:v>
                </c:pt>
                <c:pt idx="29">
                  <c:v>9.5175235780967524E-2</c:v>
                </c:pt>
                <c:pt idx="30">
                  <c:v>9.5271305798398251E-2</c:v>
                </c:pt>
                <c:pt idx="31">
                  <c:v>9.5410560174735898E-2</c:v>
                </c:pt>
                <c:pt idx="32">
                  <c:v>9.5590288481944577E-2</c:v>
                </c:pt>
                <c:pt idx="33">
                  <c:v>9.5806992512962388E-2</c:v>
                </c:pt>
                <c:pt idx="34">
                  <c:v>9.605645437032273E-2</c:v>
                </c:pt>
                <c:pt idx="35">
                  <c:v>9.6333818562730752E-2</c:v>
                </c:pt>
                <c:pt idx="36">
                  <c:v>9.6633686511678335E-2</c:v>
                </c:pt>
                <c:pt idx="37">
                  <c:v>9.6950221628633954E-2</c:v>
                </c:pt>
                <c:pt idx="38">
                  <c:v>9.7277262917599402E-2</c:v>
                </c:pt>
                <c:pt idx="39">
                  <c:v>9.7608444891888926E-2</c:v>
                </c:pt>
                <c:pt idx="40">
                  <c:v>9.7937321471086913E-2</c:v>
                </c:pt>
                <c:pt idx="41">
                  <c:v>9.8257491446670828E-2</c:v>
                </c:pt>
                <c:pt idx="42">
                  <c:v>9.8562723074253858E-2</c:v>
                </c:pt>
                <c:pt idx="43">
                  <c:v>9.8847075367400963E-2</c:v>
                </c:pt>
                <c:pt idx="44">
                  <c:v>9.9105013732171954E-2</c:v>
                </c:pt>
                <c:pt idx="45">
                  <c:v>9.933151769169711E-2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1-ADC3-1947-950F-07B4F91C97EA}"/>
            </c:ext>
          </c:extLst>
        </c:ser>
        <c:ser>
          <c:idx val="64"/>
          <c:order val="6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PlotDat3!$EA$1:$EA$46</c:f>
              <c:numCache>
                <c:formatCode>General</c:formatCode>
                <c:ptCount val="46"/>
                <c:pt idx="0">
                  <c:v>0.83753515241399301</c:v>
                </c:pt>
                <c:pt idx="1">
                  <c:v>0.83726521280346422</c:v>
                </c:pt>
                <c:pt idx="2">
                  <c:v>0.83649027913795815</c:v>
                </c:pt>
                <c:pt idx="3">
                  <c:v>0.83522543461979992</c:v>
                </c:pt>
                <c:pt idx="4">
                  <c:v>0.83349529800879607</c:v>
                </c:pt>
                <c:pt idx="5">
                  <c:v>0.83133354444607865</c:v>
                </c:pt>
                <c:pt idx="6">
                  <c:v>0.82878225000578765</c:v>
                </c:pt>
                <c:pt idx="7">
                  <c:v>0.82589107273214901</c:v>
                </c:pt>
                <c:pt idx="8">
                  <c:v>0.82271628610212877</c:v>
                </c:pt>
                <c:pt idx="9">
                  <c:v>0.81931968372621378</c:v>
                </c:pt>
                <c:pt idx="10">
                  <c:v>0.81576737660607346</c:v>
                </c:pt>
                <c:pt idx="11">
                  <c:v>0.81212850635911171</c:v>
                </c:pt>
                <c:pt idx="12">
                  <c:v>0.80847389945553239</c:v>
                </c:pt>
                <c:pt idx="13">
                  <c:v>0.80487468866165968</c:v>
                </c:pt>
                <c:pt idx="14">
                  <c:v>0.80140092852155476</c:v>
                </c:pt>
                <c:pt idx="15">
                  <c:v>0.79812023182500114</c:v>
                </c:pt>
                <c:pt idx="16">
                  <c:v>0.7950964536014602</c:v>
                </c:pt>
                <c:pt idx="17">
                  <c:v>0.79238844825455634</c:v>
                </c:pt>
                <c:pt idx="18">
                  <c:v>0.79004892402805649</c:v>
                </c:pt>
                <c:pt idx="19">
                  <c:v>0.78812341709986034</c:v>
                </c:pt>
                <c:pt idx="20">
                  <c:v>0.78664940527209337</c:v>
                </c:pt>
                <c:pt idx="21">
                  <c:v>0.78565557850831957</c:v>
                </c:pt>
                <c:pt idx="22">
                  <c:v>0.78516128051603462</c:v>
                </c:pt>
                <c:pt idx="23">
                  <c:v>0.78517613224340255</c:v>
                </c:pt>
                <c:pt idx="24">
                  <c:v>0.78569984461844389</c:v>
                </c:pt>
                <c:pt idx="25">
                  <c:v>0.78672222417549242</c:v>
                </c:pt>
                <c:pt idx="26">
                  <c:v>0.78822337145940968</c:v>
                </c:pt>
                <c:pt idx="27">
                  <c:v>0.79017406834584403</c:v>
                </c:pt>
                <c:pt idx="28">
                  <c:v>0.7925363467387857</c:v>
                </c:pt>
                <c:pt idx="29">
                  <c:v>0.79526422757636805</c:v>
                </c:pt>
                <c:pt idx="30">
                  <c:v>0.79830461576100598</c:v>
                </c:pt>
                <c:pt idx="31">
                  <c:v>0.80159833359507571</c:v>
                </c:pt>
                <c:pt idx="32">
                  <c:v>0.80508127260748563</c:v>
                </c:pt>
                <c:pt idx="33">
                  <c:v>0.80868564135214371</c:v>
                </c:pt>
                <c:pt idx="34">
                  <c:v>0.81234128489134372</c:v>
                </c:pt>
                <c:pt idx="35">
                  <c:v>0.8159770502818281</c:v>
                </c:pt>
                <c:pt idx="36">
                  <c:v>0.8195221714858929</c:v>
                </c:pt>
                <c:pt idx="37">
                  <c:v>0.82290764675181649</c:v>
                </c:pt>
                <c:pt idx="38">
                  <c:v>0.82606758165446881</c:v>
                </c:pt>
                <c:pt idx="39">
                  <c:v>0.82894047165534246</c:v>
                </c:pt>
                <c:pt idx="40">
                  <c:v>0.83147039921843424</c:v>
                </c:pt>
                <c:pt idx="41">
                  <c:v>0.83360812218147862</c:v>
                </c:pt>
                <c:pt idx="42">
                  <c:v>0.83531203219862371</c:v>
                </c:pt>
                <c:pt idx="43">
                  <c:v>0.83654896459955475</c:v>
                </c:pt>
                <c:pt idx="44">
                  <c:v>0.83729484390207731</c:v>
                </c:pt>
                <c:pt idx="45">
                  <c:v>0.83753515241399301</c:v>
                </c:pt>
              </c:numCache>
            </c:numRef>
          </c:xVal>
          <c:yVal>
            <c:numRef>
              <c:f>PlotDat3!$EB$1:$EB$46</c:f>
              <c:numCache>
                <c:formatCode>General</c:formatCode>
                <c:ptCount val="46"/>
                <c:pt idx="0">
                  <c:v>9.9442989059060072E-2</c:v>
                </c:pt>
                <c:pt idx="1">
                  <c:v>9.9642156797264236E-2</c:v>
                </c:pt>
                <c:pt idx="2">
                  <c:v>9.9802549469454424E-2</c:v>
                </c:pt>
                <c:pt idx="3">
                  <c:v>9.9921045214710416E-2</c:v>
                </c:pt>
                <c:pt idx="4">
                  <c:v>9.99953376481377E-2</c:v>
                </c:pt>
                <c:pt idx="5">
                  <c:v>0.10002398075202604</c:v>
                </c:pt>
                <c:pt idx="6">
                  <c:v>0.10000641702093925</c:v>
                </c:pt>
                <c:pt idx="7">
                  <c:v>9.9942988312924516E-2</c:v>
                </c:pt>
                <c:pt idx="8">
                  <c:v>9.9834929195634262E-2</c:v>
                </c:pt>
                <c:pt idx="9">
                  <c:v>9.9684342916871116E-2</c:v>
                </c:pt>
                <c:pt idx="10">
                  <c:v>9.9494160467261838E-2</c:v>
                </c:pt>
                <c:pt idx="11">
                  <c:v>9.9268083531858745E-2</c:v>
                </c:pt>
                <c:pt idx="12">
                  <c:v>9.901051244105076E-2</c:v>
                </c:pt>
                <c:pt idx="13">
                  <c:v>9.8726460523137688E-2</c:v>
                </c:pt>
                <c:pt idx="14">
                  <c:v>9.8421456525597431E-2</c:v>
                </c:pt>
                <c:pt idx="15">
                  <c:v>9.8101437004305223E-2</c:v>
                </c:pt>
                <c:pt idx="16">
                  <c:v>9.7772630775226188E-2</c:v>
                </c:pt>
                <c:pt idx="17">
                  <c:v>9.7441437677597817E-2</c:v>
                </c:pt>
                <c:pt idx="18">
                  <c:v>9.7114304008338884E-2</c:v>
                </c:pt>
                <c:pt idx="19">
                  <c:v>9.6797597052212456E-2</c:v>
                </c:pt>
                <c:pt idx="20">
                  <c:v>9.6497481149870751E-2</c:v>
                </c:pt>
                <c:pt idx="21">
                  <c:v>9.6219797715976038E-2</c:v>
                </c:pt>
                <c:pt idx="22">
                  <c:v>9.5969951542708876E-2</c:v>
                </c:pt>
                <c:pt idx="23">
                  <c:v>9.5752805601636085E-2</c:v>
                </c:pt>
                <c:pt idx="24">
                  <c:v>9.5572586391500805E-2</c:v>
                </c:pt>
                <c:pt idx="25">
                  <c:v>9.5432801674232015E-2</c:v>
                </c:pt>
                <c:pt idx="26">
                  <c:v>9.5336172200348568E-2</c:v>
                </c:pt>
                <c:pt idx="27">
                  <c:v>9.5284578752645233E-2</c:v>
                </c:pt>
                <c:pt idx="28">
                  <c:v>9.5279025538894863E-2</c:v>
                </c:pt>
                <c:pt idx="29">
                  <c:v>9.5319620646086442E-2</c:v>
                </c:pt>
                <c:pt idx="30">
                  <c:v>9.5405573936634708E-2</c:v>
                </c:pt>
                <c:pt idx="31">
                  <c:v>9.5535212427509578E-2</c:v>
                </c:pt>
                <c:pt idx="32">
                  <c:v>9.5706012852947761E-2</c:v>
                </c:pt>
                <c:pt idx="33">
                  <c:v>9.5914650776950716E-2</c:v>
                </c:pt>
                <c:pt idx="34">
                  <c:v>9.6157065299649833E-2</c:v>
                </c:pt>
                <c:pt idx="35">
                  <c:v>9.6428538098103214E-2</c:v>
                </c:pt>
                <c:pt idx="36">
                  <c:v>9.6723785263084699E-2</c:v>
                </c:pt>
                <c:pt idx="37">
                  <c:v>9.7037060144366596E-2</c:v>
                </c:pt>
                <c:pt idx="38">
                  <c:v>9.7362265202729642E-2</c:v>
                </c:pt>
                <c:pt idx="39">
                  <c:v>9.7693070691628081E-2</c:v>
                </c:pt>
                <c:pt idx="40">
                  <c:v>9.8023037858506162E-2</c:v>
                </c:pt>
                <c:pt idx="41">
                  <c:v>9.834574426779269E-2</c:v>
                </c:pt>
                <c:pt idx="42">
                  <c:v>9.8654908806304009E-2</c:v>
                </c:pt>
                <c:pt idx="43">
                  <c:v>9.8944513937967452E-2</c:v>
                </c:pt>
                <c:pt idx="44">
                  <c:v>9.9208922828316129E-2</c:v>
                </c:pt>
                <c:pt idx="45">
                  <c:v>9.9442989059060072E-2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2-ADC3-1947-950F-07B4F91C97EA}"/>
            </c:ext>
          </c:extLst>
        </c:ser>
        <c:ser>
          <c:idx val="65"/>
          <c:order val="65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PlotDat3!$EC$1:$EC$46</c:f>
              <c:numCache>
                <c:formatCode>General</c:formatCode>
                <c:ptCount val="46"/>
                <c:pt idx="0">
                  <c:v>0.83199723966533223</c:v>
                </c:pt>
                <c:pt idx="1">
                  <c:v>0.83172818258874126</c:v>
                </c:pt>
                <c:pt idx="2">
                  <c:v>0.83095602003993241</c:v>
                </c:pt>
                <c:pt idx="3">
                  <c:v>0.82969578128459631</c:v>
                </c:pt>
                <c:pt idx="4">
                  <c:v>0.82797199543660527</c:v>
                </c:pt>
                <c:pt idx="5">
                  <c:v>0.82581821402671296</c:v>
                </c:pt>
                <c:pt idx="6">
                  <c:v>0.82327635796017307</c:v>
                </c:pt>
                <c:pt idx="7">
                  <c:v>0.82039590157400233</c:v>
                </c:pt>
                <c:pt idx="8">
                  <c:v>0.81723290967528683</c:v>
                </c:pt>
                <c:pt idx="9">
                  <c:v>0.81384894630348537</c:v>
                </c:pt>
                <c:pt idx="10">
                  <c:v>0.81030987645642849</c:v>
                </c:pt>
                <c:pt idx="11">
                  <c:v>0.8066845841030571</c:v>
                </c:pt>
                <c:pt idx="12">
                  <c:v>0.80304363143532054</c:v>
                </c:pt>
                <c:pt idx="13">
                  <c:v>0.79945788545537411</c:v>
                </c:pt>
                <c:pt idx="14">
                  <c:v>0.79599713862999166</c:v>
                </c:pt>
                <c:pt idx="15">
                  <c:v>0.79272875045958835</c:v>
                </c:pt>
                <c:pt idx="16">
                  <c:v>0.78971633640216443</c:v>
                </c:pt>
                <c:pt idx="17">
                  <c:v>0.78701852967077768</c:v>
                </c:pt>
                <c:pt idx="18">
                  <c:v>0.78468784000474467</c:v>
                </c:pt>
                <c:pt idx="19">
                  <c:v>0.78276963162729452</c:v>
                </c:pt>
                <c:pt idx="20">
                  <c:v>0.78130124028256476</c:v>
                </c:pt>
                <c:pt idx="21">
                  <c:v>0.78031124653781003</c:v>
                </c:pt>
                <c:pt idx="22">
                  <c:v>0.7798189194951709</c:v>
                </c:pt>
                <c:pt idx="23">
                  <c:v>0.77983384174051862</c:v>
                </c:pt>
                <c:pt idx="24">
                  <c:v>0.78035572282932109</c:v>
                </c:pt>
                <c:pt idx="25">
                  <c:v>0.78137440493981603</c:v>
                </c:pt>
                <c:pt idx="26">
                  <c:v>0.7828700605834561</c:v>
                </c:pt>
                <c:pt idx="27">
                  <c:v>0.78481357852442113</c:v>
                </c:pt>
                <c:pt idx="28">
                  <c:v>0.78716713039670894</c:v>
                </c:pt>
                <c:pt idx="29">
                  <c:v>0.78988490699025127</c:v>
                </c:pt>
                <c:pt idx="30">
                  <c:v>0.79291400987507954</c:v>
                </c:pt>
                <c:pt idx="31">
                  <c:v>0.79619548100909432</c:v>
                </c:pt>
                <c:pt idx="32">
                  <c:v>0.79966545028929004</c:v>
                </c:pt>
                <c:pt idx="33">
                  <c:v>0.80325637871065914</c:v>
                </c:pt>
                <c:pt idx="34">
                  <c:v>0.80689837293610034</c:v>
                </c:pt>
                <c:pt idx="35">
                  <c:v>0.8105205456907224</c:v>
                </c:pt>
                <c:pt idx="36">
                  <c:v>0.81405239550201691</c:v>
                </c:pt>
                <c:pt idx="37">
                  <c:v>0.81742517893082689</c:v>
                </c:pt>
                <c:pt idx="38">
                  <c:v>0.82057324858419467</c:v>
                </c:pt>
                <c:pt idx="39">
                  <c:v>0.82343533086719367</c:v>
                </c:pt>
                <c:pt idx="40">
                  <c:v>0.82595571860375561</c:v>
                </c:pt>
                <c:pt idx="41">
                  <c:v>0.82808535531348693</c:v>
                </c:pt>
                <c:pt idx="42">
                  <c:v>0.82978279004025846</c:v>
                </c:pt>
                <c:pt idx="43">
                  <c:v>0.83101498414791708</c:v>
                </c:pt>
                <c:pt idx="44">
                  <c:v>0.83175795437975719</c:v>
                </c:pt>
                <c:pt idx="45">
                  <c:v>0.83199723966533223</c:v>
                </c:pt>
              </c:numCache>
            </c:numRef>
          </c:xVal>
          <c:yVal>
            <c:numRef>
              <c:f>PlotDat3!$ED$1:$ED$46</c:f>
              <c:numCache>
                <c:formatCode>General</c:formatCode>
                <c:ptCount val="46"/>
                <c:pt idx="0">
                  <c:v>9.9457377908467093E-2</c:v>
                </c:pt>
                <c:pt idx="1">
                  <c:v>9.9657496588213962E-2</c:v>
                </c:pt>
                <c:pt idx="2">
                  <c:v>9.9818930907615108E-2</c:v>
                </c:pt>
                <c:pt idx="3">
                  <c:v>9.9938538731272217E-2</c:v>
                </c:pt>
                <c:pt idx="4">
                  <c:v>0.10001399202894966</c:v>
                </c:pt>
                <c:pt idx="5">
                  <c:v>0.10004382218803501</c:v>
                </c:pt>
                <c:pt idx="6">
                  <c:v>0.10002744859841298</c:v>
                </c:pt>
                <c:pt idx="7">
                  <c:v>9.996518995338087E-2</c:v>
                </c:pt>
                <c:pt idx="8">
                  <c:v>9.9858258046646095E-2</c:v>
                </c:pt>
                <c:pt idx="9">
                  <c:v>9.9708734186139972E-2</c:v>
                </c:pt>
                <c:pt idx="10">
                  <c:v>9.9519528683726405E-2</c:v>
                </c:pt>
                <c:pt idx="11">
                  <c:v>9.9294324209291809E-2</c:v>
                </c:pt>
                <c:pt idx="12">
                  <c:v>9.9037504111764749E-2</c:v>
                </c:pt>
                <c:pt idx="13">
                  <c:v>9.8754067102215043E-2</c:v>
                </c:pt>
                <c:pt idx="14">
                  <c:v>9.8449529959628787E-2</c:v>
                </c:pt>
                <c:pt idx="15">
                  <c:v>9.8129820153080541E-2</c:v>
                </c:pt>
                <c:pt idx="16">
                  <c:v>9.7801160470290263E-2</c:v>
                </c:pt>
                <c:pt idx="17">
                  <c:v>9.7469947898138593E-2</c:v>
                </c:pt>
                <c:pt idx="18">
                  <c:v>9.7142629112593776E-2</c:v>
                </c:pt>
                <c:pt idx="19">
                  <c:v>9.6825575001496814E-2</c:v>
                </c:pt>
                <c:pt idx="20">
                  <c:v>9.6524956662476527E-2</c:v>
                </c:pt>
                <c:pt idx="21">
                  <c:v>9.6246625289553647E-2</c:v>
                </c:pt>
                <c:pt idx="22">
                  <c:v>9.5995998286304868E-2</c:v>
                </c:pt>
                <c:pt idx="23">
                  <c:v>9.5777953822264422E-2</c:v>
                </c:pt>
                <c:pt idx="24">
                  <c:v>9.5596735884902986E-2</c:v>
                </c:pt>
                <c:pt idx="25">
                  <c:v>9.5455871675238932E-2</c:v>
                </c:pt>
                <c:pt idx="26">
                  <c:v>9.5358102954882715E-2</c:v>
                </c:pt>
                <c:pt idx="27">
                  <c:v>9.5305332680765797E-2</c:v>
                </c:pt>
                <c:pt idx="28">
                  <c:v>9.5298587966248557E-2</c:v>
                </c:pt>
                <c:pt idx="29">
                  <c:v>9.5338000089527086E-2</c:v>
                </c:pt>
                <c:pt idx="30">
                  <c:v>9.5422801938452373E-2</c:v>
                </c:pt>
                <c:pt idx="31">
                  <c:v>9.5551342941495795E-2</c:v>
                </c:pt>
                <c:pt idx="32">
                  <c:v>9.5721121194246306E-2</c:v>
                </c:pt>
                <c:pt idx="33">
                  <c:v>9.5928832156134042E-2</c:v>
                </c:pt>
                <c:pt idx="34">
                  <c:v>9.6170432969553549E-2</c:v>
                </c:pt>
                <c:pt idx="35">
                  <c:v>9.6441221149488485E-2</c:v>
                </c:pt>
                <c:pt idx="36">
                  <c:v>9.6735926112033396E-2</c:v>
                </c:pt>
                <c:pt idx="37">
                  <c:v>9.7048811760314282E-2</c:v>
                </c:pt>
                <c:pt idx="38">
                  <c:v>9.7373788131089503E-2</c:v>
                </c:pt>
                <c:pt idx="39">
                  <c:v>9.7704529928957062E-2</c:v>
                </c:pt>
                <c:pt idx="40">
                  <c:v>9.803459964103467E-2</c:v>
                </c:pt>
                <c:pt idx="41">
                  <c:v>9.8357572835825496E-2</c:v>
                </c:pt>
                <c:pt idx="42">
                  <c:v>9.8667163207469488E-2</c:v>
                </c:pt>
                <c:pt idx="43">
                  <c:v>9.895734493153642E-2</c:v>
                </c:pt>
                <c:pt idx="44">
                  <c:v>9.9222469950844147E-2</c:v>
                </c:pt>
                <c:pt idx="45">
                  <c:v>9.9457377908467093E-2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3-ADC3-1947-950F-07B4F91C97EA}"/>
            </c:ext>
          </c:extLst>
        </c:ser>
        <c:ser>
          <c:idx val="66"/>
          <c:order val="6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PlotDat3!$EE$1:$EE$46</c:f>
              <c:numCache>
                <c:formatCode>General</c:formatCode>
                <c:ptCount val="46"/>
                <c:pt idx="0">
                  <c:v>0.83171811920600414</c:v>
                </c:pt>
                <c:pt idx="1">
                  <c:v>0.83147434056428793</c:v>
                </c:pt>
                <c:pt idx="2">
                  <c:v>0.83077794263490834</c:v>
                </c:pt>
                <c:pt idx="3">
                  <c:v>0.8296424800114196</c:v>
                </c:pt>
                <c:pt idx="4">
                  <c:v>0.82809005318221851</c:v>
                </c:pt>
                <c:pt idx="5">
                  <c:v>0.82615087836967593</c:v>
                </c:pt>
                <c:pt idx="6">
                  <c:v>0.82386269940573953</c:v>
                </c:pt>
                <c:pt idx="7">
                  <c:v>0.82127005309117718</c:v>
                </c:pt>
                <c:pt idx="8">
                  <c:v>0.81842340233741051</c:v>
                </c:pt>
                <c:pt idx="9">
                  <c:v>0.81537815396334423</c:v>
                </c:pt>
                <c:pt idx="10">
                  <c:v>0.81219358026466093</c:v>
                </c:pt>
                <c:pt idx="11">
                  <c:v>0.80893166534600658</c:v>
                </c:pt>
                <c:pt idx="12">
                  <c:v>0.8056558986708996</c:v>
                </c:pt>
                <c:pt idx="13">
                  <c:v>0.80243003931154144</c:v>
                </c:pt>
                <c:pt idx="14">
                  <c:v>0.79931687495100145</c:v>
                </c:pt>
                <c:pt idx="15">
                  <c:v>0.79637699979238563</c:v>
                </c:pt>
                <c:pt idx="16">
                  <c:v>0.793667635161598</c:v>
                </c:pt>
                <c:pt idx="17">
                  <c:v>0.79124151575932011</c:v>
                </c:pt>
                <c:pt idx="18">
                  <c:v>0.78914586324004743</c:v>
                </c:pt>
                <c:pt idx="19">
                  <c:v>0.78742146709629834</c:v>
                </c:pt>
                <c:pt idx="20">
                  <c:v>0.78610189073753933</c:v>
                </c:pt>
                <c:pt idx="21">
                  <c:v>0.78521281821659761</c:v>
                </c:pt>
                <c:pt idx="22">
                  <c:v>0.78477155431878842</c:v>
                </c:pt>
                <c:pt idx="23">
                  <c:v>0.78478668774395244</c:v>
                </c:pt>
                <c:pt idx="24">
                  <c:v>0.78525792393718286</c:v>
                </c:pt>
                <c:pt idx="25">
                  <c:v>0.78617609082200157</c:v>
                </c:pt>
                <c:pt idx="26">
                  <c:v>0.78752331732439496</c:v>
                </c:pt>
                <c:pt idx="27">
                  <c:v>0.78927338121294133</c:v>
                </c:pt>
                <c:pt idx="28">
                  <c:v>0.7913922194847185</c:v>
                </c:pt>
                <c:pt idx="29">
                  <c:v>0.79383859136290891</c:v>
                </c:pt>
                <c:pt idx="30">
                  <c:v>0.79656488100161038</c:v>
                </c:pt>
                <c:pt idx="31">
                  <c:v>0.79951802427411423</c:v>
                </c:pt>
                <c:pt idx="32">
                  <c:v>0.8026405416057717</c:v>
                </c:pt>
                <c:pt idx="33">
                  <c:v>0.80587165674853301</c:v>
                </c:pt>
                <c:pt idx="34">
                  <c:v>0.80914847972148329</c:v>
                </c:pt>
                <c:pt idx="35">
                  <c:v>0.81240723089278488</c:v>
                </c:pt>
                <c:pt idx="36">
                  <c:v>0.81558448237766301</c:v>
                </c:pt>
                <c:pt idx="37">
                  <c:v>0.81861839259003444</c:v>
                </c:pt>
                <c:pt idx="38">
                  <c:v>0.8214499099186372</c:v>
                </c:pt>
                <c:pt idx="39">
                  <c:v>0.82402392209947306</c:v>
                </c:pt>
                <c:pt idx="40">
                  <c:v>0.82629032891333765</c:v>
                </c:pt>
                <c:pt idx="41">
                  <c:v>0.82820501732959861</c:v>
                </c:pt>
                <c:pt idx="42">
                  <c:v>0.82973072011615923</c:v>
                </c:pt>
                <c:pt idx="43">
                  <c:v>0.83083774120374021</c:v>
                </c:pt>
                <c:pt idx="44">
                  <c:v>0.83150453368608979</c:v>
                </c:pt>
                <c:pt idx="45">
                  <c:v>0.83171811920600414</c:v>
                </c:pt>
              </c:numCache>
            </c:numRef>
          </c:xVal>
          <c:yVal>
            <c:numRef>
              <c:f>PlotDat3!$EF$1:$EF$46</c:f>
              <c:numCache>
                <c:formatCode>General</c:formatCode>
                <c:ptCount val="46"/>
                <c:pt idx="0">
                  <c:v>9.9404921360778234E-2</c:v>
                </c:pt>
                <c:pt idx="1">
                  <c:v>9.956735658797515E-2</c:v>
                </c:pt>
                <c:pt idx="2">
                  <c:v>9.9688579877644554E-2</c:v>
                </c:pt>
                <c:pt idx="3">
                  <c:v>9.9766231756342472E-2</c:v>
                </c:pt>
                <c:pt idx="4">
                  <c:v>9.9798800818577754E-2</c:v>
                </c:pt>
                <c:pt idx="5">
                  <c:v>9.9785653144600764E-2</c:v>
                </c:pt>
                <c:pt idx="6">
                  <c:v>9.9727044638930187E-2</c:v>
                </c:pt>
                <c:pt idx="7">
                  <c:v>9.962411604946271E-2</c:v>
                </c:pt>
                <c:pt idx="8">
                  <c:v>9.9478870764112812E-2</c:v>
                </c:pt>
                <c:pt idx="9">
                  <c:v>9.9294135817145732E-2</c:v>
                </c:pt>
                <c:pt idx="10">
                  <c:v>9.9073506864171323E-2</c:v>
                </c:pt>
                <c:pt idx="11">
                  <c:v>9.8821278196797507E-2</c:v>
                </c:pt>
                <c:pt idx="12">
                  <c:v>9.8542359159128845E-2</c:v>
                </c:pt>
                <c:pt idx="13">
                  <c:v>9.8242178592967883E-2</c:v>
                </c:pt>
                <c:pt idx="14">
                  <c:v>9.792657917158458E-2</c:v>
                </c:pt>
                <c:pt idx="15">
                  <c:v>9.7601703678727156E-2</c:v>
                </c:pt>
                <c:pt idx="16">
                  <c:v>9.7273875446323696E-2</c:v>
                </c:pt>
                <c:pt idx="17">
                  <c:v>9.6949475278018823E-2</c:v>
                </c:pt>
                <c:pt idx="18">
                  <c:v>9.6634817254088887E-2</c:v>
                </c:pt>
                <c:pt idx="19">
                  <c:v>9.6336025835051478E-2</c:v>
                </c:pt>
                <c:pt idx="20">
                  <c:v>9.6058916656007964E-2</c:v>
                </c:pt>
                <c:pt idx="21">
                  <c:v>9.5808883331921404E-2</c:v>
                </c:pt>
                <c:pt idx="22">
                  <c:v>9.559079247703646E-2</c:v>
                </c:pt>
                <c:pt idx="23">
                  <c:v>9.5408888981768775E-2</c:v>
                </c:pt>
                <c:pt idx="24">
                  <c:v>9.5266713390741595E-2</c:v>
                </c:pt>
                <c:pt idx="25">
                  <c:v>9.5167032990111908E-2</c:v>
                </c:pt>
                <c:pt idx="26">
                  <c:v>9.5111787945493229E-2</c:v>
                </c:pt>
                <c:pt idx="27">
                  <c:v>9.5102053538838716E-2</c:v>
                </c:pt>
                <c:pt idx="28">
                  <c:v>9.5138019239301208E-2</c:v>
                </c:pt>
                <c:pt idx="29">
                  <c:v>9.5218985015431551E-2</c:v>
                </c:pt>
                <c:pt idx="30">
                  <c:v>9.5343374960494595E-2</c:v>
                </c:pt>
                <c:pt idx="31">
                  <c:v>9.5508767965701138E-2</c:v>
                </c:pt>
                <c:pt idx="32">
                  <c:v>9.5711944844336608E-2</c:v>
                </c:pt>
                <c:pt idx="33">
                  <c:v>9.5948950989568627E-2</c:v>
                </c:pt>
                <c:pt idx="34">
                  <c:v>9.6215173346370739E-2</c:v>
                </c:pt>
                <c:pt idx="35">
                  <c:v>9.6505430199391257E-2</c:v>
                </c:pt>
                <c:pt idx="36">
                  <c:v>9.6814072029148393E-2</c:v>
                </c:pt>
                <c:pt idx="37">
                  <c:v>9.7135091473500815E-2</c:v>
                </c:pt>
                <c:pt idx="38">
                  <c:v>9.7462240254118399E-2</c:v>
                </c:pt>
                <c:pt idx="39">
                  <c:v>9.7789150792112658E-2</c:v>
                </c:pt>
                <c:pt idx="40">
                  <c:v>9.810946014571674E-2</c:v>
                </c:pt>
                <c:pt idx="41">
                  <c:v>9.8416933857709263E-2</c:v>
                </c:pt>
                <c:pt idx="42">
                  <c:v>9.870558730203241E-2</c:v>
                </c:pt>
                <c:pt idx="43">
                  <c:v>9.8969802167730908E-2</c:v>
                </c:pt>
                <c:pt idx="44">
                  <c:v>9.9204435812983854E-2</c:v>
                </c:pt>
                <c:pt idx="45">
                  <c:v>9.9404921360778234E-2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4-ADC3-1947-950F-07B4F91C97EA}"/>
            </c:ext>
          </c:extLst>
        </c:ser>
        <c:ser>
          <c:idx val="67"/>
          <c:order val="67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PlotDat3!$EG$1:$EG$46</c:f>
              <c:numCache>
                <c:formatCode>General</c:formatCode>
                <c:ptCount val="46"/>
                <c:pt idx="0">
                  <c:v>0.83448110557688981</c:v>
                </c:pt>
                <c:pt idx="1">
                  <c:v>0.8342318091955454</c:v>
                </c:pt>
                <c:pt idx="2">
                  <c:v>0.83351904303374103</c:v>
                </c:pt>
                <c:pt idx="3">
                  <c:v>0.83235668027405707</c:v>
                </c:pt>
                <c:pt idx="4">
                  <c:v>0.83076734498544247</c:v>
                </c:pt>
                <c:pt idx="5">
                  <c:v>0.82878197177144808</c:v>
                </c:pt>
                <c:pt idx="6">
                  <c:v>0.82643920366335588</c:v>
                </c:pt>
                <c:pt idx="7">
                  <c:v>0.82378463997753049</c:v>
                </c:pt>
                <c:pt idx="8">
                  <c:v>0.82086994877659514</c:v>
                </c:pt>
                <c:pt idx="9">
                  <c:v>0.81775186120936394</c:v>
                </c:pt>
                <c:pt idx="10">
                  <c:v>0.81449106730356091</c:v>
                </c:pt>
                <c:pt idx="11">
                  <c:v>0.8111510347034645</c:v>
                </c:pt>
                <c:pt idx="12">
                  <c:v>0.80779677334440492</c:v>
                </c:pt>
                <c:pt idx="13">
                  <c:v>0.80449357010832023</c:v>
                </c:pt>
                <c:pt idx="14">
                  <c:v>0.80130571808886319</c:v>
                </c:pt>
                <c:pt idx="15">
                  <c:v>0.79829526519946425</c:v>
                </c:pt>
                <c:pt idx="16">
                  <c:v>0.79552080648127643</c:v>
                </c:pt>
                <c:pt idx="17">
                  <c:v>0.79303634361734909</c:v>
                </c:pt>
                <c:pt idx="18">
                  <c:v>0.79089023385129398</c:v>
                </c:pt>
                <c:pt idx="19">
                  <c:v>0.7891242487685437</c:v>
                </c:pt>
                <c:pt idx="20">
                  <c:v>0.78777276125995577</c:v>
                </c:pt>
                <c:pt idx="21">
                  <c:v>0.78686207649259055</c:v>
                </c:pt>
                <c:pt idx="22">
                  <c:v>0.78640991990955611</c:v>
                </c:pt>
                <c:pt idx="23">
                  <c:v>0.78642509222442103</c:v>
                </c:pt>
                <c:pt idx="24">
                  <c:v>0.78690729812533444</c:v>
                </c:pt>
                <c:pt idx="25">
                  <c:v>0.7878471520229362</c:v>
                </c:pt>
                <c:pt idx="26">
                  <c:v>0.7892263607301776</c:v>
                </c:pt>
                <c:pt idx="27">
                  <c:v>0.79101807951839864</c:v>
                </c:pt>
                <c:pt idx="28">
                  <c:v>0.79318743461943675</c:v>
                </c:pt>
                <c:pt idx="29">
                  <c:v>0.79569220200385482</c:v>
                </c:pt>
                <c:pt idx="30">
                  <c:v>0.79848362922364591</c:v>
                </c:pt>
                <c:pt idx="31">
                  <c:v>0.80150738432317825</c:v>
                </c:pt>
                <c:pt idx="32">
                  <c:v>0.80470461334890997</c:v>
                </c:pt>
                <c:pt idx="33">
                  <c:v>0.80801308587464904</c:v>
                </c:pt>
                <c:pt idx="34">
                  <c:v>0.81136840624601392</c:v>
                </c:pt>
                <c:pt idx="35">
                  <c:v>0.81470526696859624</c:v>
                </c:pt>
                <c:pt idx="36">
                  <c:v>0.81795871984405377</c:v>
                </c:pt>
                <c:pt idx="37">
                  <c:v>0.82106544011291349</c:v>
                </c:pt>
                <c:pt idx="38">
                  <c:v>0.82396495899898403</c:v>
                </c:pt>
                <c:pt idx="39">
                  <c:v>0.82660084066530182</c:v>
                </c:pt>
                <c:pt idx="40">
                  <c:v>0.82892178067350297</c:v>
                </c:pt>
                <c:pt idx="41">
                  <c:v>0.83088260456635799</c:v>
                </c:pt>
                <c:pt idx="42">
                  <c:v>0.83244514713719653</c:v>
                </c:pt>
                <c:pt idx="43">
                  <c:v>0.83357899527224311</c:v>
                </c:pt>
                <c:pt idx="44">
                  <c:v>0.83426207990728207</c:v>
                </c:pt>
                <c:pt idx="45">
                  <c:v>0.83448110557688981</c:v>
                </c:pt>
              </c:numCache>
            </c:numRef>
          </c:xVal>
          <c:yVal>
            <c:numRef>
              <c:f>PlotDat3!$EH$1:$EH$46</c:f>
              <c:numCache>
                <c:formatCode>General</c:formatCode>
                <c:ptCount val="46"/>
                <c:pt idx="0">
                  <c:v>9.9688239404767176E-2</c:v>
                </c:pt>
                <c:pt idx="1">
                  <c:v>9.9860511163714444E-2</c:v>
                </c:pt>
                <c:pt idx="2">
                  <c:v>9.9992288139406388E-2</c:v>
                </c:pt>
                <c:pt idx="3">
                  <c:v>0.10008100544290524</c:v>
                </c:pt>
                <c:pt idx="4">
                  <c:v>0.10012493629281284</c:v>
                </c:pt>
                <c:pt idx="5">
                  <c:v>0.10012322562510634</c:v>
                </c:pt>
                <c:pt idx="6">
                  <c:v>0.10007590673598679</c:v>
                </c:pt>
                <c:pt idx="7">
                  <c:v>9.9983900633806452E-2</c:v>
                </c:pt>
                <c:pt idx="8">
                  <c:v>9.9848998112688894E-2</c:v>
                </c:pt>
                <c:pt idx="9">
                  <c:v>9.9673824896758328E-2</c:v>
                </c:pt>
                <c:pt idx="10">
                  <c:v>9.946179053340623E-2</c:v>
                </c:pt>
                <c:pt idx="11">
                  <c:v>9.9217022030329782E-2</c:v>
                </c:pt>
                <c:pt idx="12">
                  <c:v>9.8944283528021287E-2</c:v>
                </c:pt>
                <c:pt idx="13">
                  <c:v>9.8648883571192739E-2</c:v>
                </c:pt>
                <c:pt idx="14">
                  <c:v>9.8336571783991328E-2</c:v>
                </c:pt>
                <c:pt idx="15">
                  <c:v>9.8013426960105565E-2</c:v>
                </c:pt>
                <c:pt idx="16">
                  <c:v>9.7685738745960565E-2</c:v>
                </c:pt>
                <c:pt idx="17">
                  <c:v>9.7359885219904865E-2</c:v>
                </c:pt>
                <c:pt idx="18">
                  <c:v>9.7042208750170236E-2</c:v>
                </c:pt>
                <c:pt idx="19">
                  <c:v>9.6738892547888436E-2</c:v>
                </c:pt>
                <c:pt idx="20">
                  <c:v>9.6455840317919816E-2</c:v>
                </c:pt>
                <c:pt idx="21">
                  <c:v>9.6198561349953568E-2</c:v>
                </c:pt>
                <c:pt idx="22">
                  <c:v>9.5972063286450665E-2</c:v>
                </c:pt>
                <c:pt idx="23">
                  <c:v>9.5780754654579484E-2</c:v>
                </c:pt>
                <c:pt idx="24">
                  <c:v>9.5628359059249032E-2</c:v>
                </c:pt>
                <c:pt idx="25">
                  <c:v>9.5517842707374997E-2</c:v>
                </c:pt>
                <c:pt idx="26">
                  <c:v>9.5451356674036134E-2</c:v>
                </c:pt>
                <c:pt idx="27">
                  <c:v>9.543019503424463E-2</c:v>
                </c:pt>
                <c:pt idx="28">
                  <c:v>9.5454769675248019E-2</c:v>
                </c:pt>
                <c:pt idx="29">
                  <c:v>9.5524602279612417E-2</c:v>
                </c:pt>
                <c:pt idx="30">
                  <c:v>9.5638333635127276E-2</c:v>
                </c:pt>
                <c:pt idx="31">
                  <c:v>9.5793750090325008E-2</c:v>
                </c:pt>
                <c:pt idx="32">
                  <c:v>9.5987826640688764E-2</c:v>
                </c:pt>
                <c:pt idx="33">
                  <c:v>9.621678580692454E-2</c:v>
                </c:pt>
                <c:pt idx="34">
                  <c:v>9.647617115929874E-2</c:v>
                </c:pt>
                <c:pt idx="35">
                  <c:v>9.6760934056973863E-2</c:v>
                </c:pt>
                <c:pt idx="36">
                  <c:v>9.7065531914059672E-2</c:v>
                </c:pt>
                <c:pt idx="37">
                  <c:v>9.73840360797429E-2</c:v>
                </c:pt>
                <c:pt idx="38">
                  <c:v>9.771024723273164E-2</c:v>
                </c:pt>
                <c:pt idx="39">
                  <c:v>9.803781604399267E-2</c:v>
                </c:pt>
                <c:pt idx="40">
                  <c:v>9.836036675921879E-2</c:v>
                </c:pt>
                <c:pt idx="41">
                  <c:v>9.8671621295634115E-2</c:v>
                </c:pt>
                <c:pt idx="42">
                  <c:v>9.8965521437734114E-2</c:v>
                </c:pt>
                <c:pt idx="43">
                  <c:v>9.923634675355926E-2</c:v>
                </c:pt>
                <c:pt idx="44">
                  <c:v>9.9478825936396259E-2</c:v>
                </c:pt>
                <c:pt idx="45">
                  <c:v>9.9688239404767176E-2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5-ADC3-1947-950F-07B4F91C97EA}"/>
            </c:ext>
          </c:extLst>
        </c:ser>
        <c:ser>
          <c:idx val="68"/>
          <c:order val="68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PlotDat3!$EI$1:$EI$46</c:f>
              <c:numCache>
                <c:formatCode>General</c:formatCode>
                <c:ptCount val="46"/>
                <c:pt idx="0">
                  <c:v>0.83597871859613504</c:v>
                </c:pt>
                <c:pt idx="1">
                  <c:v>0.83571450315869067</c:v>
                </c:pt>
                <c:pt idx="2">
                  <c:v>0.83495756971208301</c:v>
                </c:pt>
                <c:pt idx="3">
                  <c:v>0.83372265110485111</c:v>
                </c:pt>
                <c:pt idx="4">
                  <c:v>0.83203378362298575</c:v>
                </c:pt>
                <c:pt idx="5">
                  <c:v>0.82992383915096313</c:v>
                </c:pt>
                <c:pt idx="6">
                  <c:v>0.82743388535790485</c:v>
                </c:pt>
                <c:pt idx="7">
                  <c:v>0.82461238636211232</c:v>
                </c:pt>
                <c:pt idx="8">
                  <c:v>0.82151425943213119</c:v>
                </c:pt>
                <c:pt idx="9">
                  <c:v>0.81819980608458642</c:v>
                </c:pt>
                <c:pt idx="10">
                  <c:v>0.81473353838375295</c:v>
                </c:pt>
                <c:pt idx="11">
                  <c:v>0.81118292328760677</c:v>
                </c:pt>
                <c:pt idx="12">
                  <c:v>0.80761706948022915</c:v>
                </c:pt>
                <c:pt idx="13">
                  <c:v>0.80410538224988248</c:v>
                </c:pt>
                <c:pt idx="14">
                  <c:v>0.80071621259402026</c:v>
                </c:pt>
                <c:pt idx="15">
                  <c:v>0.79751552684487048</c:v>
                </c:pt>
                <c:pt idx="16">
                  <c:v>0.79456562270981435</c:v>
                </c:pt>
                <c:pt idx="17">
                  <c:v>0.79192391671737439</c:v>
                </c:pt>
                <c:pt idx="18">
                  <c:v>0.78964182666979754</c:v>
                </c:pt>
                <c:pt idx="19">
                  <c:v>0.78776377085402094</c:v>
                </c:pt>
                <c:pt idx="20">
                  <c:v>0.7863263034902418</c:v>
                </c:pt>
                <c:pt idx="21">
                  <c:v>0.7853574032456011</c:v>
                </c:pt>
                <c:pt idx="22">
                  <c:v>0.78487592866125322</c:v>
                </c:pt>
                <c:pt idx="23">
                  <c:v>0.78489125109231328</c:v>
                </c:pt>
                <c:pt idx="24">
                  <c:v>0.78540307230508954</c:v>
                </c:pt>
                <c:pt idx="25">
                  <c:v>0.78640143028186349</c:v>
                </c:pt>
                <c:pt idx="26">
                  <c:v>0.7878668931202325</c:v>
                </c:pt>
                <c:pt idx="27">
                  <c:v>0.78977093725298697</c:v>
                </c:pt>
                <c:pt idx="28">
                  <c:v>0.79207650262690099</c:v>
                </c:pt>
                <c:pt idx="29">
                  <c:v>0.79473871403451302</c:v>
                </c:pt>
                <c:pt idx="30">
                  <c:v>0.79770575455899451</c:v>
                </c:pt>
                <c:pt idx="31">
                  <c:v>0.80091987413149501</c:v>
                </c:pt>
                <c:pt idx="32">
                  <c:v>0.80431851357054263</c:v>
                </c:pt>
                <c:pt idx="33">
                  <c:v>0.80783552222535127</c:v>
                </c:pt>
                <c:pt idx="34">
                  <c:v>0.81140244552299334</c:v>
                </c:pt>
                <c:pt idx="35">
                  <c:v>0.8149498573587951</c:v>
                </c:pt>
                <c:pt idx="36">
                  <c:v>0.81840871139649407</c:v>
                </c:pt>
                <c:pt idx="37">
                  <c:v>0.82171168497663438</c:v>
                </c:pt>
                <c:pt idx="38">
                  <c:v>0.82479448947555556</c:v>
                </c:pt>
                <c:pt idx="39">
                  <c:v>0.82759712161032406</c:v>
                </c:pt>
                <c:pt idx="40">
                  <c:v>0.83006503133438359</c:v>
                </c:pt>
                <c:pt idx="41">
                  <c:v>0.83215018359216086</c:v>
                </c:pt>
                <c:pt idx="42">
                  <c:v>0.8338119932667839</c:v>
                </c:pt>
                <c:pt idx="43">
                  <c:v>0.83501811512321655</c:v>
                </c:pt>
                <c:pt idx="44">
                  <c:v>0.83574507337146675</c:v>
                </c:pt>
                <c:pt idx="45">
                  <c:v>0.83597871859613504</c:v>
                </c:pt>
              </c:numCache>
            </c:numRef>
          </c:xVal>
          <c:yVal>
            <c:numRef>
              <c:f>PlotDat3!$EJ$1:$EJ$46</c:f>
              <c:numCache>
                <c:formatCode>General</c:formatCode>
                <c:ptCount val="46"/>
                <c:pt idx="0">
                  <c:v>9.9680348851855866E-2</c:v>
                </c:pt>
                <c:pt idx="1">
                  <c:v>9.987118445225579E-2</c:v>
                </c:pt>
                <c:pt idx="2">
                  <c:v>0.10002190144185512</c:v>
                </c:pt>
                <c:pt idx="3">
                  <c:v>0.10012956628588934</c:v>
                </c:pt>
                <c:pt idx="4">
                  <c:v>0.10019208341063626</c:v>
                </c:pt>
                <c:pt idx="5">
                  <c:v>0.10020823599137488</c:v>
                </c:pt>
                <c:pt idx="6">
                  <c:v>0.10017770963649437</c:v>
                </c:pt>
                <c:pt idx="7">
                  <c:v>0.10010109850676932</c:v>
                </c:pt>
                <c:pt idx="8">
                  <c:v>9.9979893750695908E-2</c:v>
                </c:pt>
                <c:pt idx="9">
                  <c:v>9.9816454480982766E-2</c:v>
                </c:pt>
                <c:pt idx="10">
                  <c:v>9.9613961857105443E-2</c:v>
                </c:pt>
                <c:pt idx="11">
                  <c:v>9.9376357167655749E-2</c:v>
                </c:pt>
                <c:pt idx="12">
                  <c:v>9.9108265117642522E-2</c:v>
                </c:pt>
                <c:pt idx="13">
                  <c:v>9.8814903813869051E-2</c:v>
                </c:pt>
                <c:pt idx="14">
                  <c:v>9.8501983200419779E-2</c:v>
                </c:pt>
                <c:pt idx="15">
                  <c:v>9.8175593921093554E-2</c:v>
                </c:pt>
                <c:pt idx="16">
                  <c:v>9.7842088771950164E-2</c:v>
                </c:pt>
                <c:pt idx="17">
                  <c:v>9.7507959051361198E-2</c:v>
                </c:pt>
                <c:pt idx="18">
                  <c:v>9.7179708214271007E-2</c:v>
                </c:pt>
                <c:pt idx="19">
                  <c:v>9.6863725289843744E-2</c:v>
                </c:pt>
                <c:pt idx="20">
                  <c:v>9.6566160526278144E-2</c:v>
                </c:pt>
                <c:pt idx="21">
                  <c:v>9.6292805683222113E-2</c:v>
                </c:pt>
                <c:pt idx="22">
                  <c:v>9.6048981301759206E-2</c:v>
                </c:pt>
                <c:pt idx="23">
                  <c:v>9.5839433146128472E-2</c:v>
                </c:pt>
                <c:pt idx="24">
                  <c:v>9.5668239832821772E-2</c:v>
                </c:pt>
                <c:pt idx="25">
                  <c:v>9.5538733444953117E-2</c:v>
                </c:pt>
                <c:pt idx="26">
                  <c:v>9.5453434677051044E-2</c:v>
                </c:pt>
                <c:pt idx="27">
                  <c:v>9.5414003772606837E-2</c:v>
                </c:pt>
                <c:pt idx="28">
                  <c:v>9.5421208209323524E-2</c:v>
                </c:pt>
                <c:pt idx="29">
                  <c:v>9.5474907761035344E-2</c:v>
                </c:pt>
                <c:pt idx="30">
                  <c:v>9.5574057227050563E-2</c:v>
                </c:pt>
                <c:pt idx="31">
                  <c:v>9.5716726775794028E-2</c:v>
                </c:pt>
                <c:pt idx="32">
                  <c:v>9.5900139506783666E-2</c:v>
                </c:pt>
                <c:pt idx="33">
                  <c:v>9.6120725499839646E-2</c:v>
                </c:pt>
                <c:pt idx="34">
                  <c:v>9.6374191299519976E-2</c:v>
                </c:pt>
                <c:pt idx="35">
                  <c:v>9.6655603482346961E-2</c:v>
                </c:pt>
                <c:pt idx="36">
                  <c:v>9.6959484680283495E-2</c:v>
                </c:pt>
                <c:pt idx="37">
                  <c:v>9.727992019147147E-2</c:v>
                </c:pt>
                <c:pt idx="38">
                  <c:v>9.7610673103175602E-2</c:v>
                </c:pt>
                <c:pt idx="39">
                  <c:v>9.7945305686195444E-2</c:v>
                </c:pt>
                <c:pt idx="40">
                  <c:v>9.8277304697941423E-2</c:v>
                </c:pt>
                <c:pt idx="41">
                  <c:v>9.860020815529319E-2</c:v>
                </c:pt>
                <c:pt idx="42">
                  <c:v>9.8907731109750624E-2</c:v>
                </c:pt>
                <c:pt idx="43">
                  <c:v>9.9193887976807393E-2</c:v>
                </c:pt>
                <c:pt idx="44">
                  <c:v>9.945310903854486E-2</c:v>
                </c:pt>
                <c:pt idx="45">
                  <c:v>9.9680348851855866E-2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6-ADC3-1947-950F-07B4F91C97EA}"/>
            </c:ext>
          </c:extLst>
        </c:ser>
        <c:ser>
          <c:idx val="69"/>
          <c:order val="69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PlotDat3!$EK$1:$EK$46</c:f>
              <c:numCache>
                <c:formatCode>General</c:formatCode>
                <c:ptCount val="46"/>
                <c:pt idx="0">
                  <c:v>0.83546036561933357</c:v>
                </c:pt>
                <c:pt idx="1">
                  <c:v>0.83519247006610209</c:v>
                </c:pt>
                <c:pt idx="2">
                  <c:v>0.83442430516916033</c:v>
                </c:pt>
                <c:pt idx="3">
                  <c:v>0.83317082238445261</c:v>
                </c:pt>
                <c:pt idx="4">
                  <c:v>0.83145641932856773</c:v>
                </c:pt>
                <c:pt idx="5">
                  <c:v>0.82931446490688387</c:v>
                </c:pt>
                <c:pt idx="6">
                  <c:v>0.8267866498257822</c:v>
                </c:pt>
                <c:pt idx="7">
                  <c:v>0.82392217513046928</c:v>
                </c:pt>
                <c:pt idx="8">
                  <c:v>0.82077679456259756</c:v>
                </c:pt>
                <c:pt idx="9">
                  <c:v>0.81741172937710349</c:v>
                </c:pt>
                <c:pt idx="10">
                  <c:v>0.81389247674011767</c:v>
                </c:pt>
                <c:pt idx="11">
                  <c:v>0.81028753490112848</c:v>
                </c:pt>
                <c:pt idx="12">
                  <c:v>0.80666706995247139</c:v>
                </c:pt>
                <c:pt idx="13">
                  <c:v>0.80310155012615414</c:v>
                </c:pt>
                <c:pt idx="14">
                  <c:v>0.79966037420987723</c:v>
                </c:pt>
                <c:pt idx="15">
                  <c:v>0.79641052077857144</c:v>
                </c:pt>
                <c:pt idx="16">
                  <c:v>0.79341524453262369</c:v>
                </c:pt>
                <c:pt idx="17">
                  <c:v>0.79073284511708508</c:v>
                </c:pt>
                <c:pt idx="18">
                  <c:v>0.78841553238539497</c:v>
                </c:pt>
                <c:pt idx="19">
                  <c:v>0.78650841019397144</c:v>
                </c:pt>
                <c:pt idx="20">
                  <c:v>0.78504859850695141</c:v>
                </c:pt>
                <c:pt idx="21">
                  <c:v>0.78406451089831142</c:v>
                </c:pt>
                <c:pt idx="22">
                  <c:v>0.78357530151397059</c:v>
                </c:pt>
                <c:pt idx="23">
                  <c:v>0.78359049225812771</c:v>
                </c:pt>
                <c:pt idx="24">
                  <c:v>0.78410978746022697</c:v>
                </c:pt>
                <c:pt idx="25">
                  <c:v>0.78512307962984906</c:v>
                </c:pt>
                <c:pt idx="26">
                  <c:v>0.78661064618751497</c:v>
                </c:pt>
                <c:pt idx="27">
                  <c:v>0.78854353334226179</c:v>
                </c:pt>
                <c:pt idx="28">
                  <c:v>0.79088411964424865</c:v>
                </c:pt>
                <c:pt idx="29">
                  <c:v>0.79358684824348513</c:v>
                </c:pt>
                <c:pt idx="30">
                  <c:v>0.79659911360209512</c:v>
                </c:pt>
                <c:pt idx="31">
                  <c:v>0.79986228540127435</c:v>
                </c:pt>
                <c:pt idx="32">
                  <c:v>0.80331284971375472</c:v>
                </c:pt>
                <c:pt idx="33">
                  <c:v>0.80688364523015255</c:v>
                </c:pt>
                <c:pt idx="34">
                  <c:v>0.81050517047746096</c:v>
                </c:pt>
                <c:pt idx="35">
                  <c:v>0.81410693658616473</c:v>
                </c:pt>
                <c:pt idx="36">
                  <c:v>0.81761883927590651</c:v>
                </c:pt>
                <c:pt idx="37">
                  <c:v>0.82097252335556026</c:v>
                </c:pt>
                <c:pt idx="38">
                  <c:v>0.82410271317927486</c:v>
                </c:pt>
                <c:pt idx="39">
                  <c:v>0.82694848316266967</c:v>
                </c:pt>
                <c:pt idx="40">
                  <c:v>0.8294544436300334</c:v>
                </c:pt>
                <c:pt idx="41">
                  <c:v>0.83157181891135656</c:v>
                </c:pt>
                <c:pt idx="42">
                  <c:v>0.83325939670526694</c:v>
                </c:pt>
                <c:pt idx="43">
                  <c:v>0.83448433022959734</c:v>
                </c:pt>
                <c:pt idx="44">
                  <c:v>0.83522277754663776</c:v>
                </c:pt>
                <c:pt idx="45">
                  <c:v>0.83546036561933357</c:v>
                </c:pt>
              </c:numCache>
            </c:numRef>
          </c:xVal>
          <c:yVal>
            <c:numRef>
              <c:f>PlotDat3!$EL$1:$EL$46</c:f>
              <c:numCache>
                <c:formatCode>General</c:formatCode>
                <c:ptCount val="46"/>
                <c:pt idx="0">
                  <c:v>9.9345982445493072E-2</c:v>
                </c:pt>
                <c:pt idx="1">
                  <c:v>9.9541209192644059E-2</c:v>
                </c:pt>
                <c:pt idx="2">
                  <c:v>9.9696706124701259E-2</c:v>
                </c:pt>
                <c:pt idx="3">
                  <c:v>9.9809446670757349E-2</c:v>
                </c:pt>
                <c:pt idx="4">
                  <c:v>9.9877236464323796E-2</c:v>
                </c:pt>
                <c:pt idx="5">
                  <c:v>9.989875605417857E-2</c:v>
                </c:pt>
                <c:pt idx="6">
                  <c:v>9.9873586585983332E-2</c:v>
                </c:pt>
                <c:pt idx="7">
                  <c:v>9.9802217954806663E-2</c:v>
                </c:pt>
                <c:pt idx="8">
                  <c:v>9.968603926987378E-2</c:v>
                </c:pt>
                <c:pt idx="9">
                  <c:v>9.9527311817135616E-2</c:v>
                </c:pt>
                <c:pt idx="10">
                  <c:v>9.9329125045909933E-2</c:v>
                </c:pt>
                <c:pt idx="11">
                  <c:v>9.9095336436264503E-2</c:v>
                </c:pt>
                <c:pt idx="12">
                  <c:v>9.8830496417555494E-2</c:v>
                </c:pt>
                <c:pt idx="13">
                  <c:v>9.8539759799496002E-2</c:v>
                </c:pt>
                <c:pt idx="14">
                  <c:v>9.822878543964858E-2</c:v>
                </c:pt>
                <c:pt idx="15">
                  <c:v>9.7903626100199537E-2</c:v>
                </c:pt>
                <c:pt idx="16">
                  <c:v>9.7570610637827987E-2</c:v>
                </c:pt>
                <c:pt idx="17">
                  <c:v>9.7236220819709535E-2</c:v>
                </c:pt>
                <c:pt idx="18">
                  <c:v>9.6906965163291059E-2</c:v>
                </c:pt>
                <c:pt idx="19">
                  <c:v>9.6589252255402006E-2</c:v>
                </c:pt>
                <c:pt idx="20">
                  <c:v>9.6289266016401337E-2</c:v>
                </c:pt>
                <c:pt idx="21">
                  <c:v>9.6012845337201919E-2</c:v>
                </c:pt>
                <c:pt idx="22">
                  <c:v>9.5765370431900518E-2</c:v>
                </c:pt>
                <c:pt idx="23">
                  <c:v>9.5551658118030292E-2</c:v>
                </c:pt>
                <c:pt idx="24">
                  <c:v>9.5375868062686553E-2</c:v>
                </c:pt>
                <c:pt idx="25">
                  <c:v>9.5241421819338354E-2</c:v>
                </c:pt>
                <c:pt idx="26">
                  <c:v>9.5150936231182134E-2</c:v>
                </c:pt>
                <c:pt idx="27">
                  <c:v>9.5106172497265509E-2</c:v>
                </c:pt>
                <c:pt idx="28">
                  <c:v>9.5108001892751204E-2</c:v>
                </c:pt>
                <c:pt idx="29">
                  <c:v>9.5156388810536965E-2</c:v>
                </c:pt>
                <c:pt idx="30">
                  <c:v>9.5250391454307415E-2</c:v>
                </c:pt>
                <c:pt idx="31">
                  <c:v>9.5388180169527964E-2</c:v>
                </c:pt>
                <c:pt idx="32">
                  <c:v>9.5567073055589216E-2</c:v>
                </c:pt>
                <c:pt idx="33">
                  <c:v>9.5783588165951603E-2</c:v>
                </c:pt>
                <c:pt idx="34">
                  <c:v>9.6033511280274222E-2</c:v>
                </c:pt>
                <c:pt idx="35">
                  <c:v>9.6311977929420103E-2</c:v>
                </c:pt>
                <c:pt idx="36">
                  <c:v>9.6613568076814746E-2</c:v>
                </c:pt>
                <c:pt idx="37">
                  <c:v>9.6932411613292829E-2</c:v>
                </c:pt>
                <c:pt idx="38">
                  <c:v>9.7262302612095938E-2</c:v>
                </c:pt>
                <c:pt idx="39">
                  <c:v>9.7596820120177841E-2</c:v>
                </c:pt>
                <c:pt idx="40">
                  <c:v>9.7929453134751723E-2</c:v>
                </c:pt>
                <c:pt idx="41">
                  <c:v>9.8253727332553373E-2</c:v>
                </c:pt>
                <c:pt idx="42">
                  <c:v>9.8563331085179007E-2</c:v>
                </c:pt>
                <c:pt idx="43">
                  <c:v>9.8852238307752804E-2</c:v>
                </c:pt>
                <c:pt idx="44">
                  <c:v>9.9114825749814464E-2</c:v>
                </c:pt>
                <c:pt idx="45">
                  <c:v>9.9345982445493072E-2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7-ADC3-1947-950F-07B4F91C97EA}"/>
            </c:ext>
          </c:extLst>
        </c:ser>
        <c:ser>
          <c:idx val="70"/>
          <c:order val="70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PlotDat3!$EM$1:$EM$46</c:f>
              <c:numCache>
                <c:formatCode>General</c:formatCode>
                <c:ptCount val="46"/>
                <c:pt idx="0">
                  <c:v>0.83451096064876762</c:v>
                </c:pt>
                <c:pt idx="1">
                  <c:v>0.83423866934769109</c:v>
                </c:pt>
                <c:pt idx="2">
                  <c:v>0.8334576185800574</c:v>
                </c:pt>
                <c:pt idx="3">
                  <c:v>0.83218301061062649</c:v>
                </c:pt>
                <c:pt idx="4">
                  <c:v>0.83043965423367838</c:v>
                </c:pt>
                <c:pt idx="5">
                  <c:v>0.82826148189805171</c:v>
                </c:pt>
                <c:pt idx="6">
                  <c:v>0.82569088925062517</c:v>
                </c:pt>
                <c:pt idx="7">
                  <c:v>0.82277790995327527</c:v>
                </c:pt>
                <c:pt idx="8">
                  <c:v>0.81957924183455988</c:v>
                </c:pt>
                <c:pt idx="9">
                  <c:v>0.81615714333097888</c:v>
                </c:pt>
                <c:pt idx="10">
                  <c:v>0.81257822169732508</c:v>
                </c:pt>
                <c:pt idx="11">
                  <c:v>0.80891213657223449</c:v>
                </c:pt>
                <c:pt idx="12">
                  <c:v>0.80523024413255706</c:v>
                </c:pt>
                <c:pt idx="13">
                  <c:v>0.80160420822654055</c:v>
                </c:pt>
                <c:pt idx="14">
                  <c:v>0.79810460551854068</c:v>
                </c:pt>
                <c:pt idx="15">
                  <c:v>0.79479955179452977</c:v>
                </c:pt>
                <c:pt idx="16">
                  <c:v>0.79175337616580277</c:v>
                </c:pt>
                <c:pt idx="17">
                  <c:v>0.78902536897599929</c:v>
                </c:pt>
                <c:pt idx="18">
                  <c:v>0.78666862778200686</c:v>
                </c:pt>
                <c:pt idx="19">
                  <c:v>0.7847290238704131</c:v>
                </c:pt>
                <c:pt idx="20">
                  <c:v>0.78324430942509038</c:v>
                </c:pt>
                <c:pt idx="21">
                  <c:v>0.78224338272387939</c:v>
                </c:pt>
                <c:pt idx="22">
                  <c:v>0.78174572566648182</c:v>
                </c:pt>
                <c:pt idx="23">
                  <c:v>0.78176102458144336</c:v>
                </c:pt>
                <c:pt idx="24">
                  <c:v>0.78228898169278671</c:v>
                </c:pt>
                <c:pt idx="25">
                  <c:v>0.78331932091588174</c:v>
                </c:pt>
                <c:pt idx="26">
                  <c:v>0.78483198786974451</c:v>
                </c:pt>
                <c:pt idx="27">
                  <c:v>0.78679754021275117</c:v>
                </c:pt>
                <c:pt idx="28">
                  <c:v>0.78917772070432779</c:v>
                </c:pt>
                <c:pt idx="29">
                  <c:v>0.79192620183862095</c:v>
                </c:pt>
                <c:pt idx="30">
                  <c:v>0.79498948755670273</c:v>
                </c:pt>
                <c:pt idx="31">
                  <c:v>0.79830795448650627</c:v>
                </c:pt>
                <c:pt idx="32">
                  <c:v>0.80181701244394343</c:v>
                </c:pt>
                <c:pt idx="33">
                  <c:v>0.80544836160736666</c:v>
                </c:pt>
                <c:pt idx="34">
                  <c:v>0.80913132189590864</c:v>
                </c:pt>
                <c:pt idx="35">
                  <c:v>0.81279420867685803</c:v>
                </c:pt>
                <c:pt idx="36">
                  <c:v>0.81636572802549556</c:v>
                </c:pt>
                <c:pt idx="37">
                  <c:v>0.81977636438024315</c:v>
                </c:pt>
                <c:pt idx="38">
                  <c:v>0.82295973358399688</c:v>
                </c:pt>
                <c:pt idx="39">
                  <c:v>0.82585387497623453</c:v>
                </c:pt>
                <c:pt idx="40">
                  <c:v>0.8284024573867933</c:v>
                </c:pt>
                <c:pt idx="41">
                  <c:v>0.83055587555802102</c:v>
                </c:pt>
                <c:pt idx="42">
                  <c:v>0.83227221565469178</c:v>
                </c:pt>
                <c:pt idx="43">
                  <c:v>0.83351807106913178</c:v>
                </c:pt>
                <c:pt idx="44">
                  <c:v>0.83426919264283839</c:v>
                </c:pt>
                <c:pt idx="45">
                  <c:v>0.83451096064876762</c:v>
                </c:pt>
              </c:numCache>
            </c:numRef>
          </c:xVal>
          <c:yVal>
            <c:numRef>
              <c:f>PlotDat3!$EN$1:$EN$46</c:f>
              <c:numCache>
                <c:formatCode>General</c:formatCode>
                <c:ptCount val="46"/>
                <c:pt idx="0">
                  <c:v>9.9368932174685995E-2</c:v>
                </c:pt>
                <c:pt idx="1">
                  <c:v>9.9568942582394529E-2</c:v>
                </c:pt>
                <c:pt idx="2">
                  <c:v>9.9729072653374384E-2</c:v>
                </c:pt>
                <c:pt idx="3">
                  <c:v>9.9846205637939209E-2</c:v>
                </c:pt>
                <c:pt idx="4">
                  <c:v>9.9918061675781253E-2</c:v>
                </c:pt>
                <c:pt idx="5">
                  <c:v>9.9943242170858926E-2</c:v>
                </c:pt>
                <c:pt idx="6">
                  <c:v>9.9921257013477954E-2</c:v>
                </c:pt>
                <c:pt idx="7">
                  <c:v>9.9852534119719005E-2</c:v>
                </c:pt>
                <c:pt idx="8">
                  <c:v>9.9738411102537949E-2</c:v>
                </c:pt>
                <c:pt idx="9">
                  <c:v>9.9581109236651227E-2</c:v>
                </c:pt>
                <c:pt idx="10">
                  <c:v>9.9383690223950105E-2</c:v>
                </c:pt>
                <c:pt idx="11">
                  <c:v>9.9149996600955997E-2</c:v>
                </c:pt>
                <c:pt idx="12">
                  <c:v>9.8884576948217937E-2</c:v>
                </c:pt>
                <c:pt idx="13">
                  <c:v>9.8592597357366071E-2</c:v>
                </c:pt>
                <c:pt idx="14">
                  <c:v>9.8279740879014504E-2</c:v>
                </c:pt>
                <c:pt idx="15">
                  <c:v>9.7952096908645356E-2</c:v>
                </c:pt>
                <c:pt idx="16">
                  <c:v>9.7616042663452363E-2</c:v>
                </c:pt>
                <c:pt idx="17">
                  <c:v>9.7278119057062198E-2</c:v>
                </c:pt>
                <c:pt idx="18">
                  <c:v>9.6944903388090808E-2</c:v>
                </c:pt>
                <c:pt idx="19">
                  <c:v>9.6622881320507545E-2</c:v>
                </c:pt>
                <c:pt idx="20">
                  <c:v>9.631832064756321E-2</c:v>
                </c:pt>
                <c:pt idx="21">
                  <c:v>9.6037149296324065E-2</c:v>
                </c:pt>
                <c:pt idx="22">
                  <c:v>9.5784839947314293E-2</c:v>
                </c:pt>
                <c:pt idx="23">
                  <c:v>9.5566303515014744E-2</c:v>
                </c:pt>
                <c:pt idx="24">
                  <c:v>9.5385793562498628E-2</c:v>
                </c:pt>
                <c:pt idx="25">
                  <c:v>9.524682351066463E-2</c:v>
                </c:pt>
                <c:pt idx="26">
                  <c:v>9.5152098253495604E-2</c:v>
                </c:pt>
                <c:pt idx="27">
                  <c:v>9.5103461510373979E-2</c:v>
                </c:pt>
                <c:pt idx="28">
                  <c:v>9.5101859940181124E-2</c:v>
                </c:pt>
                <c:pt idx="29">
                  <c:v>9.5147324715659107E-2</c:v>
                </c:pt>
                <c:pt idx="30">
                  <c:v>9.5238970916668636E-2</c:v>
                </c:pt>
                <c:pt idx="31">
                  <c:v>9.5375014754153095E-2</c:v>
                </c:pt>
                <c:pt idx="32">
                  <c:v>9.5552808289563404E-2</c:v>
                </c:pt>
                <c:pt idx="33">
                  <c:v>9.576889097396997E-2</c:v>
                </c:pt>
                <c:pt idx="34">
                  <c:v>9.6019057003711203E-2</c:v>
                </c:pt>
                <c:pt idx="35">
                  <c:v>9.6298437181577837E-2</c:v>
                </c:pt>
                <c:pt idx="36">
                  <c:v>9.6601593690197968E-2</c:v>
                </c:pt>
                <c:pt idx="37">
                  <c:v>9.6922625932966688E-2</c:v>
                </c:pt>
                <c:pt idx="38">
                  <c:v>9.7255285382447279E-2</c:v>
                </c:pt>
                <c:pt idx="39">
                  <c:v>9.7593097200850132E-2</c:v>
                </c:pt>
                <c:pt idx="40">
                  <c:v>9.7929486265385265E-2</c:v>
                </c:pt>
                <c:pt idx="41">
                  <c:v>9.8257905145548385E-2</c:v>
                </c:pt>
                <c:pt idx="42">
                  <c:v>9.8571961541408085E-2</c:v>
                </c:pt>
                <c:pt idx="43">
                  <c:v>9.8865542702452791E-2</c:v>
                </c:pt>
                <c:pt idx="44">
                  <c:v>9.9132934405326389E-2</c:v>
                </c:pt>
                <c:pt idx="45">
                  <c:v>9.9368932174685995E-2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8-ADC3-1947-950F-07B4F91C97EA}"/>
            </c:ext>
          </c:extLst>
        </c:ser>
        <c:ser>
          <c:idx val="71"/>
          <c:order val="71"/>
          <c:spPr>
            <a:ln w="25400">
              <a:pattFill prst="pct50">
                <a:fgClr>
                  <a:srgbClr val="00ABEA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PlotDat3!$EO$1:$EO$31</c:f>
              <c:numCache>
                <c:formatCode>General</c:formatCode>
                <c:ptCount val="31"/>
                <c:pt idx="0">
                  <c:v>0.81318000536551738</c:v>
                </c:pt>
                <c:pt idx="1">
                  <c:v>0.81308968783258762</c:v>
                </c:pt>
                <c:pt idx="2">
                  <c:v>0.81282995766184463</c:v>
                </c:pt>
                <c:pt idx="3">
                  <c:v>0.81241216630807356</c:v>
                </c:pt>
                <c:pt idx="4">
                  <c:v>0.81185457325821953</c:v>
                </c:pt>
                <c:pt idx="5">
                  <c:v>0.8111815480041894</c:v>
                </c:pt>
                <c:pt idx="6">
                  <c:v>0.81042250497911783</c:v>
                </c:pt>
                <c:pt idx="7">
                  <c:v>0.80961061800549294</c:v>
                </c:pt>
                <c:pt idx="8">
                  <c:v>0.80878137043992815</c:v>
                </c:pt>
                <c:pt idx="9">
                  <c:v>0.80797100438020997</c:v>
                </c:pt>
                <c:pt idx="10">
                  <c:v>0.80721493671171574</c:v>
                </c:pt>
                <c:pt idx="11">
                  <c:v>0.80654621121957393</c:v>
                </c:pt>
                <c:pt idx="12">
                  <c:v>0.80599405441669203</c:v>
                </c:pt>
                <c:pt idx="13">
                  <c:v>0.8055825982048983</c:v>
                </c:pt>
                <c:pt idx="14">
                  <c:v>0.80532982519503415</c:v>
                </c:pt>
                <c:pt idx="15">
                  <c:v>0.80524678278057005</c:v>
                </c:pt>
                <c:pt idx="16">
                  <c:v>0.80533710031349981</c:v>
                </c:pt>
                <c:pt idx="17">
                  <c:v>0.8055968304842428</c:v>
                </c:pt>
                <c:pt idx="18">
                  <c:v>0.80601462183801387</c:v>
                </c:pt>
                <c:pt idx="19">
                  <c:v>0.8065722148878679</c:v>
                </c:pt>
                <c:pt idx="20">
                  <c:v>0.80724524014189802</c:v>
                </c:pt>
                <c:pt idx="21">
                  <c:v>0.80800428316696959</c:v>
                </c:pt>
                <c:pt idx="22">
                  <c:v>0.80881617014059448</c:v>
                </c:pt>
                <c:pt idx="23">
                  <c:v>0.80964541770615917</c:v>
                </c:pt>
                <c:pt idx="24">
                  <c:v>0.81045578376587746</c:v>
                </c:pt>
                <c:pt idx="25">
                  <c:v>0.81121185143437169</c:v>
                </c:pt>
                <c:pt idx="26">
                  <c:v>0.8118805769265135</c:v>
                </c:pt>
                <c:pt idx="27">
                  <c:v>0.8124327337293954</c:v>
                </c:pt>
                <c:pt idx="28">
                  <c:v>0.81284418994118912</c:v>
                </c:pt>
                <c:pt idx="29">
                  <c:v>0.81309696295105327</c:v>
                </c:pt>
                <c:pt idx="30">
                  <c:v>0.81318000536551738</c:v>
                </c:pt>
              </c:numCache>
            </c:numRef>
          </c:xVal>
          <c:yVal>
            <c:numRef>
              <c:f>PlotDat3!$EP$1:$EP$31</c:f>
              <c:numCache>
                <c:formatCode>General</c:formatCode>
                <c:ptCount val="31"/>
                <c:pt idx="0">
                  <c:v>9.7911580767797379E-2</c:v>
                </c:pt>
                <c:pt idx="1">
                  <c:v>9.7952759212407536E-2</c:v>
                </c:pt>
                <c:pt idx="2">
                  <c:v>9.7978939219103736E-2</c:v>
                </c:pt>
                <c:pt idx="3">
                  <c:v>9.7988976595967767E-2</c:v>
                </c:pt>
                <c:pt idx="4">
                  <c:v>9.7982432661465987E-2</c:v>
                </c:pt>
                <c:pt idx="5">
                  <c:v>9.7959593416937413E-2</c:v>
                </c:pt>
                <c:pt idx="6">
                  <c:v>9.7921457046962784E-2</c:v>
                </c:pt>
                <c:pt idx="7">
                  <c:v>9.7869690293908615E-2</c:v>
                </c:pt>
                <c:pt idx="8">
                  <c:v>9.7806555613287785E-2</c:v>
                </c:pt>
                <c:pt idx="9">
                  <c:v>9.7734812293597262E-2</c:v>
                </c:pt>
                <c:pt idx="10">
                  <c:v>9.7657595862170168E-2</c:v>
                </c:pt>
                <c:pt idx="11">
                  <c:v>9.7578281047585383E-2</c:v>
                </c:pt>
                <c:pt idx="12">
                  <c:v>9.7500334287835E-2</c:v>
                </c:pt>
                <c:pt idx="13">
                  <c:v>9.7427162230350153E-2</c:v>
                </c:pt>
                <c:pt idx="14">
                  <c:v>9.7361962845161409E-2</c:v>
                </c:pt>
                <c:pt idx="15">
                  <c:v>9.7307585658262891E-2</c:v>
                </c:pt>
                <c:pt idx="16">
                  <c:v>9.7266407213652734E-2</c:v>
                </c:pt>
                <c:pt idx="17">
                  <c:v>9.7240227206956534E-2</c:v>
                </c:pt>
                <c:pt idx="18">
                  <c:v>9.7230189830092503E-2</c:v>
                </c:pt>
                <c:pt idx="19">
                  <c:v>9.7236733764594283E-2</c:v>
                </c:pt>
                <c:pt idx="20">
                  <c:v>9.7259573009122857E-2</c:v>
                </c:pt>
                <c:pt idx="21">
                  <c:v>9.7297709379097486E-2</c:v>
                </c:pt>
                <c:pt idx="22">
                  <c:v>9.7349476132151655E-2</c:v>
                </c:pt>
                <c:pt idx="23">
                  <c:v>9.7412610812772485E-2</c:v>
                </c:pt>
                <c:pt idx="24">
                  <c:v>9.7484354132463008E-2</c:v>
                </c:pt>
                <c:pt idx="25">
                  <c:v>9.7561570563890102E-2</c:v>
                </c:pt>
                <c:pt idx="26">
                  <c:v>9.7640885378474887E-2</c:v>
                </c:pt>
                <c:pt idx="27">
                  <c:v>9.771883213822527E-2</c:v>
                </c:pt>
                <c:pt idx="28">
                  <c:v>9.7792004195710117E-2</c:v>
                </c:pt>
                <c:pt idx="29">
                  <c:v>9.7857203580898861E-2</c:v>
                </c:pt>
                <c:pt idx="30">
                  <c:v>9.7911580767797379E-2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9-ADC3-1947-950F-07B4F91C9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776"/>
        <c:axId val="1"/>
      </c:scatterChart>
      <c:valAx>
        <c:axId val="113776"/>
        <c:scaling>
          <c:orientation val="minMax"/>
          <c:max val="0.85"/>
          <c:min val="0.76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30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400" b="1" i="0" u="none" strike="noStrike" baseline="3000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207</a:t>
                </a:r>
                <a:r>
                  <a:rPr lang="en-GB" sz="1400" b="1" i="0" u="none" strike="noStrike" baseline="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Pb/</a:t>
                </a:r>
                <a:r>
                  <a:rPr lang="en-GB" sz="1400" b="1" i="0" u="none" strike="noStrike" baseline="3000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235</a:t>
                </a:r>
                <a:r>
                  <a:rPr lang="en-GB" sz="1400" b="1" i="0" u="none" strike="noStrike" baseline="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U</a:t>
                </a:r>
              </a:p>
            </c:rich>
          </c:tx>
          <c:layout>
            <c:manualLayout>
              <c:xMode val="edge"/>
              <c:yMode val="edge"/>
              <c:x val="0.49793103448275861"/>
              <c:y val="0.929545454545454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RU"/>
          </a:p>
        </c:txPr>
        <c:crossAx val="1"/>
        <c:crosses val="autoZero"/>
        <c:crossBetween val="midCat"/>
        <c:majorUnit val="0.02"/>
        <c:minorUnit val="0.01"/>
      </c:valAx>
      <c:valAx>
        <c:axId val="1"/>
        <c:scaling>
          <c:orientation val="minMax"/>
          <c:max val="0.10199999999999999"/>
          <c:min val="9.2999999999999999E-2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30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400" b="1" i="0" u="none" strike="noStrike" baseline="3000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206</a:t>
                </a:r>
                <a:r>
                  <a:rPr lang="en-GB" sz="1400" b="1" i="0" u="none" strike="noStrike" baseline="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Pb/</a:t>
                </a:r>
                <a:r>
                  <a:rPr lang="en-GB" sz="1400" b="1" i="0" u="none" strike="noStrike" baseline="3000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238</a:t>
                </a:r>
                <a:r>
                  <a:rPr lang="en-GB" sz="1400" b="1" i="0" u="none" strike="noStrike" baseline="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U</a:t>
                </a:r>
              </a:p>
            </c:rich>
          </c:tx>
          <c:layout>
            <c:manualLayout>
              <c:xMode val="edge"/>
              <c:yMode val="edge"/>
              <c:x val="0.17103448275862068"/>
              <c:y val="0.40681818181818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RU"/>
          </a:p>
        </c:txPr>
        <c:crossAx val="113776"/>
        <c:crosses val="autoZero"/>
        <c:crossBetween val="midCat"/>
        <c:majorUnit val="2E-3"/>
        <c:minorUnit val="1E-3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127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RU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724137931034483"/>
          <c:y val="0.10681818181818181"/>
          <c:w val="0.58896551724137935"/>
          <c:h val="0.79772727272727273"/>
        </c:manualLayout>
      </c:layout>
      <c:scatterChart>
        <c:scatterStyle val="lineMarker"/>
        <c:varyColors val="0"/>
        <c:ser>
          <c:idx val="0"/>
          <c:order val="0"/>
          <c:tx>
            <c:v>IsoDat1</c:v>
          </c:tx>
          <c:spPr>
            <a:ln w="38100">
              <a:noFill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1"/>
            <c:plus>
              <c:numLit>
                <c:formatCode>General</c:formatCode>
                <c:ptCount val="61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12</c:v>
                </c:pt>
                <c:pt idx="41">
                  <c:v>12</c:v>
                </c:pt>
                <c:pt idx="42">
                  <c:v>12</c:v>
                </c:pt>
                <c:pt idx="43">
                  <c:v>12</c:v>
                </c:pt>
                <c:pt idx="44">
                  <c:v>12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</c:numLit>
            </c:plus>
            <c:minus>
              <c:numLit>
                <c:formatCode>General</c:formatCode>
                <c:ptCount val="61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12</c:v>
                </c:pt>
                <c:pt idx="41">
                  <c:v>12</c:v>
                </c:pt>
                <c:pt idx="42">
                  <c:v>12</c:v>
                </c:pt>
                <c:pt idx="43">
                  <c:v>12</c:v>
                </c:pt>
                <c:pt idx="44">
                  <c:v>12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</c:numLit>
            </c:minus>
            <c:spPr>
              <a:ln w="12700">
                <a:solidFill>
                  <a:srgbClr val="DD0806"/>
                </a:solidFill>
                <a:prstDash val="solid"/>
              </a:ln>
            </c:spPr>
          </c:errBars>
          <c:xVal>
            <c:numRef>
              <c:f>PlotDat4!$E$1:$E$61</c:f>
              <c:numCache>
                <c:formatCode>General</c:formatCode>
                <c:ptCount val="6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</c:numCache>
            </c:numRef>
          </c:xVal>
          <c:yVal>
            <c:numRef>
              <c:f>PlotDat4!$F$1:$F$61</c:f>
              <c:numCache>
                <c:formatCode>General</c:formatCode>
                <c:ptCount val="61"/>
                <c:pt idx="0">
                  <c:v>599</c:v>
                </c:pt>
                <c:pt idx="1">
                  <c:v>602</c:v>
                </c:pt>
                <c:pt idx="2">
                  <c:v>600</c:v>
                </c:pt>
                <c:pt idx="3">
                  <c:v>601</c:v>
                </c:pt>
                <c:pt idx="4">
                  <c:v>600</c:v>
                </c:pt>
                <c:pt idx="5">
                  <c:v>602</c:v>
                </c:pt>
                <c:pt idx="6">
                  <c:v>596</c:v>
                </c:pt>
                <c:pt idx="7">
                  <c:v>599</c:v>
                </c:pt>
                <c:pt idx="8">
                  <c:v>605</c:v>
                </c:pt>
                <c:pt idx="9">
                  <c:v>599</c:v>
                </c:pt>
                <c:pt idx="10">
                  <c:v>601</c:v>
                </c:pt>
                <c:pt idx="11">
                  <c:v>601</c:v>
                </c:pt>
                <c:pt idx="12">
                  <c:v>600</c:v>
                </c:pt>
                <c:pt idx="13">
                  <c:v>600</c:v>
                </c:pt>
                <c:pt idx="14">
                  <c:v>602</c:v>
                </c:pt>
                <c:pt idx="15">
                  <c:v>599</c:v>
                </c:pt>
                <c:pt idx="16">
                  <c:v>600</c:v>
                </c:pt>
                <c:pt idx="17">
                  <c:v>601</c:v>
                </c:pt>
                <c:pt idx="18">
                  <c:v>604</c:v>
                </c:pt>
                <c:pt idx="19">
                  <c:v>599</c:v>
                </c:pt>
                <c:pt idx="20">
                  <c:v>597</c:v>
                </c:pt>
                <c:pt idx="21">
                  <c:v>599</c:v>
                </c:pt>
                <c:pt idx="22">
                  <c:v>601</c:v>
                </c:pt>
                <c:pt idx="23">
                  <c:v>603</c:v>
                </c:pt>
                <c:pt idx="24">
                  <c:v>599</c:v>
                </c:pt>
                <c:pt idx="25">
                  <c:v>602</c:v>
                </c:pt>
                <c:pt idx="26">
                  <c:v>598</c:v>
                </c:pt>
                <c:pt idx="27">
                  <c:v>602</c:v>
                </c:pt>
                <c:pt idx="28">
                  <c:v>599</c:v>
                </c:pt>
                <c:pt idx="29">
                  <c:v>602</c:v>
                </c:pt>
                <c:pt idx="30">
                  <c:v>599</c:v>
                </c:pt>
                <c:pt idx="31">
                  <c:v>601</c:v>
                </c:pt>
                <c:pt idx="32">
                  <c:v>600</c:v>
                </c:pt>
                <c:pt idx="33">
                  <c:v>600</c:v>
                </c:pt>
                <c:pt idx="34">
                  <c:v>602</c:v>
                </c:pt>
                <c:pt idx="35">
                  <c:v>599</c:v>
                </c:pt>
                <c:pt idx="36">
                  <c:v>602</c:v>
                </c:pt>
                <c:pt idx="37">
                  <c:v>598</c:v>
                </c:pt>
                <c:pt idx="38">
                  <c:v>601</c:v>
                </c:pt>
                <c:pt idx="39">
                  <c:v>600</c:v>
                </c:pt>
                <c:pt idx="40">
                  <c:v>604</c:v>
                </c:pt>
                <c:pt idx="41">
                  <c:v>597</c:v>
                </c:pt>
                <c:pt idx="42">
                  <c:v>598</c:v>
                </c:pt>
                <c:pt idx="43">
                  <c:v>601</c:v>
                </c:pt>
                <c:pt idx="44">
                  <c:v>602</c:v>
                </c:pt>
                <c:pt idx="45">
                  <c:v>600</c:v>
                </c:pt>
                <c:pt idx="46">
                  <c:v>600</c:v>
                </c:pt>
                <c:pt idx="47">
                  <c:v>602</c:v>
                </c:pt>
                <c:pt idx="48">
                  <c:v>602</c:v>
                </c:pt>
                <c:pt idx="49">
                  <c:v>599</c:v>
                </c:pt>
                <c:pt idx="50">
                  <c:v>600</c:v>
                </c:pt>
                <c:pt idx="51">
                  <c:v>599</c:v>
                </c:pt>
                <c:pt idx="52">
                  <c:v>602</c:v>
                </c:pt>
                <c:pt idx="53">
                  <c:v>600</c:v>
                </c:pt>
                <c:pt idx="54">
                  <c:v>601</c:v>
                </c:pt>
                <c:pt idx="55">
                  <c:v>601</c:v>
                </c:pt>
                <c:pt idx="56">
                  <c:v>599</c:v>
                </c:pt>
                <c:pt idx="57">
                  <c:v>601</c:v>
                </c:pt>
                <c:pt idx="58">
                  <c:v>602</c:v>
                </c:pt>
                <c:pt idx="59">
                  <c:v>600</c:v>
                </c:pt>
                <c:pt idx="60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FC-8B49-87B1-A4813710A810}"/>
            </c:ext>
          </c:extLst>
        </c:ser>
        <c:ser>
          <c:idx val="1"/>
          <c:order val="1"/>
          <c:spPr>
            <a:ln w="254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PlotDat4!$C$1:$C$2</c:f>
              <c:numCache>
                <c:formatCode>General</c:formatCode>
                <c:ptCount val="2"/>
                <c:pt idx="0">
                  <c:v>0.3</c:v>
                </c:pt>
                <c:pt idx="1">
                  <c:v>61.7</c:v>
                </c:pt>
              </c:numCache>
            </c:numRef>
          </c:xVal>
          <c:yVal>
            <c:numRef>
              <c:f>PlotDat4!$D$1:$D$2</c:f>
              <c:numCache>
                <c:formatCode>General</c:formatCode>
                <c:ptCount val="2"/>
                <c:pt idx="0">
                  <c:v>600.3934426229514</c:v>
                </c:pt>
                <c:pt idx="1">
                  <c:v>600.3934426229514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FC-8B49-87B1-A4813710A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6618895"/>
        <c:axId val="1"/>
      </c:scatterChart>
      <c:valAx>
        <c:axId val="1376618895"/>
        <c:scaling>
          <c:orientation val="minMax"/>
          <c:max val="62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 val="autoZero"/>
        <c:crossBetween val="midCat"/>
        <c:majorUnit val="10"/>
        <c:minorUnit val="2"/>
      </c:valAx>
      <c:valAx>
        <c:axId val="1"/>
        <c:scaling>
          <c:orientation val="minMax"/>
          <c:max val="625"/>
          <c:min val="580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RU"/>
          </a:p>
        </c:txPr>
        <c:crossAx val="1376618895"/>
        <c:crosses val="autoZero"/>
        <c:crossBetween val="midCat"/>
        <c:majorUnit val="10"/>
        <c:minorUnit val="5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127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RU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20689655172414"/>
          <c:y val="0.10454545454545454"/>
          <c:w val="0.55448275862068963"/>
          <c:h val="0.75681818181818183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noFill/>
            </a:ln>
          </c:spPr>
          <c:marker>
            <c:symbol val="none"/>
          </c:marker>
          <c:xVal>
            <c:numRef>
              <c:f>PlotDat5!$S$1:$S$32</c:f>
              <c:numCache>
                <c:formatCode>General</c:formatCode>
                <c:ptCount val="32"/>
                <c:pt idx="0">
                  <c:v>1.74</c:v>
                </c:pt>
                <c:pt idx="1">
                  <c:v>1.74</c:v>
                </c:pt>
                <c:pt idx="2">
                  <c:v>1.7471003064069701</c:v>
                </c:pt>
                <c:pt idx="3">
                  <c:v>1.7542190122121424</c:v>
                </c:pt>
                <c:pt idx="4">
                  <c:v>1.7613561650948464</c:v>
                </c:pt>
                <c:pt idx="5">
                  <c:v>1.7685118128579678</c:v>
                </c:pt>
                <c:pt idx="6">
                  <c:v>1.7756860034282629</c:v>
                </c:pt>
                <c:pt idx="7">
                  <c:v>1.7828787848566865</c:v>
                </c:pt>
                <c:pt idx="8">
                  <c:v>1.7900902053187084</c:v>
                </c:pt>
                <c:pt idx="9">
                  <c:v>1.7973203131146391</c:v>
                </c:pt>
                <c:pt idx="10">
                  <c:v>1.8045691566699515</c:v>
                </c:pt>
                <c:pt idx="11">
                  <c:v>1.8118367845356071</c:v>
                </c:pt>
                <c:pt idx="12">
                  <c:v>1.8191232453883788</c:v>
                </c:pt>
                <c:pt idx="13">
                  <c:v>1.8264285880311784</c:v>
                </c:pt>
                <c:pt idx="14">
                  <c:v>1.8337528613933838</c:v>
                </c:pt>
                <c:pt idx="15">
                  <c:v>1.8410961145311657</c:v>
                </c:pt>
                <c:pt idx="16">
                  <c:v>1.8484583966278167</c:v>
                </c:pt>
                <c:pt idx="17">
                  <c:v>1.8558397569940817</c:v>
                </c:pt>
                <c:pt idx="18">
                  <c:v>1.8632402450684853</c:v>
                </c:pt>
                <c:pt idx="19">
                  <c:v>1.8706599104176669</c:v>
                </c:pt>
                <c:pt idx="20">
                  <c:v>1.8780988027367078</c:v>
                </c:pt>
                <c:pt idx="21">
                  <c:v>1.8855569718494687</c:v>
                </c:pt>
                <c:pt idx="22">
                  <c:v>1.8930344677089219</c:v>
                </c:pt>
                <c:pt idx="23">
                  <c:v>1.9005313403974839</c:v>
                </c:pt>
                <c:pt idx="24">
                  <c:v>1.9080476401273536</c:v>
                </c:pt>
                <c:pt idx="25">
                  <c:v>1.915583417240847</c:v>
                </c:pt>
                <c:pt idx="26">
                  <c:v>1.9231387222107355</c:v>
                </c:pt>
                <c:pt idx="27">
                  <c:v>1.9307136056405807</c:v>
                </c:pt>
                <c:pt idx="28">
                  <c:v>1.9383081182650792</c:v>
                </c:pt>
                <c:pt idx="29">
                  <c:v>1.9459223109503969</c:v>
                </c:pt>
                <c:pt idx="30">
                  <c:v>1.953556234694513</c:v>
                </c:pt>
                <c:pt idx="31">
                  <c:v>1.9535562346945068</c:v>
                </c:pt>
              </c:numCache>
            </c:numRef>
          </c:xVal>
          <c:yVal>
            <c:numRef>
              <c:f>PlotDat5!$T$1:$T$32</c:f>
              <c:numCache>
                <c:formatCode>General</c:formatCode>
                <c:ptCount val="32"/>
                <c:pt idx="0">
                  <c:v>0.17206219657089133</c:v>
                </c:pt>
                <c:pt idx="1">
                  <c:v>0.17206219657089128</c:v>
                </c:pt>
                <c:pt idx="2">
                  <c:v>0.17254007267448368</c:v>
                </c:pt>
                <c:pt idx="3">
                  <c:v>0.17301814361890555</c:v>
                </c:pt>
                <c:pt idx="4">
                  <c:v>0.17349640948359779</c:v>
                </c:pt>
                <c:pt idx="5">
                  <c:v>0.17397487034803349</c:v>
                </c:pt>
                <c:pt idx="6">
                  <c:v>0.17445352629171884</c:v>
                </c:pt>
                <c:pt idx="7">
                  <c:v>0.17493237739419176</c:v>
                </c:pt>
                <c:pt idx="8">
                  <c:v>0.17541142373502283</c:v>
                </c:pt>
                <c:pt idx="9">
                  <c:v>0.17589066539381548</c:v>
                </c:pt>
                <c:pt idx="10">
                  <c:v>0.1763701024502049</c:v>
                </c:pt>
                <c:pt idx="11">
                  <c:v>0.17684973498385914</c:v>
                </c:pt>
                <c:pt idx="12">
                  <c:v>0.17732956307447867</c:v>
                </c:pt>
                <c:pt idx="13">
                  <c:v>0.17780958680179659</c:v>
                </c:pt>
                <c:pt idx="14">
                  <c:v>0.17828980624557822</c:v>
                </c:pt>
                <c:pt idx="15">
                  <c:v>0.17877022148562172</c:v>
                </c:pt>
                <c:pt idx="16">
                  <c:v>0.17925083260175745</c:v>
                </c:pt>
                <c:pt idx="17">
                  <c:v>0.17973163967384864</c:v>
                </c:pt>
                <c:pt idx="18">
                  <c:v>0.18021264278179072</c:v>
                </c:pt>
                <c:pt idx="19">
                  <c:v>0.18069384200551242</c:v>
                </c:pt>
                <c:pt idx="20">
                  <c:v>0.18117523742497399</c:v>
                </c:pt>
                <c:pt idx="21">
                  <c:v>0.18165682912016901</c:v>
                </c:pt>
                <c:pt idx="22">
                  <c:v>0.18213861717112367</c:v>
                </c:pt>
                <c:pt idx="23">
                  <c:v>0.1826206016578964</c:v>
                </c:pt>
                <c:pt idx="24">
                  <c:v>0.18310278266057867</c:v>
                </c:pt>
                <c:pt idx="25">
                  <c:v>0.18358516025929439</c:v>
                </c:pt>
                <c:pt idx="26">
                  <c:v>0.18406773453420011</c:v>
                </c:pt>
                <c:pt idx="27">
                  <c:v>0.18455050556548525</c:v>
                </c:pt>
                <c:pt idx="28">
                  <c:v>0.18503347343337184</c:v>
                </c:pt>
                <c:pt idx="29">
                  <c:v>0.18551663821811437</c:v>
                </c:pt>
                <c:pt idx="30">
                  <c:v>0.18600000000000039</c:v>
                </c:pt>
                <c:pt idx="31">
                  <c:v>0.186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27-E342-976F-6DDB2BD785E8}"/>
            </c:ext>
          </c:extLst>
        </c:ser>
        <c:ser>
          <c:idx val="1"/>
          <c:order val="1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PlotDat5!$E$1:$E$23</c:f>
              <c:numCache>
                <c:formatCode>General</c:formatCode>
                <c:ptCount val="23"/>
                <c:pt idx="0">
                  <c:v>1.7611195227526264</c:v>
                </c:pt>
                <c:pt idx="1">
                  <c:v>1.760980840608932</c:v>
                </c:pt>
                <c:pt idx="2">
                  <c:v>1.7605760293803567</c:v>
                </c:pt>
                <c:pt idx="3">
                  <c:v>1.7599378844651343</c:v>
                </c:pt>
                <c:pt idx="4">
                  <c:v>1.7591181045691022</c:v>
                </c:pt>
                <c:pt idx="5">
                  <c:v>1.7581831033840185</c:v>
                </c:pt>
                <c:pt idx="6">
                  <c:v>1.7572086291452322</c:v>
                </c:pt>
                <c:pt idx="7">
                  <c:v>1.7562736279601485</c:v>
                </c:pt>
                <c:pt idx="8">
                  <c:v>1.7554538480641164</c:v>
                </c:pt>
                <c:pt idx="9">
                  <c:v>1.754815703148894</c:v>
                </c:pt>
                <c:pt idx="10">
                  <c:v>1.7544108919203187</c:v>
                </c:pt>
                <c:pt idx="11">
                  <c:v>1.7542722097766243</c:v>
                </c:pt>
                <c:pt idx="12">
                  <c:v>1.7544108919203187</c:v>
                </c:pt>
                <c:pt idx="13">
                  <c:v>1.754815703148894</c:v>
                </c:pt>
                <c:pt idx="14">
                  <c:v>1.7554538480641164</c:v>
                </c:pt>
                <c:pt idx="15">
                  <c:v>1.7562736279601485</c:v>
                </c:pt>
                <c:pt idx="16">
                  <c:v>1.7572086291452322</c:v>
                </c:pt>
                <c:pt idx="17">
                  <c:v>1.7581831033840185</c:v>
                </c:pt>
                <c:pt idx="18">
                  <c:v>1.7591181045691022</c:v>
                </c:pt>
                <c:pt idx="19">
                  <c:v>1.7599378844651343</c:v>
                </c:pt>
                <c:pt idx="20">
                  <c:v>1.7605760293803567</c:v>
                </c:pt>
                <c:pt idx="21">
                  <c:v>1.760980840608932</c:v>
                </c:pt>
                <c:pt idx="22">
                  <c:v>1.7611195227526264</c:v>
                </c:pt>
              </c:numCache>
            </c:numRef>
          </c:xVal>
          <c:yVal>
            <c:numRef>
              <c:f>PlotDat5!$F$1:$F$23</c:f>
              <c:numCache>
                <c:formatCode>General</c:formatCode>
                <c:ptCount val="23"/>
                <c:pt idx="0">
                  <c:v>0.17325126043573844</c:v>
                </c:pt>
                <c:pt idx="1">
                  <c:v>0.17332042240353496</c:v>
                </c:pt>
                <c:pt idx="2">
                  <c:v>0.17338398128338434</c:v>
                </c:pt>
                <c:pt idx="3">
                  <c:v>0.17343678790918238</c:v>
                </c:pt>
                <c:pt idx="4">
                  <c:v>0.17347456420216001</c:v>
                </c:pt>
                <c:pt idx="5">
                  <c:v>0.17349424975172445</c:v>
                </c:pt>
                <c:pt idx="6">
                  <c:v>0.17349424975172445</c:v>
                </c:pt>
                <c:pt idx="7">
                  <c:v>0.17347456420216001</c:v>
                </c:pt>
                <c:pt idx="8">
                  <c:v>0.17343678790918238</c:v>
                </c:pt>
                <c:pt idx="9">
                  <c:v>0.17338398128338434</c:v>
                </c:pt>
                <c:pt idx="10">
                  <c:v>0.17332042240353496</c:v>
                </c:pt>
                <c:pt idx="11">
                  <c:v>0.17325126042842234</c:v>
                </c:pt>
                <c:pt idx="12">
                  <c:v>0.17318209846062582</c:v>
                </c:pt>
                <c:pt idx="13">
                  <c:v>0.17311853958077644</c:v>
                </c:pt>
                <c:pt idx="14">
                  <c:v>0.1730657329549784</c:v>
                </c:pt>
                <c:pt idx="15">
                  <c:v>0.17302795666200077</c:v>
                </c:pt>
                <c:pt idx="16">
                  <c:v>0.17300827111243633</c:v>
                </c:pt>
                <c:pt idx="17">
                  <c:v>0.17300827111243633</c:v>
                </c:pt>
                <c:pt idx="18">
                  <c:v>0.17302795666200077</c:v>
                </c:pt>
                <c:pt idx="19">
                  <c:v>0.1730657329549784</c:v>
                </c:pt>
                <c:pt idx="20">
                  <c:v>0.17311853958077644</c:v>
                </c:pt>
                <c:pt idx="21">
                  <c:v>0.17318209846062582</c:v>
                </c:pt>
                <c:pt idx="22">
                  <c:v>0.17325126042842234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27-E342-976F-6DDB2BD785E8}"/>
            </c:ext>
          </c:extLst>
        </c:ser>
        <c:ser>
          <c:idx val="2"/>
          <c:order val="2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PlotDat5!$G$1:$G$23</c:f>
              <c:numCache>
                <c:formatCode>General</c:formatCode>
                <c:ptCount val="23"/>
                <c:pt idx="0">
                  <c:v>1.7884803219690404</c:v>
                </c:pt>
                <c:pt idx="1">
                  <c:v>1.7883389075121319</c:v>
                </c:pt>
                <c:pt idx="2">
                  <c:v>1.7879261206996804</c:v>
                </c:pt>
                <c:pt idx="3">
                  <c:v>1.7872754030642937</c:v>
                </c:pt>
                <c:pt idx="4">
                  <c:v>1.7864394718788235</c:v>
                </c:pt>
                <c:pt idx="5">
                  <c:v>1.7854860493164424</c:v>
                </c:pt>
                <c:pt idx="6">
                  <c:v>1.7844923760029328</c:v>
                </c:pt>
                <c:pt idx="7">
                  <c:v>1.7835389534405517</c:v>
                </c:pt>
                <c:pt idx="8">
                  <c:v>1.7827030222550815</c:v>
                </c:pt>
                <c:pt idx="9">
                  <c:v>1.7820523046196948</c:v>
                </c:pt>
                <c:pt idx="10">
                  <c:v>1.7816395178072433</c:v>
                </c:pt>
                <c:pt idx="11">
                  <c:v>1.7814981033503348</c:v>
                </c:pt>
                <c:pt idx="12">
                  <c:v>1.7816395178072433</c:v>
                </c:pt>
                <c:pt idx="13">
                  <c:v>1.7820523046196948</c:v>
                </c:pt>
                <c:pt idx="14">
                  <c:v>1.7827030222550815</c:v>
                </c:pt>
                <c:pt idx="15">
                  <c:v>1.7835389534405517</c:v>
                </c:pt>
                <c:pt idx="16">
                  <c:v>1.7844923760029328</c:v>
                </c:pt>
                <c:pt idx="17">
                  <c:v>1.7854860493164424</c:v>
                </c:pt>
                <c:pt idx="18">
                  <c:v>1.7864394718788235</c:v>
                </c:pt>
                <c:pt idx="19">
                  <c:v>1.7872754030642937</c:v>
                </c:pt>
                <c:pt idx="20">
                  <c:v>1.7879261206996804</c:v>
                </c:pt>
                <c:pt idx="21">
                  <c:v>1.7883389075121319</c:v>
                </c:pt>
                <c:pt idx="22">
                  <c:v>1.7884803219690404</c:v>
                </c:pt>
              </c:numCache>
            </c:numRef>
          </c:xVal>
          <c:yVal>
            <c:numRef>
              <c:f>PlotDat5!$H$1:$H$23</c:f>
              <c:numCache>
                <c:formatCode>General</c:formatCode>
                <c:ptCount val="23"/>
                <c:pt idx="0">
                  <c:v>0.175072678822213</c:v>
                </c:pt>
                <c:pt idx="1">
                  <c:v>0.17514262068231934</c:v>
                </c:pt>
                <c:pt idx="2">
                  <c:v>0.17520689626888011</c:v>
                </c:pt>
                <c:pt idx="3">
                  <c:v>0.1752602983561338</c:v>
                </c:pt>
                <c:pt idx="4">
                  <c:v>0.17529850062456556</c:v>
                </c:pt>
                <c:pt idx="5">
                  <c:v>0.17531840815358471</c:v>
                </c:pt>
                <c:pt idx="6">
                  <c:v>0.17531840815358471</c:v>
                </c:pt>
                <c:pt idx="7">
                  <c:v>0.17529850062456556</c:v>
                </c:pt>
                <c:pt idx="8">
                  <c:v>0.1752602983561338</c:v>
                </c:pt>
                <c:pt idx="9">
                  <c:v>0.17520689626888011</c:v>
                </c:pt>
                <c:pt idx="10">
                  <c:v>0.17514262068231934</c:v>
                </c:pt>
                <c:pt idx="11">
                  <c:v>0.175072678822213</c:v>
                </c:pt>
                <c:pt idx="12">
                  <c:v>0.17500273696210666</c:v>
                </c:pt>
                <c:pt idx="13">
                  <c:v>0.17493846137554589</c:v>
                </c:pt>
                <c:pt idx="14">
                  <c:v>0.17488505928829221</c:v>
                </c:pt>
                <c:pt idx="15">
                  <c:v>0.17484685701986044</c:v>
                </c:pt>
                <c:pt idx="16">
                  <c:v>0.17482694949084129</c:v>
                </c:pt>
                <c:pt idx="17">
                  <c:v>0.17482694949084129</c:v>
                </c:pt>
                <c:pt idx="18">
                  <c:v>0.17484685701986044</c:v>
                </c:pt>
                <c:pt idx="19">
                  <c:v>0.17488505928829221</c:v>
                </c:pt>
                <c:pt idx="20">
                  <c:v>0.17493846137554589</c:v>
                </c:pt>
                <c:pt idx="21">
                  <c:v>0.17500273696210666</c:v>
                </c:pt>
                <c:pt idx="22">
                  <c:v>0.175072678822213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F27-E342-976F-6DDB2BD785E8}"/>
            </c:ext>
          </c:extLst>
        </c:ser>
        <c:ser>
          <c:idx val="3"/>
          <c:order val="3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PlotDat5!$I$1:$I$23</c:f>
              <c:numCache>
                <c:formatCode>General</c:formatCode>
                <c:ptCount val="23"/>
                <c:pt idx="0">
                  <c:v>1.8161122475169154</c:v>
                </c:pt>
                <c:pt idx="1">
                  <c:v>1.8159680602469608</c:v>
                </c:pt>
                <c:pt idx="2">
                  <c:v>1.8155471796321936</c:v>
                </c:pt>
                <c:pt idx="3">
                  <c:v>1.8148837029169493</c:v>
                </c:pt>
                <c:pt idx="4">
                  <c:v>1.8140313810388489</c:v>
                </c:pt>
                <c:pt idx="5">
                  <c:v>1.8130592640475025</c:v>
                </c:pt>
                <c:pt idx="6">
                  <c:v>1.8120461070801466</c:v>
                </c:pt>
                <c:pt idx="7">
                  <c:v>1.8110739900888002</c:v>
                </c:pt>
                <c:pt idx="8">
                  <c:v>1.8102216682106997</c:v>
                </c:pt>
                <c:pt idx="9">
                  <c:v>1.8095581914954555</c:v>
                </c:pt>
                <c:pt idx="10">
                  <c:v>1.8091373108806883</c:v>
                </c:pt>
                <c:pt idx="11">
                  <c:v>1.8089931236107337</c:v>
                </c:pt>
                <c:pt idx="12">
                  <c:v>1.8091373108806883</c:v>
                </c:pt>
                <c:pt idx="13">
                  <c:v>1.8095581914954555</c:v>
                </c:pt>
                <c:pt idx="14">
                  <c:v>1.8102216682106997</c:v>
                </c:pt>
                <c:pt idx="15">
                  <c:v>1.8110739900888002</c:v>
                </c:pt>
                <c:pt idx="16">
                  <c:v>1.8120461070801466</c:v>
                </c:pt>
                <c:pt idx="17">
                  <c:v>1.8130592640475025</c:v>
                </c:pt>
                <c:pt idx="18">
                  <c:v>1.8140313810388489</c:v>
                </c:pt>
                <c:pt idx="19">
                  <c:v>1.8148837029169493</c:v>
                </c:pt>
                <c:pt idx="20">
                  <c:v>1.8155471796321936</c:v>
                </c:pt>
                <c:pt idx="21">
                  <c:v>1.8159680602469608</c:v>
                </c:pt>
                <c:pt idx="22">
                  <c:v>1.8161122475169154</c:v>
                </c:pt>
              </c:numCache>
            </c:numRef>
          </c:xVal>
          <c:yVal>
            <c:numRef>
              <c:f>PlotDat5!$J$1:$J$23</c:f>
              <c:numCache>
                <c:formatCode>General</c:formatCode>
                <c:ptCount val="23"/>
                <c:pt idx="0">
                  <c:v>0.17689692488400699</c:v>
                </c:pt>
                <c:pt idx="1">
                  <c:v>0.1769676488838185</c:v>
                </c:pt>
                <c:pt idx="2">
                  <c:v>0.17703264324921472</c:v>
                </c:pt>
                <c:pt idx="3">
                  <c:v>0.17708664251950695</c:v>
                </c:pt>
                <c:pt idx="4">
                  <c:v>0.17712527199496217</c:v>
                </c:pt>
                <c:pt idx="5">
                  <c:v>0.17714540214521729</c:v>
                </c:pt>
                <c:pt idx="6">
                  <c:v>0.17714540214521729</c:v>
                </c:pt>
                <c:pt idx="7">
                  <c:v>0.17712527199496217</c:v>
                </c:pt>
                <c:pt idx="8">
                  <c:v>0.17708664251950695</c:v>
                </c:pt>
                <c:pt idx="9">
                  <c:v>0.17703264324921472</c:v>
                </c:pt>
                <c:pt idx="10">
                  <c:v>0.1769676488838185</c:v>
                </c:pt>
                <c:pt idx="11">
                  <c:v>0.17689692487652564</c:v>
                </c:pt>
                <c:pt idx="12">
                  <c:v>0.17682620087671413</c:v>
                </c:pt>
                <c:pt idx="13">
                  <c:v>0.17676120651131791</c:v>
                </c:pt>
                <c:pt idx="14">
                  <c:v>0.17670720724102568</c:v>
                </c:pt>
                <c:pt idx="15">
                  <c:v>0.17666857776557046</c:v>
                </c:pt>
                <c:pt idx="16">
                  <c:v>0.17664844761531534</c:v>
                </c:pt>
                <c:pt idx="17">
                  <c:v>0.17664844761531534</c:v>
                </c:pt>
                <c:pt idx="18">
                  <c:v>0.17666857776557046</c:v>
                </c:pt>
                <c:pt idx="19">
                  <c:v>0.17670720724102568</c:v>
                </c:pt>
                <c:pt idx="20">
                  <c:v>0.17676120651131794</c:v>
                </c:pt>
                <c:pt idx="21">
                  <c:v>0.17682620087671413</c:v>
                </c:pt>
                <c:pt idx="22">
                  <c:v>0.17689692487652564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F27-E342-976F-6DDB2BD785E8}"/>
            </c:ext>
          </c:extLst>
        </c:ser>
        <c:ser>
          <c:idx val="4"/>
          <c:order val="4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PlotDat5!$K$1:$K$23</c:f>
              <c:numCache>
                <c:formatCode>General</c:formatCode>
                <c:ptCount val="23"/>
                <c:pt idx="0">
                  <c:v>1.8440179860640125</c:v>
                </c:pt>
                <c:pt idx="1">
                  <c:v>1.843870984947154</c:v>
                </c:pt>
                <c:pt idx="2">
                  <c:v>1.8434418907528165</c:v>
                </c:pt>
                <c:pt idx="3">
                  <c:v>1.8427654661407042</c:v>
                </c:pt>
                <c:pt idx="4">
                  <c:v>1.8418965110100383</c:v>
                </c:pt>
                <c:pt idx="5">
                  <c:v>1.84090542293763</c:v>
                </c:pt>
                <c:pt idx="6">
                  <c:v>1.8398724939848785</c:v>
                </c:pt>
                <c:pt idx="7">
                  <c:v>1.8388814059124703</c:v>
                </c:pt>
                <c:pt idx="8">
                  <c:v>1.8380124507818043</c:v>
                </c:pt>
                <c:pt idx="9">
                  <c:v>1.837336026169692</c:v>
                </c:pt>
                <c:pt idx="10">
                  <c:v>1.8369069319753546</c:v>
                </c:pt>
                <c:pt idx="11">
                  <c:v>1.8367599308584961</c:v>
                </c:pt>
                <c:pt idx="12">
                  <c:v>1.8369069319753546</c:v>
                </c:pt>
                <c:pt idx="13">
                  <c:v>1.837336026169692</c:v>
                </c:pt>
                <c:pt idx="14">
                  <c:v>1.8380124507818043</c:v>
                </c:pt>
                <c:pt idx="15">
                  <c:v>1.8388814059124703</c:v>
                </c:pt>
                <c:pt idx="16">
                  <c:v>1.8398724939848785</c:v>
                </c:pt>
                <c:pt idx="17">
                  <c:v>1.84090542293763</c:v>
                </c:pt>
                <c:pt idx="18">
                  <c:v>1.8418965110100383</c:v>
                </c:pt>
                <c:pt idx="19">
                  <c:v>1.8427654661407042</c:v>
                </c:pt>
                <c:pt idx="20">
                  <c:v>1.8434418907528165</c:v>
                </c:pt>
                <c:pt idx="21">
                  <c:v>1.843870984947154</c:v>
                </c:pt>
                <c:pt idx="22">
                  <c:v>1.8440179860640125</c:v>
                </c:pt>
              </c:numCache>
            </c:numRef>
          </c:xVal>
          <c:yVal>
            <c:numRef>
              <c:f>PlotDat5!$L$1:$L$23</c:f>
              <c:numCache>
                <c:formatCode>General</c:formatCode>
                <c:ptCount val="23"/>
                <c:pt idx="0">
                  <c:v>0.17872400299606372</c:v>
                </c:pt>
                <c:pt idx="1">
                  <c:v>0.17879551140297711</c:v>
                </c:pt>
                <c:pt idx="2">
                  <c:v>0.17886122662403925</c:v>
                </c:pt>
                <c:pt idx="3">
                  <c:v>0.17891582480286314</c:v>
                </c:pt>
                <c:pt idx="4">
                  <c:v>0.17895488271970836</c:v>
                </c:pt>
                <c:pt idx="5">
                  <c:v>0.17897523613443847</c:v>
                </c:pt>
                <c:pt idx="6">
                  <c:v>0.17897523613443847</c:v>
                </c:pt>
                <c:pt idx="7">
                  <c:v>0.17895488271970836</c:v>
                </c:pt>
                <c:pt idx="8">
                  <c:v>0.17891582480286314</c:v>
                </c:pt>
                <c:pt idx="9">
                  <c:v>0.17886122662403925</c:v>
                </c:pt>
                <c:pt idx="10">
                  <c:v>0.17879551140297711</c:v>
                </c:pt>
                <c:pt idx="11">
                  <c:v>0.17872400299606372</c:v>
                </c:pt>
                <c:pt idx="12">
                  <c:v>0.17865249458915033</c:v>
                </c:pt>
                <c:pt idx="13">
                  <c:v>0.1785867793680882</c:v>
                </c:pt>
                <c:pt idx="14">
                  <c:v>0.17853218118926431</c:v>
                </c:pt>
                <c:pt idx="15">
                  <c:v>0.17849312327241909</c:v>
                </c:pt>
                <c:pt idx="16">
                  <c:v>0.17847276985768898</c:v>
                </c:pt>
                <c:pt idx="17">
                  <c:v>0.17847276985768898</c:v>
                </c:pt>
                <c:pt idx="18">
                  <c:v>0.17849312327241909</c:v>
                </c:pt>
                <c:pt idx="19">
                  <c:v>0.17853218118926431</c:v>
                </c:pt>
                <c:pt idx="20">
                  <c:v>0.1785867793680882</c:v>
                </c:pt>
                <c:pt idx="21">
                  <c:v>0.17865249458915033</c:v>
                </c:pt>
                <c:pt idx="22">
                  <c:v>0.17872400299606372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F27-E342-976F-6DDB2BD785E8}"/>
            </c:ext>
          </c:extLst>
        </c:ser>
        <c:ser>
          <c:idx val="5"/>
          <c:order val="5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PlotDat5!$M$1:$M$23</c:f>
              <c:numCache>
                <c:formatCode>General</c:formatCode>
                <c:ptCount val="23"/>
                <c:pt idx="0">
                  <c:v>1.8722002509010101</c:v>
                </c:pt>
                <c:pt idx="1">
                  <c:v>1.8720503943627598</c:v>
                </c:pt>
                <c:pt idx="2">
                  <c:v>1.871612965233507</c:v>
                </c:pt>
                <c:pt idx="3">
                  <c:v>1.8709234014198126</c:v>
                </c:pt>
                <c:pt idx="4">
                  <c:v>1.870037567280868</c:v>
                </c:pt>
                <c:pt idx="5">
                  <c:v>1.8690272278303524</c:v>
                </c:pt>
                <c:pt idx="6">
                  <c:v>1.867974234761826</c:v>
                </c:pt>
                <c:pt idx="7">
                  <c:v>1.8669638953113101</c:v>
                </c:pt>
                <c:pt idx="8">
                  <c:v>1.8660780611723655</c:v>
                </c:pt>
                <c:pt idx="9">
                  <c:v>1.8653884973586712</c:v>
                </c:pt>
                <c:pt idx="10">
                  <c:v>1.8649510682294184</c:v>
                </c:pt>
                <c:pt idx="11">
                  <c:v>1.8648012116911681</c:v>
                </c:pt>
                <c:pt idx="12">
                  <c:v>1.8649510682294184</c:v>
                </c:pt>
                <c:pt idx="13">
                  <c:v>1.8653884973586712</c:v>
                </c:pt>
                <c:pt idx="14">
                  <c:v>1.8660780611723655</c:v>
                </c:pt>
                <c:pt idx="15">
                  <c:v>1.8669638953113101</c:v>
                </c:pt>
                <c:pt idx="16">
                  <c:v>1.867974234761826</c:v>
                </c:pt>
                <c:pt idx="17">
                  <c:v>1.8690272278303524</c:v>
                </c:pt>
                <c:pt idx="18">
                  <c:v>1.870037567280868</c:v>
                </c:pt>
                <c:pt idx="19">
                  <c:v>1.8709234014198126</c:v>
                </c:pt>
                <c:pt idx="20">
                  <c:v>1.871612965233507</c:v>
                </c:pt>
                <c:pt idx="21">
                  <c:v>1.8720503943627598</c:v>
                </c:pt>
                <c:pt idx="22">
                  <c:v>1.8722002509010101</c:v>
                </c:pt>
              </c:numCache>
            </c:numRef>
          </c:xVal>
          <c:yVal>
            <c:numRef>
              <c:f>PlotDat5!$N$1:$N$23</c:f>
              <c:numCache>
                <c:formatCode>General</c:formatCode>
                <c:ptCount val="23"/>
                <c:pt idx="0">
                  <c:v>0.18055391756624473</c:v>
                </c:pt>
                <c:pt idx="1">
                  <c:v>0.18062621264156647</c:v>
                </c:pt>
                <c:pt idx="2">
                  <c:v>0.18069265079984101</c:v>
                </c:pt>
                <c:pt idx="3">
                  <c:v>0.18074784961660789</c:v>
                </c:pt>
                <c:pt idx="4">
                  <c:v>0.18078733721201265</c:v>
                </c:pt>
                <c:pt idx="5">
                  <c:v>0.18080791453591738</c:v>
                </c:pt>
                <c:pt idx="6">
                  <c:v>0.18080791453591738</c:v>
                </c:pt>
                <c:pt idx="7">
                  <c:v>0.18078733721201265</c:v>
                </c:pt>
                <c:pt idx="8">
                  <c:v>0.18074784961660789</c:v>
                </c:pt>
                <c:pt idx="9">
                  <c:v>0.18069265079984101</c:v>
                </c:pt>
                <c:pt idx="10">
                  <c:v>0.18062621264156647</c:v>
                </c:pt>
                <c:pt idx="11">
                  <c:v>0.18055391756624473</c:v>
                </c:pt>
                <c:pt idx="12">
                  <c:v>0.18048162249092298</c:v>
                </c:pt>
                <c:pt idx="13">
                  <c:v>0.18041518433264844</c:v>
                </c:pt>
                <c:pt idx="14">
                  <c:v>0.18035998551588156</c:v>
                </c:pt>
                <c:pt idx="15">
                  <c:v>0.1803204979204768</c:v>
                </c:pt>
                <c:pt idx="16">
                  <c:v>0.18029992059657207</c:v>
                </c:pt>
                <c:pt idx="17">
                  <c:v>0.18029992059657207</c:v>
                </c:pt>
                <c:pt idx="18">
                  <c:v>0.1803204979204768</c:v>
                </c:pt>
                <c:pt idx="19">
                  <c:v>0.18035998551588156</c:v>
                </c:pt>
                <c:pt idx="20">
                  <c:v>0.18041518433264844</c:v>
                </c:pt>
                <c:pt idx="21">
                  <c:v>0.18048162249092298</c:v>
                </c:pt>
                <c:pt idx="22">
                  <c:v>0.18055391756624473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F27-E342-976F-6DDB2BD785E8}"/>
            </c:ext>
          </c:extLst>
        </c:ser>
        <c:ser>
          <c:idx val="6"/>
          <c:order val="6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PlotDat5!$O$1:$O$23</c:f>
              <c:numCache>
                <c:formatCode>General</c:formatCode>
                <c:ptCount val="23"/>
                <c:pt idx="0">
                  <c:v>1.9006617822053116</c:v>
                </c:pt>
                <c:pt idx="1">
                  <c:v>1.9005090281238706</c:v>
                </c:pt>
                <c:pt idx="2">
                  <c:v>1.9000631411067621</c:v>
                </c:pt>
                <c:pt idx="3">
                  <c:v>1.8993602442683204</c:v>
                </c:pt>
                <c:pt idx="4">
                  <c:v>1.8984572821301073</c:v>
                </c:pt>
                <c:pt idx="5">
                  <c:v>1.8974274073144386</c:v>
                </c:pt>
                <c:pt idx="6">
                  <c:v>1.8963540541539778</c:v>
                </c:pt>
                <c:pt idx="7">
                  <c:v>1.8953241793383091</c:v>
                </c:pt>
                <c:pt idx="8">
                  <c:v>1.894421217200096</c:v>
                </c:pt>
                <c:pt idx="9">
                  <c:v>1.8937183203616543</c:v>
                </c:pt>
                <c:pt idx="10">
                  <c:v>1.8932724333445459</c:v>
                </c:pt>
                <c:pt idx="11">
                  <c:v>1.8931196792631049</c:v>
                </c:pt>
                <c:pt idx="12">
                  <c:v>1.8932724333445459</c:v>
                </c:pt>
                <c:pt idx="13">
                  <c:v>1.8937183203616543</c:v>
                </c:pt>
                <c:pt idx="14">
                  <c:v>1.894421217200096</c:v>
                </c:pt>
                <c:pt idx="15">
                  <c:v>1.8953241793383091</c:v>
                </c:pt>
                <c:pt idx="16">
                  <c:v>1.8963540541539778</c:v>
                </c:pt>
                <c:pt idx="17">
                  <c:v>1.8974274073144386</c:v>
                </c:pt>
                <c:pt idx="18">
                  <c:v>1.8984572821301073</c:v>
                </c:pt>
                <c:pt idx="19">
                  <c:v>1.8993602442683204</c:v>
                </c:pt>
                <c:pt idx="20">
                  <c:v>1.9000631411067621</c:v>
                </c:pt>
                <c:pt idx="21">
                  <c:v>1.9005090281238706</c:v>
                </c:pt>
                <c:pt idx="22">
                  <c:v>1.9006617822053116</c:v>
                </c:pt>
              </c:numCache>
            </c:numRef>
          </c:xVal>
          <c:yVal>
            <c:numRef>
              <c:f>PlotDat5!$P$1:$P$23</c:f>
              <c:numCache>
                <c:formatCode>General</c:formatCode>
                <c:ptCount val="23"/>
                <c:pt idx="0">
                  <c:v>0.18238667299427314</c:v>
                </c:pt>
                <c:pt idx="1">
                  <c:v>0.18245975700819264</c:v>
                </c:pt>
                <c:pt idx="2">
                  <c:v>0.18252692018995176</c:v>
                </c:pt>
                <c:pt idx="3">
                  <c:v>0.18258272137799916</c:v>
                </c:pt>
                <c:pt idx="4">
                  <c:v>0.18262263989194175</c:v>
                </c:pt>
                <c:pt idx="5">
                  <c:v>0.18264344177118438</c:v>
                </c:pt>
                <c:pt idx="6">
                  <c:v>0.18264344177118438</c:v>
                </c:pt>
                <c:pt idx="7">
                  <c:v>0.18262263989194175</c:v>
                </c:pt>
                <c:pt idx="8">
                  <c:v>0.18258272137799916</c:v>
                </c:pt>
                <c:pt idx="9">
                  <c:v>0.18252692018995176</c:v>
                </c:pt>
                <c:pt idx="10">
                  <c:v>0.18245975700819264</c:v>
                </c:pt>
                <c:pt idx="11">
                  <c:v>0.18238667299427314</c:v>
                </c:pt>
                <c:pt idx="12">
                  <c:v>0.18231358898035363</c:v>
                </c:pt>
                <c:pt idx="13">
                  <c:v>0.18224642579859451</c:v>
                </c:pt>
                <c:pt idx="14">
                  <c:v>0.18219062461054711</c:v>
                </c:pt>
                <c:pt idx="15">
                  <c:v>0.18215070609660453</c:v>
                </c:pt>
                <c:pt idx="16">
                  <c:v>0.18212990421736189</c:v>
                </c:pt>
                <c:pt idx="17">
                  <c:v>0.18212990421736189</c:v>
                </c:pt>
                <c:pt idx="18">
                  <c:v>0.18215070609660453</c:v>
                </c:pt>
                <c:pt idx="19">
                  <c:v>0.18219062461054711</c:v>
                </c:pt>
                <c:pt idx="20">
                  <c:v>0.18224642579859451</c:v>
                </c:pt>
                <c:pt idx="21">
                  <c:v>0.18231358898035363</c:v>
                </c:pt>
                <c:pt idx="22">
                  <c:v>0.18238667299427314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F27-E342-976F-6DDB2BD785E8}"/>
            </c:ext>
          </c:extLst>
        </c:ser>
        <c:ser>
          <c:idx val="7"/>
          <c:order val="7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PlotDat5!$Q$1:$Q$23</c:f>
              <c:numCache>
                <c:formatCode>General</c:formatCode>
                <c:ptCount val="23"/>
                <c:pt idx="0">
                  <c:v>1.9294053473074735</c:v>
                </c:pt>
                <c:pt idx="1">
                  <c:v>1.9292496530069694</c:v>
                </c:pt>
                <c:pt idx="2">
                  <c:v>1.9287951835317341</c:v>
                </c:pt>
                <c:pt idx="3">
                  <c:v>1.9280787572958171</c:v>
                </c:pt>
                <c:pt idx="4">
                  <c:v>1.9271584148921017</c:v>
                </c:pt>
                <c:pt idx="5">
                  <c:v>1.9261087169886497</c:v>
                </c:pt>
                <c:pt idx="6">
                  <c:v>1.9250147038668051</c:v>
                </c:pt>
                <c:pt idx="7">
                  <c:v>1.9239650059633531</c:v>
                </c:pt>
                <c:pt idx="8">
                  <c:v>1.9230446635596377</c:v>
                </c:pt>
                <c:pt idx="9">
                  <c:v>1.9223282373237207</c:v>
                </c:pt>
                <c:pt idx="10">
                  <c:v>1.9218737678484854</c:v>
                </c:pt>
                <c:pt idx="11">
                  <c:v>1.9217180735479813</c:v>
                </c:pt>
                <c:pt idx="12">
                  <c:v>1.9218737678484854</c:v>
                </c:pt>
                <c:pt idx="13">
                  <c:v>1.9223282373237207</c:v>
                </c:pt>
                <c:pt idx="14">
                  <c:v>1.9230446635596377</c:v>
                </c:pt>
                <c:pt idx="15">
                  <c:v>1.9239650059633531</c:v>
                </c:pt>
                <c:pt idx="16">
                  <c:v>1.9250147038668051</c:v>
                </c:pt>
                <c:pt idx="17">
                  <c:v>1.9261087169886497</c:v>
                </c:pt>
                <c:pt idx="18">
                  <c:v>1.9271584148921017</c:v>
                </c:pt>
                <c:pt idx="19">
                  <c:v>1.9280787572958171</c:v>
                </c:pt>
                <c:pt idx="20">
                  <c:v>1.9287951835317341</c:v>
                </c:pt>
                <c:pt idx="21">
                  <c:v>1.9292496530069694</c:v>
                </c:pt>
                <c:pt idx="22">
                  <c:v>1.9294053473074735</c:v>
                </c:pt>
              </c:numCache>
            </c:numRef>
          </c:xVal>
          <c:yVal>
            <c:numRef>
              <c:f>PlotDat5!$R$1:$R$23</c:f>
              <c:numCache>
                <c:formatCode>General</c:formatCode>
                <c:ptCount val="23"/>
                <c:pt idx="0">
                  <c:v>0.18422227369044997</c:v>
                </c:pt>
                <c:pt idx="1">
                  <c:v>0.18429614891830942</c:v>
                </c:pt>
                <c:pt idx="2">
                  <c:v>0.18436403921456057</c:v>
                </c:pt>
                <c:pt idx="3">
                  <c:v>0.18442044451116035</c:v>
                </c:pt>
                <c:pt idx="4">
                  <c:v>0.18446079518643341</c:v>
                </c:pt>
                <c:pt idx="5">
                  <c:v>0.18448182226864385</c:v>
                </c:pt>
                <c:pt idx="6">
                  <c:v>0.18448182226864385</c:v>
                </c:pt>
                <c:pt idx="7">
                  <c:v>0.18446079518643341</c:v>
                </c:pt>
                <c:pt idx="8">
                  <c:v>0.18442044451116035</c:v>
                </c:pt>
                <c:pt idx="9">
                  <c:v>0.18436403921456057</c:v>
                </c:pt>
                <c:pt idx="10">
                  <c:v>0.18429614891830942</c:v>
                </c:pt>
                <c:pt idx="11">
                  <c:v>0.18422227369044997</c:v>
                </c:pt>
                <c:pt idx="12">
                  <c:v>0.18414839846259051</c:v>
                </c:pt>
                <c:pt idx="13">
                  <c:v>0.18408050816633936</c:v>
                </c:pt>
                <c:pt idx="14">
                  <c:v>0.18402410286973958</c:v>
                </c:pt>
                <c:pt idx="15">
                  <c:v>0.18398375219446653</c:v>
                </c:pt>
                <c:pt idx="16">
                  <c:v>0.18396272511225609</c:v>
                </c:pt>
                <c:pt idx="17">
                  <c:v>0.18396272511225609</c:v>
                </c:pt>
                <c:pt idx="18">
                  <c:v>0.18398375219446653</c:v>
                </c:pt>
                <c:pt idx="19">
                  <c:v>0.18402410286973958</c:v>
                </c:pt>
                <c:pt idx="20">
                  <c:v>0.18408050816633936</c:v>
                </c:pt>
                <c:pt idx="21">
                  <c:v>0.18414839846259051</c:v>
                </c:pt>
                <c:pt idx="22">
                  <c:v>0.18422227369044997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F27-E342-976F-6DDB2BD785E8}"/>
            </c:ext>
          </c:extLst>
        </c:ser>
        <c:ser>
          <c:idx val="8"/>
          <c:order val="8"/>
          <c:spPr>
            <a:ln w="38100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6.3029850609648608E-2"/>
                  <c:y val="-1.6916576278636963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1040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F27-E342-976F-6DDB2BD785E8}"/>
                </c:ext>
              </c:extLst>
            </c:dLbl>
            <c:dLbl>
              <c:idx val="4"/>
              <c:layout>
                <c:manualLayout>
                  <c:x val="-6.1968455349413143E-2"/>
                  <c:y val="-1.7258995509378428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1060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F27-E342-976F-6DDB2BD785E8}"/>
                </c:ext>
              </c:extLst>
            </c:dLbl>
            <c:dLbl>
              <c:idx val="6"/>
              <c:layout>
                <c:manualLayout>
                  <c:x val="-6.2305194215784399E-2"/>
                  <c:y val="-1.4715346557216791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1080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F27-E342-976F-6DDB2BD785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PlotDat5!$Y$1:$Y$8</c:f>
              <c:numCache>
                <c:formatCode>General</c:formatCode>
                <c:ptCount val="8"/>
                <c:pt idx="0">
                  <c:v>1.7306699990949954</c:v>
                </c:pt>
                <c:pt idx="1">
                  <c:v>1.7576958662646254</c:v>
                </c:pt>
                <c:pt idx="2">
                  <c:v>1.7849892126596876</c:v>
                </c:pt>
                <c:pt idx="3">
                  <c:v>1.8125526855638245</c:v>
                </c:pt>
                <c:pt idx="4">
                  <c:v>1.8403889584612543</c:v>
                </c:pt>
                <c:pt idx="5">
                  <c:v>1.8685007312960891</c:v>
                </c:pt>
                <c:pt idx="6">
                  <c:v>1.8968907307342082</c:v>
                </c:pt>
                <c:pt idx="7">
                  <c:v>1.9255617104277274</c:v>
                </c:pt>
              </c:numCache>
            </c:numRef>
          </c:xVal>
          <c:yVal>
            <c:numRef>
              <c:f>PlotDat5!$Z$1:$Z$8</c:f>
              <c:numCache>
                <c:formatCode>General</c:formatCode>
                <c:ptCount val="8"/>
                <c:pt idx="0">
                  <c:v>0.1714326653268492</c:v>
                </c:pt>
                <c:pt idx="1">
                  <c:v>0.17325126043208039</c:v>
                </c:pt>
                <c:pt idx="2">
                  <c:v>0.175072678822213</c:v>
                </c:pt>
                <c:pt idx="3">
                  <c:v>0.17689692488026632</c:v>
                </c:pt>
                <c:pt idx="4">
                  <c:v>0.17872400299606372</c:v>
                </c:pt>
                <c:pt idx="5">
                  <c:v>0.18055391756624473</c:v>
                </c:pt>
                <c:pt idx="6">
                  <c:v>0.18238667299427314</c:v>
                </c:pt>
                <c:pt idx="7">
                  <c:v>0.18422227369044997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F27-E342-976F-6DDB2BD785E8}"/>
            </c:ext>
          </c:extLst>
        </c:ser>
        <c:ser>
          <c:idx val="9"/>
          <c:order val="9"/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PlotDat5!$U$1:$U$31</c:f>
              <c:numCache>
                <c:formatCode>General</c:formatCode>
                <c:ptCount val="31"/>
                <c:pt idx="0">
                  <c:v>1.7431304015762636</c:v>
                </c:pt>
                <c:pt idx="1">
                  <c:v>1.7471003064069701</c:v>
                </c:pt>
                <c:pt idx="2">
                  <c:v>1.7542190122121424</c:v>
                </c:pt>
                <c:pt idx="3">
                  <c:v>1.7613561650948464</c:v>
                </c:pt>
                <c:pt idx="4">
                  <c:v>1.7685118128579678</c:v>
                </c:pt>
                <c:pt idx="5">
                  <c:v>1.7756860034282629</c:v>
                </c:pt>
                <c:pt idx="6">
                  <c:v>1.7828787848566865</c:v>
                </c:pt>
                <c:pt idx="7">
                  <c:v>1.7900902053187084</c:v>
                </c:pt>
                <c:pt idx="8">
                  <c:v>1.7973203131146391</c:v>
                </c:pt>
                <c:pt idx="9">
                  <c:v>1.8045691566699515</c:v>
                </c:pt>
                <c:pt idx="10">
                  <c:v>1.8118367845356071</c:v>
                </c:pt>
                <c:pt idx="11">
                  <c:v>1.8191232453883788</c:v>
                </c:pt>
                <c:pt idx="12">
                  <c:v>1.8264285880311784</c:v>
                </c:pt>
                <c:pt idx="13">
                  <c:v>1.8337528613933838</c:v>
                </c:pt>
                <c:pt idx="14">
                  <c:v>1.8410961145311657</c:v>
                </c:pt>
                <c:pt idx="15">
                  <c:v>1.8484583966278167</c:v>
                </c:pt>
                <c:pt idx="16">
                  <c:v>1.8558397569940817</c:v>
                </c:pt>
                <c:pt idx="17">
                  <c:v>1.8632402450684853</c:v>
                </c:pt>
                <c:pt idx="18">
                  <c:v>1.8706599104176669</c:v>
                </c:pt>
                <c:pt idx="19">
                  <c:v>1.8780988027367078</c:v>
                </c:pt>
                <c:pt idx="20">
                  <c:v>1.8855569718494687</c:v>
                </c:pt>
                <c:pt idx="21">
                  <c:v>1.8930344677089219</c:v>
                </c:pt>
                <c:pt idx="22">
                  <c:v>1.9005313403974839</c:v>
                </c:pt>
                <c:pt idx="23">
                  <c:v>1.9080476401273536</c:v>
                </c:pt>
                <c:pt idx="24">
                  <c:v>1.915583417240847</c:v>
                </c:pt>
                <c:pt idx="25">
                  <c:v>1.9231387222107355</c:v>
                </c:pt>
                <c:pt idx="26">
                  <c:v>1.9307136056405807</c:v>
                </c:pt>
                <c:pt idx="27">
                  <c:v>1.9383081182650792</c:v>
                </c:pt>
                <c:pt idx="28">
                  <c:v>1.9459223109503969</c:v>
                </c:pt>
                <c:pt idx="29">
                  <c:v>1.953556234694513</c:v>
                </c:pt>
                <c:pt idx="30">
                  <c:v>1.9582540950855323</c:v>
                </c:pt>
              </c:numCache>
            </c:numRef>
          </c:xVal>
          <c:yVal>
            <c:numRef>
              <c:f>PlotDat5!$V$1:$V$31</c:f>
              <c:numCache>
                <c:formatCode>General</c:formatCode>
                <c:ptCount val="31"/>
                <c:pt idx="0">
                  <c:v>0.17199999999999999</c:v>
                </c:pt>
                <c:pt idx="1">
                  <c:v>0.17226673532582498</c:v>
                </c:pt>
                <c:pt idx="2">
                  <c:v>0.17274399452404229</c:v>
                </c:pt>
                <c:pt idx="3">
                  <c:v>0.17322144802603459</c:v>
                </c:pt>
                <c:pt idx="4">
                  <c:v>0.17369909591090715</c:v>
                </c:pt>
                <c:pt idx="5">
                  <c:v>0.17417693825779823</c:v>
                </c:pt>
                <c:pt idx="6">
                  <c:v>0.17465497514587755</c:v>
                </c:pt>
                <c:pt idx="7">
                  <c:v>0.17513320665434734</c:v>
                </c:pt>
                <c:pt idx="8">
                  <c:v>0.17561163286244247</c:v>
                </c:pt>
                <c:pt idx="9">
                  <c:v>0.17609025384942933</c:v>
                </c:pt>
                <c:pt idx="10">
                  <c:v>0.17656906969460706</c:v>
                </c:pt>
                <c:pt idx="11">
                  <c:v>0.17704808047730694</c:v>
                </c:pt>
                <c:pt idx="12">
                  <c:v>0.17752728627689271</c:v>
                </c:pt>
                <c:pt idx="13">
                  <c:v>0.17800668717276016</c:v>
                </c:pt>
                <c:pt idx="14">
                  <c:v>0.17848628324433766</c:v>
                </c:pt>
                <c:pt idx="15">
                  <c:v>0.17896607457108565</c:v>
                </c:pt>
                <c:pt idx="16">
                  <c:v>0.17944606123249718</c:v>
                </c:pt>
                <c:pt idx="17">
                  <c:v>0.17992624330809737</c:v>
                </c:pt>
                <c:pt idx="18">
                  <c:v>0.18040662087744436</c:v>
                </c:pt>
                <c:pt idx="19">
                  <c:v>0.18088719402012768</c:v>
                </c:pt>
                <c:pt idx="20">
                  <c:v>0.18136796281576995</c:v>
                </c:pt>
                <c:pt idx="21">
                  <c:v>0.18184892734402622</c:v>
                </c:pt>
                <c:pt idx="22">
                  <c:v>0.18233008768458356</c:v>
                </c:pt>
                <c:pt idx="23">
                  <c:v>0.18281144391716192</c:v>
                </c:pt>
                <c:pt idx="24">
                  <c:v>0.18329299612151348</c:v>
                </c:pt>
                <c:pt idx="25">
                  <c:v>0.18377474437742281</c:v>
                </c:pt>
                <c:pt idx="26">
                  <c:v>0.18425668876470719</c:v>
                </c:pt>
                <c:pt idx="27">
                  <c:v>0.18473882936321637</c:v>
                </c:pt>
                <c:pt idx="28">
                  <c:v>0.18522116625283222</c:v>
                </c:pt>
                <c:pt idx="29">
                  <c:v>0.18570369951346957</c:v>
                </c:pt>
                <c:pt idx="30">
                  <c:v>0.186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2F27-E342-976F-6DDB2BD785E8}"/>
            </c:ext>
          </c:extLst>
        </c:ser>
        <c:ser>
          <c:idx val="10"/>
          <c:order val="10"/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PlotDat5!$W$1:$W$31</c:f>
              <c:numCache>
                <c:formatCode>General</c:formatCode>
                <c:ptCount val="31"/>
                <c:pt idx="0">
                  <c:v>1.74</c:v>
                </c:pt>
                <c:pt idx="1">
                  <c:v>1.74</c:v>
                </c:pt>
                <c:pt idx="2">
                  <c:v>1.7471003064069701</c:v>
                </c:pt>
                <c:pt idx="3">
                  <c:v>1.7542190122121424</c:v>
                </c:pt>
                <c:pt idx="4">
                  <c:v>1.7613561650948464</c:v>
                </c:pt>
                <c:pt idx="5">
                  <c:v>1.7685118128579678</c:v>
                </c:pt>
                <c:pt idx="6">
                  <c:v>1.7756860034282629</c:v>
                </c:pt>
                <c:pt idx="7">
                  <c:v>1.7828787848566865</c:v>
                </c:pt>
                <c:pt idx="8">
                  <c:v>1.7900902053187084</c:v>
                </c:pt>
                <c:pt idx="9">
                  <c:v>1.7973203131146391</c:v>
                </c:pt>
                <c:pt idx="10">
                  <c:v>1.8045691566699515</c:v>
                </c:pt>
                <c:pt idx="11">
                  <c:v>1.8118367845356071</c:v>
                </c:pt>
                <c:pt idx="12">
                  <c:v>1.8191232453883788</c:v>
                </c:pt>
                <c:pt idx="13">
                  <c:v>1.8264285880311784</c:v>
                </c:pt>
                <c:pt idx="14">
                  <c:v>1.8337528613933838</c:v>
                </c:pt>
                <c:pt idx="15">
                  <c:v>1.8410961145311657</c:v>
                </c:pt>
                <c:pt idx="16">
                  <c:v>1.8484583966278167</c:v>
                </c:pt>
                <c:pt idx="17">
                  <c:v>1.8558397569940817</c:v>
                </c:pt>
                <c:pt idx="18">
                  <c:v>1.8632402450684853</c:v>
                </c:pt>
                <c:pt idx="19">
                  <c:v>1.8706599104176669</c:v>
                </c:pt>
                <c:pt idx="20">
                  <c:v>1.8780988027367078</c:v>
                </c:pt>
                <c:pt idx="21">
                  <c:v>1.8855569718494687</c:v>
                </c:pt>
                <c:pt idx="22">
                  <c:v>1.8930344677089219</c:v>
                </c:pt>
                <c:pt idx="23">
                  <c:v>1.9005313403974839</c:v>
                </c:pt>
                <c:pt idx="24">
                  <c:v>1.9080476401273536</c:v>
                </c:pt>
                <c:pt idx="25">
                  <c:v>1.915583417240847</c:v>
                </c:pt>
                <c:pt idx="26">
                  <c:v>1.9231387222107355</c:v>
                </c:pt>
                <c:pt idx="27">
                  <c:v>1.9307136056405807</c:v>
                </c:pt>
                <c:pt idx="28">
                  <c:v>1.9383081182650792</c:v>
                </c:pt>
                <c:pt idx="29">
                  <c:v>1.9459223109503969</c:v>
                </c:pt>
                <c:pt idx="30">
                  <c:v>1.9488846514247122</c:v>
                </c:pt>
              </c:numCache>
            </c:numRef>
          </c:xVal>
          <c:yVal>
            <c:numRef>
              <c:f>PlotDat5!$X$1:$X$31</c:f>
              <c:numCache>
                <c:formatCode>General</c:formatCode>
                <c:ptCount val="31"/>
                <c:pt idx="0">
                  <c:v>0.17233472278947329</c:v>
                </c:pt>
                <c:pt idx="1">
                  <c:v>0.17233472278947323</c:v>
                </c:pt>
                <c:pt idx="2">
                  <c:v>0.17281341002314238</c:v>
                </c:pt>
                <c:pt idx="3">
                  <c:v>0.17329229271376881</c:v>
                </c:pt>
                <c:pt idx="4">
                  <c:v>0.17377137094116099</c:v>
                </c:pt>
                <c:pt idx="5">
                  <c:v>0.17425064478515984</c:v>
                </c:pt>
                <c:pt idx="6">
                  <c:v>0.17473011432563945</c:v>
                </c:pt>
                <c:pt idx="7">
                  <c:v>0.17520977964250598</c:v>
                </c:pt>
                <c:pt idx="8">
                  <c:v>0.17568964081569832</c:v>
                </c:pt>
                <c:pt idx="9">
                  <c:v>0.1761696979251885</c:v>
                </c:pt>
                <c:pt idx="10">
                  <c:v>0.17664995105098047</c:v>
                </c:pt>
                <c:pt idx="11">
                  <c:v>0.17713040027311122</c:v>
                </c:pt>
                <c:pt idx="12">
                  <c:v>0.1776110456716504</c:v>
                </c:pt>
                <c:pt idx="13">
                  <c:v>0.17809188732670048</c:v>
                </c:pt>
                <c:pt idx="14">
                  <c:v>0.17857292531839628</c:v>
                </c:pt>
                <c:pt idx="15">
                  <c:v>0.17905415972690578</c:v>
                </c:pt>
                <c:pt idx="16">
                  <c:v>0.17953559063242924</c:v>
                </c:pt>
                <c:pt idx="17">
                  <c:v>0.18001721811520011</c:v>
                </c:pt>
                <c:pt idx="18">
                  <c:v>0.18049904225548408</c:v>
                </c:pt>
                <c:pt idx="19">
                  <c:v>0.18098106313358048</c:v>
                </c:pt>
                <c:pt idx="20">
                  <c:v>0.1814632808298203</c:v>
                </c:pt>
                <c:pt idx="21">
                  <c:v>0.18194569542456807</c:v>
                </c:pt>
                <c:pt idx="22">
                  <c:v>0.18242830699822113</c:v>
                </c:pt>
                <c:pt idx="23">
                  <c:v>0.18291111563120924</c:v>
                </c:pt>
                <c:pt idx="24">
                  <c:v>0.18339412140399541</c:v>
                </c:pt>
                <c:pt idx="25">
                  <c:v>0.1838773243970753</c:v>
                </c:pt>
                <c:pt idx="26">
                  <c:v>0.18436072469097742</c:v>
                </c:pt>
                <c:pt idx="27">
                  <c:v>0.1848443223662633</c:v>
                </c:pt>
                <c:pt idx="28">
                  <c:v>0.18532811750352732</c:v>
                </c:pt>
                <c:pt idx="29">
                  <c:v>0.18581211018339652</c:v>
                </c:pt>
                <c:pt idx="30">
                  <c:v>0.186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2F27-E342-976F-6DDB2BD785E8}"/>
            </c:ext>
          </c:extLst>
        </c:ser>
        <c:ser>
          <c:idx val="11"/>
          <c:order val="11"/>
          <c:tx>
            <c:v>IsoDat1</c:v>
          </c:tx>
          <c:spPr>
            <a:ln w="38100">
              <a:noFill/>
            </a:ln>
          </c:spPr>
          <c:marker>
            <c:symbol val="none"/>
          </c:marker>
          <c:xVal>
            <c:numRef>
              <c:f>PlotDat5!$C$1:$C$13</c:f>
              <c:numCache>
                <c:formatCode>General</c:formatCode>
                <c:ptCount val="13"/>
                <c:pt idx="0">
                  <c:v>1.84016</c:v>
                </c:pt>
                <c:pt idx="1">
                  <c:v>1.84918</c:v>
                </c:pt>
                <c:pt idx="2">
                  <c:v>1.8587100000000001</c:v>
                </c:pt>
                <c:pt idx="3">
                  <c:v>1.86076</c:v>
                </c:pt>
                <c:pt idx="4">
                  <c:v>1.8534299999999999</c:v>
                </c:pt>
                <c:pt idx="5">
                  <c:v>1.84924</c:v>
                </c:pt>
                <c:pt idx="6">
                  <c:v>1.8329200000000001</c:v>
                </c:pt>
                <c:pt idx="7">
                  <c:v>1.8363499999999999</c:v>
                </c:pt>
                <c:pt idx="8">
                  <c:v>1.84615</c:v>
                </c:pt>
                <c:pt idx="9">
                  <c:v>1.85537</c:v>
                </c:pt>
                <c:pt idx="10">
                  <c:v>1.86683</c:v>
                </c:pt>
                <c:pt idx="11">
                  <c:v>1.87588</c:v>
                </c:pt>
                <c:pt idx="12">
                  <c:v>1.8587100000000001</c:v>
                </c:pt>
              </c:numCache>
            </c:numRef>
          </c:xVal>
          <c:yVal>
            <c:numRef>
              <c:f>PlotDat5!$D$1:$D$13</c:f>
              <c:numCache>
                <c:formatCode>General</c:formatCode>
                <c:ptCount val="13"/>
                <c:pt idx="0">
                  <c:v>0.17918000000000001</c:v>
                </c:pt>
                <c:pt idx="1">
                  <c:v>0.1789</c:v>
                </c:pt>
                <c:pt idx="2">
                  <c:v>0.17953</c:v>
                </c:pt>
                <c:pt idx="3">
                  <c:v>0.18021999999999999</c:v>
                </c:pt>
                <c:pt idx="4">
                  <c:v>0.17978</c:v>
                </c:pt>
                <c:pt idx="5">
                  <c:v>0.17938999999999999</c:v>
                </c:pt>
                <c:pt idx="6">
                  <c:v>0.17798</c:v>
                </c:pt>
                <c:pt idx="7">
                  <c:v>0.17924000000000001</c:v>
                </c:pt>
                <c:pt idx="8">
                  <c:v>0.17927999999999999</c:v>
                </c:pt>
                <c:pt idx="9">
                  <c:v>0.17865</c:v>
                </c:pt>
                <c:pt idx="10">
                  <c:v>0.18013000000000001</c:v>
                </c:pt>
                <c:pt idx="11">
                  <c:v>0.18003</c:v>
                </c:pt>
                <c:pt idx="12">
                  <c:v>0.17988000000000001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2F27-E342-976F-6DDB2BD785E8}"/>
            </c:ext>
          </c:extLst>
        </c:ser>
        <c:ser>
          <c:idx val="12"/>
          <c:order val="12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PlotDat5!$AA$1:$AA$69</c:f>
              <c:numCache>
                <c:formatCode>General</c:formatCode>
                <c:ptCount val="69"/>
                <c:pt idx="0">
                  <c:v>1.9025773349360593</c:v>
                </c:pt>
                <c:pt idx="1">
                  <c:v>1.9022961611007301</c:v>
                </c:pt>
                <c:pt idx="2">
                  <c:v>1.9014848634474824</c:v>
                </c:pt>
                <c:pt idx="3">
                  <c:v>1.9001503636818389</c:v>
                </c:pt>
                <c:pt idx="4">
                  <c:v>1.8983040472852684</c:v>
                </c:pt>
                <c:pt idx="5">
                  <c:v>1.8959616663782735</c:v>
                </c:pt>
                <c:pt idx="6">
                  <c:v>1.8931432053288526</c:v>
                </c:pt>
                <c:pt idx="7">
                  <c:v>1.889872710252918</c:v>
                </c:pt>
                <c:pt idx="8">
                  <c:v>1.8861780838613136</c:v>
                </c:pt>
                <c:pt idx="9">
                  <c:v>1.8820908474037237</c:v>
                </c:pt>
                <c:pt idx="10">
                  <c:v>1.8776458717404856</c:v>
                </c:pt>
                <c:pt idx="11">
                  <c:v>1.8728810798367037</c:v>
                </c:pt>
                <c:pt idx="12">
                  <c:v>1.8678371232168829</c:v>
                </c:pt>
                <c:pt idx="13">
                  <c:v>1.8625570351404543</c:v>
                </c:pt>
                <c:pt idx="14">
                  <c:v>1.8570858634571799</c:v>
                </c:pt>
                <c:pt idx="15">
                  <c:v>1.8514702862747798</c:v>
                </c:pt>
                <c:pt idx="16">
                  <c:v>1.8457582137177782</c:v>
                </c:pt>
                <c:pt idx="17">
                  <c:v>1.839998379175211</c:v>
                </c:pt>
                <c:pt idx="18">
                  <c:v>1.8342399235245348</c:v>
                </c:pt>
                <c:pt idx="19">
                  <c:v>1.8285319758789873</c:v>
                </c:pt>
                <c:pt idx="20">
                  <c:v>1.8229232344353143</c:v>
                </c:pt>
                <c:pt idx="21">
                  <c:v>1.8174615509979271</c:v>
                </c:pt>
                <c:pt idx="22">
                  <c:v>1.8121935227241777</c:v>
                </c:pt>
                <c:pt idx="23">
                  <c:v>1.8071640945738434</c:v>
                </c:pt>
                <c:pt idx="24">
                  <c:v>1.8024161758545767</c:v>
                </c:pt>
                <c:pt idx="25">
                  <c:v>1.797990274134821</c:v>
                </c:pt>
                <c:pt idx="26">
                  <c:v>1.7939241496475207</c:v>
                </c:pt>
                <c:pt idx="27">
                  <c:v>1.7902524931331258</c:v>
                </c:pt>
                <c:pt idx="28">
                  <c:v>1.7870066298704279</c:v>
                </c:pt>
                <c:pt idx="29">
                  <c:v>1.7842142524203251</c:v>
                </c:pt>
                <c:pt idx="30">
                  <c:v>1.781899184362657</c:v>
                </c:pt>
                <c:pt idx="31">
                  <c:v>1.7800811770418219</c:v>
                </c:pt>
                <c:pt idx="32">
                  <c:v>1.7787757410552694</c:v>
                </c:pt>
                <c:pt idx="33">
                  <c:v>1.7779940139225532</c:v>
                </c:pt>
                <c:pt idx="34">
                  <c:v>1.7777426650639407</c:v>
                </c:pt>
                <c:pt idx="35">
                  <c:v>1.77802383889927</c:v>
                </c:pt>
                <c:pt idx="36">
                  <c:v>1.7788351365525175</c:v>
                </c:pt>
                <c:pt idx="37">
                  <c:v>1.7801696363181612</c:v>
                </c:pt>
                <c:pt idx="38">
                  <c:v>1.7820159527147317</c:v>
                </c:pt>
                <c:pt idx="39">
                  <c:v>1.7843583336217266</c:v>
                </c:pt>
                <c:pt idx="40">
                  <c:v>1.7871767946711472</c:v>
                </c:pt>
                <c:pt idx="41">
                  <c:v>1.7904472897470818</c:v>
                </c:pt>
                <c:pt idx="42">
                  <c:v>1.7941419161386865</c:v>
                </c:pt>
                <c:pt idx="43">
                  <c:v>1.7982291525962764</c:v>
                </c:pt>
                <c:pt idx="44">
                  <c:v>1.8026741282595145</c:v>
                </c:pt>
                <c:pt idx="45">
                  <c:v>1.8074389201632961</c:v>
                </c:pt>
                <c:pt idx="46">
                  <c:v>1.8124828767831169</c:v>
                </c:pt>
                <c:pt idx="47">
                  <c:v>1.8177629648595452</c:v>
                </c:pt>
                <c:pt idx="48">
                  <c:v>1.82323413654282</c:v>
                </c:pt>
                <c:pt idx="49">
                  <c:v>1.8288497137252198</c:v>
                </c:pt>
                <c:pt idx="50">
                  <c:v>1.8345617862822217</c:v>
                </c:pt>
                <c:pt idx="51">
                  <c:v>1.8403216208247888</c:v>
                </c:pt>
                <c:pt idx="52">
                  <c:v>1.8460800764754648</c:v>
                </c:pt>
                <c:pt idx="53">
                  <c:v>1.8517880241210125</c:v>
                </c:pt>
                <c:pt idx="54">
                  <c:v>1.8573967655646855</c:v>
                </c:pt>
                <c:pt idx="55">
                  <c:v>1.8628584490020728</c:v>
                </c:pt>
                <c:pt idx="56">
                  <c:v>1.8681264772758222</c:v>
                </c:pt>
                <c:pt idx="57">
                  <c:v>1.8731559054261564</c:v>
                </c:pt>
                <c:pt idx="58">
                  <c:v>1.8779038241454231</c:v>
                </c:pt>
                <c:pt idx="59">
                  <c:v>1.882329725865179</c:v>
                </c:pt>
                <c:pt idx="60">
                  <c:v>1.8863958503524794</c:v>
                </c:pt>
                <c:pt idx="61">
                  <c:v>1.8900675068668742</c:v>
                </c:pt>
                <c:pt idx="62">
                  <c:v>1.8933133701295721</c:v>
                </c:pt>
                <c:pt idx="63">
                  <c:v>1.896105747579675</c:v>
                </c:pt>
                <c:pt idx="64">
                  <c:v>1.898420815637343</c:v>
                </c:pt>
                <c:pt idx="65">
                  <c:v>1.9002388229581784</c:v>
                </c:pt>
                <c:pt idx="66">
                  <c:v>1.9015442589447307</c:v>
                </c:pt>
                <c:pt idx="67">
                  <c:v>1.9023259860774469</c:v>
                </c:pt>
                <c:pt idx="68">
                  <c:v>1.9025773349360593</c:v>
                </c:pt>
              </c:numCache>
            </c:numRef>
          </c:xVal>
          <c:yVal>
            <c:numRef>
              <c:f>PlotDat5!$AB$1:$AB$69</c:f>
              <c:numCache>
                <c:formatCode>General</c:formatCode>
                <c:ptCount val="69"/>
                <c:pt idx="0">
                  <c:v>0.1825253711896283</c:v>
                </c:pt>
                <c:pt idx="1">
                  <c:v>0.18278933495589797</c:v>
                </c:pt>
                <c:pt idx="2">
                  <c:v>0.18302250514893956</c:v>
                </c:pt>
                <c:pt idx="3">
                  <c:v>0.18322289244287956</c:v>
                </c:pt>
                <c:pt idx="4">
                  <c:v>0.18338878720398064</c:v>
                </c:pt>
                <c:pt idx="5">
                  <c:v>0.18351877407663394</c:v>
                </c:pt>
                <c:pt idx="6">
                  <c:v>0.18361174405867403</c:v>
                </c:pt>
                <c:pt idx="7">
                  <c:v>0.18366690396299445</c:v>
                </c:pt>
                <c:pt idx="8">
                  <c:v>0.18368378318474041</c:v>
                </c:pt>
                <c:pt idx="9">
                  <c:v>0.18366223771634338</c:v>
                </c:pt>
                <c:pt idx="10">
                  <c:v>0.18360245137614301</c:v>
                </c:pt>
                <c:pt idx="11">
                  <c:v>0.1835049342401138</c:v>
                </c:pt>
                <c:pt idx="12">
                  <c:v>0.18337051829007683</c:v>
                </c:pt>
                <c:pt idx="13">
                  <c:v>0.18320035031552404</c:v>
                </c:pt>
                <c:pt idx="14">
                  <c:v>0.18299588212961482</c:v>
                </c:pt>
                <c:pt idx="15">
                  <c:v>0.18275885818281784</c:v>
                </c:pt>
                <c:pt idx="16">
                  <c:v>0.18249130067987493</c:v>
                </c:pt>
                <c:pt idx="17">
                  <c:v>0.18219549232706306</c:v>
                </c:pt>
                <c:pt idx="18">
                  <c:v>0.18187395685694935</c:v>
                </c:pt>
                <c:pt idx="19">
                  <c:v>0.18152943749679454</c:v>
                </c:pt>
                <c:pt idx="20">
                  <c:v>0.18116487356430544</c:v>
                </c:pt>
                <c:pt idx="21">
                  <c:v>0.18078337539041239</c:v>
                </c:pt>
                <c:pt idx="22">
                  <c:v>0.18038819778302259</c:v>
                </c:pt>
                <c:pt idx="23">
                  <c:v>0.17998271225814655</c:v>
                </c:pt>
                <c:pt idx="24">
                  <c:v>0.17957037827531241</c:v>
                </c:pt>
                <c:pt idx="25">
                  <c:v>0.1791547137226768</c:v>
                </c:pt>
                <c:pt idx="26">
                  <c:v>0.17873926490364361</c:v>
                </c:pt>
                <c:pt idx="27">
                  <c:v>0.17832757628105372</c:v>
                </c:pt>
                <c:pt idx="28">
                  <c:v>0.17792316023707774</c:v>
                </c:pt>
                <c:pt idx="29">
                  <c:v>0.17752946710680978</c:v>
                </c:pt>
                <c:pt idx="30">
                  <c:v>0.17714985574122505</c:v>
                </c:pt>
                <c:pt idx="31">
                  <c:v>0.17678756485064745</c:v>
                </c:pt>
                <c:pt idx="32">
                  <c:v>0.17644568537321526</c:v>
                </c:pt>
                <c:pt idx="33">
                  <c:v>0.17612713410408662</c:v>
                </c:pt>
                <c:pt idx="34">
                  <c:v>0.17583462881037171</c:v>
                </c:pt>
                <c:pt idx="35">
                  <c:v>0.17557066504410204</c:v>
                </c:pt>
                <c:pt idx="36">
                  <c:v>0.17533749485106045</c:v>
                </c:pt>
                <c:pt idx="37">
                  <c:v>0.17513710755712045</c:v>
                </c:pt>
                <c:pt idx="38">
                  <c:v>0.17497121279601938</c:v>
                </c:pt>
                <c:pt idx="39">
                  <c:v>0.17484122592336609</c:v>
                </c:pt>
                <c:pt idx="40">
                  <c:v>0.17474825594132598</c:v>
                </c:pt>
                <c:pt idx="41">
                  <c:v>0.17469309603700556</c:v>
                </c:pt>
                <c:pt idx="42">
                  <c:v>0.17467621681525961</c:v>
                </c:pt>
                <c:pt idx="43">
                  <c:v>0.17469776228365663</c:v>
                </c:pt>
                <c:pt idx="44">
                  <c:v>0.17475754862385701</c:v>
                </c:pt>
                <c:pt idx="45">
                  <c:v>0.17485506575988621</c:v>
                </c:pt>
                <c:pt idx="46">
                  <c:v>0.17498948170992318</c:v>
                </c:pt>
                <c:pt idx="47">
                  <c:v>0.17515964968447595</c:v>
                </c:pt>
                <c:pt idx="48">
                  <c:v>0.17536411787038519</c:v>
                </c:pt>
                <c:pt idx="49">
                  <c:v>0.17560114181718214</c:v>
                </c:pt>
                <c:pt idx="50">
                  <c:v>0.17586869932012505</c:v>
                </c:pt>
                <c:pt idx="51">
                  <c:v>0.17616450767293693</c:v>
                </c:pt>
                <c:pt idx="52">
                  <c:v>0.17648604314305066</c:v>
                </c:pt>
                <c:pt idx="53">
                  <c:v>0.17683056250320545</c:v>
                </c:pt>
                <c:pt idx="54">
                  <c:v>0.17719512643569454</c:v>
                </c:pt>
                <c:pt idx="55">
                  <c:v>0.17757662460958759</c:v>
                </c:pt>
                <c:pt idx="56">
                  <c:v>0.17797180221697742</c:v>
                </c:pt>
                <c:pt idx="57">
                  <c:v>0.17837728774185344</c:v>
                </c:pt>
                <c:pt idx="58">
                  <c:v>0.1787896217246876</c:v>
                </c:pt>
                <c:pt idx="59">
                  <c:v>0.17920528627732321</c:v>
                </c:pt>
                <c:pt idx="60">
                  <c:v>0.1796207350963564</c:v>
                </c:pt>
                <c:pt idx="61">
                  <c:v>0.18003242371894629</c:v>
                </c:pt>
                <c:pt idx="62">
                  <c:v>0.18043683976292227</c:v>
                </c:pt>
                <c:pt idx="63">
                  <c:v>0.18083053289319023</c:v>
                </c:pt>
                <c:pt idx="64">
                  <c:v>0.18121014425877499</c:v>
                </c:pt>
                <c:pt idx="65">
                  <c:v>0.18157243514935256</c:v>
                </c:pt>
                <c:pt idx="66">
                  <c:v>0.18191431462678476</c:v>
                </c:pt>
                <c:pt idx="67">
                  <c:v>0.18223286589591339</c:v>
                </c:pt>
                <c:pt idx="68">
                  <c:v>0.1825253711896283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2F27-E342-976F-6DDB2BD785E8}"/>
            </c:ext>
          </c:extLst>
        </c:ser>
        <c:ser>
          <c:idx val="13"/>
          <c:order val="13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PlotDat5!$AC$1:$AC$69</c:f>
              <c:numCache>
                <c:formatCode>General</c:formatCode>
                <c:ptCount val="69"/>
                <c:pt idx="0">
                  <c:v>1.9096636076984936</c:v>
                </c:pt>
                <c:pt idx="1">
                  <c:v>1.9093906637718965</c:v>
                </c:pt>
                <c:pt idx="2">
                  <c:v>1.9086040236916795</c:v>
                </c:pt>
                <c:pt idx="3">
                  <c:v>1.9073103987936457</c:v>
                </c:pt>
                <c:pt idx="4">
                  <c:v>1.9055208258293059</c:v>
                </c:pt>
                <c:pt idx="5">
                  <c:v>1.9032505728042062</c:v>
                </c:pt>
                <c:pt idx="6">
                  <c:v>1.9005190087166879</c:v>
                </c:pt>
                <c:pt idx="7">
                  <c:v>1.8973494383084235</c:v>
                </c:pt>
                <c:pt idx="8">
                  <c:v>1.8937689032365772</c:v>
                </c:pt>
                <c:pt idx="9">
                  <c:v>1.8898079513639208</c:v>
                </c:pt>
                <c:pt idx="10">
                  <c:v>1.8855003761352398</c:v>
                </c:pt>
                <c:pt idx="11">
                  <c:v>1.8808829282635766</c:v>
                </c:pt>
                <c:pt idx="12">
                  <c:v>1.8759950021861065</c:v>
                </c:pt>
                <c:pt idx="13">
                  <c:v>1.8708782999646878</c:v>
                </c:pt>
                <c:pt idx="14">
                  <c:v>1.8655764754985755</c:v>
                </c:pt>
                <c:pt idx="15">
                  <c:v>1.8601347620847439</c:v>
                </c:pt>
                <c:pt idx="16">
                  <c:v>1.8545995865033456</c:v>
                </c:pt>
                <c:pt idx="17">
                  <c:v>1.8490181729207931</c:v>
                </c:pt>
                <c:pt idx="18">
                  <c:v>1.8434381399898216</c:v>
                </c:pt>
                <c:pt idx="19">
                  <c:v>1.8379070945839342</c:v>
                </c:pt>
                <c:pt idx="20">
                  <c:v>1.8324722256323422</c:v>
                </c:pt>
                <c:pt idx="21">
                  <c:v>1.8271799015206598</c:v>
                </c:pt>
                <c:pt idx="22">
                  <c:v>1.8220752744921869</c:v>
                </c:pt>
                <c:pt idx="23">
                  <c:v>1.8172018954248896</c:v>
                </c:pt>
                <c:pt idx="24">
                  <c:v>1.8126013422706651</c:v>
                </c:pt>
                <c:pt idx="25">
                  <c:v>1.8083128653269156</c:v>
                </c:pt>
                <c:pt idx="26">
                  <c:v>1.8043730523668513</c:v>
                </c:pt>
                <c:pt idx="27">
                  <c:v>1.8008155164855082</c:v>
                </c:pt>
                <c:pt idx="28">
                  <c:v>1.7976706093246739</c:v>
                </c:pt>
                <c:pt idx="29">
                  <c:v>1.7949651621233822</c:v>
                </c:pt>
                <c:pt idx="30">
                  <c:v>1.7927222568032402</c:v>
                </c:pt>
                <c:pt idx="31">
                  <c:v>1.7909610290416136</c:v>
                </c:pt>
                <c:pt idx="32">
                  <c:v>1.7896965050127727</c:v>
                </c:pt>
                <c:pt idx="33">
                  <c:v>1.7889394731898733</c:v>
                </c:pt>
                <c:pt idx="34">
                  <c:v>1.7886963923015065</c:v>
                </c:pt>
                <c:pt idx="35">
                  <c:v>1.7889693362281036</c:v>
                </c:pt>
                <c:pt idx="36">
                  <c:v>1.7897559763083206</c:v>
                </c:pt>
                <c:pt idx="37">
                  <c:v>1.7910496012063544</c:v>
                </c:pt>
                <c:pt idx="38">
                  <c:v>1.7928391741706942</c:v>
                </c:pt>
                <c:pt idx="39">
                  <c:v>1.7951094271957939</c:v>
                </c:pt>
                <c:pt idx="40">
                  <c:v>1.7978409912833122</c:v>
                </c:pt>
                <c:pt idx="41">
                  <c:v>1.8010105616915766</c:v>
                </c:pt>
                <c:pt idx="42">
                  <c:v>1.8045910967634229</c:v>
                </c:pt>
                <c:pt idx="43">
                  <c:v>1.8085520486360791</c:v>
                </c:pt>
                <c:pt idx="44">
                  <c:v>1.8128596238647603</c:v>
                </c:pt>
                <c:pt idx="45">
                  <c:v>1.8174770717364233</c:v>
                </c:pt>
                <c:pt idx="46">
                  <c:v>1.8223649978138934</c:v>
                </c:pt>
                <c:pt idx="47">
                  <c:v>1.8274817000353121</c:v>
                </c:pt>
                <c:pt idx="48">
                  <c:v>1.8327835245014243</c:v>
                </c:pt>
                <c:pt idx="49">
                  <c:v>1.8382252379152559</c:v>
                </c:pt>
                <c:pt idx="50">
                  <c:v>1.8437604134966543</c:v>
                </c:pt>
                <c:pt idx="51">
                  <c:v>1.8493418270792068</c:v>
                </c:pt>
                <c:pt idx="52">
                  <c:v>1.8549218600101782</c:v>
                </c:pt>
                <c:pt idx="53">
                  <c:v>1.8604529054160657</c:v>
                </c:pt>
                <c:pt idx="54">
                  <c:v>1.8658877743676576</c:v>
                </c:pt>
                <c:pt idx="55">
                  <c:v>1.8711800984793401</c:v>
                </c:pt>
                <c:pt idx="56">
                  <c:v>1.876284725507813</c:v>
                </c:pt>
                <c:pt idx="57">
                  <c:v>1.8811581045751102</c:v>
                </c:pt>
                <c:pt idx="58">
                  <c:v>1.885758657729335</c:v>
                </c:pt>
                <c:pt idx="59">
                  <c:v>1.8900471346730843</c:v>
                </c:pt>
                <c:pt idx="60">
                  <c:v>1.8939869476331488</c:v>
                </c:pt>
                <c:pt idx="61">
                  <c:v>1.8975444835144919</c:v>
                </c:pt>
                <c:pt idx="62">
                  <c:v>1.9006893906753262</c:v>
                </c:pt>
                <c:pt idx="63">
                  <c:v>1.9033948378766179</c:v>
                </c:pt>
                <c:pt idx="64">
                  <c:v>1.9056377431967599</c:v>
                </c:pt>
                <c:pt idx="65">
                  <c:v>1.9073989709583867</c:v>
                </c:pt>
                <c:pt idx="66">
                  <c:v>1.9086634949872274</c:v>
                </c:pt>
                <c:pt idx="67">
                  <c:v>1.9094205268101268</c:v>
                </c:pt>
                <c:pt idx="68">
                  <c:v>1.9096636076984936</c:v>
                </c:pt>
              </c:numCache>
            </c:numRef>
          </c:xVal>
          <c:yVal>
            <c:numRef>
              <c:f>PlotDat5!$AD$1:$AD$69</c:f>
              <c:numCache>
                <c:formatCode>General</c:formatCode>
                <c:ptCount val="69"/>
                <c:pt idx="0">
                  <c:v>0.18229932187124462</c:v>
                </c:pt>
                <c:pt idx="1">
                  <c:v>0.18255049517102087</c:v>
                </c:pt>
                <c:pt idx="2">
                  <c:v>0.18277052373312633</c:v>
                </c:pt>
                <c:pt idx="3">
                  <c:v>0.18295753035144899</c:v>
                </c:pt>
                <c:pt idx="4">
                  <c:v>0.18310991955145797</c:v>
                </c:pt>
                <c:pt idx="5">
                  <c:v>0.18322639120222978</c:v>
                </c:pt>
                <c:pt idx="6">
                  <c:v>0.18330595160870669</c:v>
                </c:pt>
                <c:pt idx="7">
                  <c:v>0.18334792198955294</c:v>
                </c:pt>
                <c:pt idx="8">
                  <c:v>0.18335194426827742</c:v>
                </c:pt>
                <c:pt idx="9">
                  <c:v>0.18331798412821629</c:v>
                </c:pt>
                <c:pt idx="10">
                  <c:v>0.18324633130531057</c:v>
                </c:pt>
                <c:pt idx="11">
                  <c:v>0.18313759711618116</c:v>
                </c:pt>
                <c:pt idx="12">
                  <c:v>0.18299270924259117</c:v>
                </c:pt>
                <c:pt idx="13">
                  <c:v>0.18281290381679205</c:v>
                </c:pt>
                <c:pt idx="14">
                  <c:v>0.18259971487527904</c:v>
                </c:pt>
                <c:pt idx="15">
                  <c:v>0.1823549612709329</c:v>
                </c:pt>
                <c:pt idx="16">
                  <c:v>0.1820807311552082</c:v>
                </c:pt>
                <c:pt idx="17">
                  <c:v>0.18177936416276147</c:v>
                </c:pt>
                <c:pt idx="18">
                  <c:v>0.18145343145051329</c:v>
                </c:pt>
                <c:pt idx="19">
                  <c:v>0.18110571376144388</c:v>
                </c:pt>
                <c:pt idx="20">
                  <c:v>0.18073917770027459</c:v>
                </c:pt>
                <c:pt idx="21">
                  <c:v>0.18035695042344235</c:v>
                </c:pt>
                <c:pt idx="22">
                  <c:v>0.17996229295930358</c:v>
                </c:pt>
                <c:pt idx="23">
                  <c:v>0.17955857238618997</c:v>
                </c:pt>
                <c:pt idx="24">
                  <c:v>0.17914923310568345</c:v>
                </c:pt>
                <c:pt idx="25">
                  <c:v>0.17873776745619638</c:v>
                </c:pt>
                <c:pt idx="26">
                  <c:v>0.17832768591757145</c:v>
                </c:pt>
                <c:pt idx="27">
                  <c:v>0.17792248716090553</c:v>
                </c:pt>
                <c:pt idx="28">
                  <c:v>0.17752562819912146</c:v>
                </c:pt>
                <c:pt idx="29">
                  <c:v>0.17714049489295261</c:v>
                </c:pt>
                <c:pt idx="30">
                  <c:v>0.17677037306397309</c:v>
                </c:pt>
                <c:pt idx="31">
                  <c:v>0.17641842046112644</c:v>
                </c:pt>
                <c:pt idx="32">
                  <c:v>0.17608763981992515</c:v>
                </c:pt>
                <c:pt idx="33">
                  <c:v>0.17578085324416998</c:v>
                </c:pt>
                <c:pt idx="34">
                  <c:v>0.17550067812875539</c:v>
                </c:pt>
                <c:pt idx="35">
                  <c:v>0.17524950482897914</c:v>
                </c:pt>
                <c:pt idx="36">
                  <c:v>0.17502947626687368</c:v>
                </c:pt>
                <c:pt idx="37">
                  <c:v>0.17484246964855102</c:v>
                </c:pt>
                <c:pt idx="38">
                  <c:v>0.17469008044854203</c:v>
                </c:pt>
                <c:pt idx="39">
                  <c:v>0.17457360879777023</c:v>
                </c:pt>
                <c:pt idx="40">
                  <c:v>0.17449404839129332</c:v>
                </c:pt>
                <c:pt idx="41">
                  <c:v>0.17445207801044707</c:v>
                </c:pt>
                <c:pt idx="42">
                  <c:v>0.17444805573172259</c:v>
                </c:pt>
                <c:pt idx="43">
                  <c:v>0.17448201587178372</c:v>
                </c:pt>
                <c:pt idx="44">
                  <c:v>0.17455366869468944</c:v>
                </c:pt>
                <c:pt idx="45">
                  <c:v>0.17466240288381885</c:v>
                </c:pt>
                <c:pt idx="46">
                  <c:v>0.17480729075740883</c:v>
                </c:pt>
                <c:pt idx="47">
                  <c:v>0.17498709618320796</c:v>
                </c:pt>
                <c:pt idx="48">
                  <c:v>0.17520028512472094</c:v>
                </c:pt>
                <c:pt idx="49">
                  <c:v>0.17544503872906708</c:v>
                </c:pt>
                <c:pt idx="50">
                  <c:v>0.17571926884479178</c:v>
                </c:pt>
                <c:pt idx="51">
                  <c:v>0.17602063583723851</c:v>
                </c:pt>
                <c:pt idx="52">
                  <c:v>0.17634656854948672</c:v>
                </c:pt>
                <c:pt idx="53">
                  <c:v>0.17669428623855613</c:v>
                </c:pt>
                <c:pt idx="54">
                  <c:v>0.17706082229972539</c:v>
                </c:pt>
                <c:pt idx="55">
                  <c:v>0.17744304957655763</c:v>
                </c:pt>
                <c:pt idx="56">
                  <c:v>0.17783770704069643</c:v>
                </c:pt>
                <c:pt idx="57">
                  <c:v>0.17824142761381004</c:v>
                </c:pt>
                <c:pt idx="58">
                  <c:v>0.17865076689431655</c:v>
                </c:pt>
                <c:pt idx="59">
                  <c:v>0.17906223254380363</c:v>
                </c:pt>
                <c:pt idx="60">
                  <c:v>0.17947231408242856</c:v>
                </c:pt>
                <c:pt idx="61">
                  <c:v>0.17987751283909448</c:v>
                </c:pt>
                <c:pt idx="62">
                  <c:v>0.18027437180087855</c:v>
                </c:pt>
                <c:pt idx="63">
                  <c:v>0.1806595051070474</c:v>
                </c:pt>
                <c:pt idx="64">
                  <c:v>0.18102962693602692</c:v>
                </c:pt>
                <c:pt idx="65">
                  <c:v>0.18138157953887357</c:v>
                </c:pt>
                <c:pt idx="66">
                  <c:v>0.18171236018007486</c:v>
                </c:pt>
                <c:pt idx="67">
                  <c:v>0.18201914675583003</c:v>
                </c:pt>
                <c:pt idx="68">
                  <c:v>0.18229932187124462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2F27-E342-976F-6DDB2BD785E8}"/>
            </c:ext>
          </c:extLst>
        </c:ser>
        <c:ser>
          <c:idx val="14"/>
          <c:order val="1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PlotDat5!$AE$1:$AE$46</c:f>
              <c:numCache>
                <c:formatCode>General</c:formatCode>
                <c:ptCount val="46"/>
                <c:pt idx="0">
                  <c:v>1.916574503593379</c:v>
                </c:pt>
                <c:pt idx="1">
                  <c:v>1.9159885910654948</c:v>
                </c:pt>
                <c:pt idx="2">
                  <c:v>1.9142878159159524</c:v>
                </c:pt>
                <c:pt idx="3">
                  <c:v>1.9115052817984348</c:v>
                </c:pt>
                <c:pt idx="4">
                  <c:v>1.9076951475744535</c:v>
                </c:pt>
                <c:pt idx="5">
                  <c:v>1.9029315731727148</c:v>
                </c:pt>
                <c:pt idx="6">
                  <c:v>1.8973072761504632</c:v>
                </c:pt>
                <c:pt idx="7">
                  <c:v>1.8909317270516939</c:v>
                </c:pt>
                <c:pt idx="8">
                  <c:v>1.8839290186875346</c:v>
                </c:pt>
                <c:pt idx="9">
                  <c:v>1.876435450810831</c:v>
                </c:pt>
                <c:pt idx="10">
                  <c:v>1.8685968771964958</c:v>
                </c:pt>
                <c:pt idx="11">
                  <c:v>1.8605658667636873</c:v>
                </c:pt>
                <c:pt idx="12">
                  <c:v>1.8524987339953405</c:v>
                </c:pt>
                <c:pt idx="13">
                  <c:v>1.8445524964545641</c:v>
                </c:pt>
                <c:pt idx="14">
                  <c:v>1.8368818186163782</c:v>
                </c:pt>
                <c:pt idx="15">
                  <c:v>1.829636001499636</c:v>
                </c:pt>
                <c:pt idx="16">
                  <c:v>1.8229560766925204</c:v>
                </c:pt>
                <c:pt idx="17">
                  <c:v>1.8169720613330997</c:v>
                </c:pt>
                <c:pt idx="18">
                  <c:v>1.811800427473629</c:v>
                </c:pt>
                <c:pt idx="19">
                  <c:v>1.807541835084536</c:v>
                </c:pt>
                <c:pt idx="20">
                  <c:v>1.8042791728225975</c:v>
                </c:pt>
                <c:pt idx="21">
                  <c:v>1.802075944697519</c:v>
                </c:pt>
                <c:pt idx="22">
                  <c:v>1.8009750340386204</c:v>
                </c:pt>
                <c:pt idx="23">
                  <c:v>1.8009978688196093</c:v>
                </c:pt>
                <c:pt idx="24">
                  <c:v>1.8021440045874484</c:v>
                </c:pt>
                <c:pt idx="25">
                  <c:v>1.8043911331131268</c:v>
                </c:pt>
                <c:pt idx="26">
                  <c:v>1.8076955165959629</c:v>
                </c:pt>
                <c:pt idx="27">
                  <c:v>1.8119928389701436</c:v>
                </c:pt>
                <c:pt idx="28">
                  <c:v>1.8171994577437875</c:v>
                </c:pt>
                <c:pt idx="29">
                  <c:v>1.8232140320049066</c:v>
                </c:pt>
                <c:pt idx="30">
                  <c:v>1.829919494906985</c:v>
                </c:pt>
                <c:pt idx="31">
                  <c:v>1.8371853322419849</c:v>
                </c:pt>
                <c:pt idx="32">
                  <c:v>1.8448701227509479</c:v>
                </c:pt>
                <c:pt idx="33">
                  <c:v>1.8528242907279366</c:v>
                </c:pt>
                <c:pt idx="34">
                  <c:v>1.860893017341011</c:v>
                </c:pt>
                <c:pt idx="35">
                  <c:v>1.8689192540046879</c:v>
                </c:pt>
                <c:pt idx="36">
                  <c:v>1.876746779152018</c:v>
                </c:pt>
                <c:pt idx="37">
                  <c:v>1.8842232389096862</c:v>
                </c:pt>
                <c:pt idx="38">
                  <c:v>1.8912031124928566</c:v>
                </c:pt>
                <c:pt idx="39">
                  <c:v>1.8975505446017209</c:v>
                </c:pt>
                <c:pt idx="40">
                  <c:v>1.9031419896903776</c:v>
                </c:pt>
                <c:pt idx="41">
                  <c:v>1.9078686166403502</c:v>
                </c:pt>
                <c:pt idx="42">
                  <c:v>1.9116384270345161</c:v>
                </c:pt>
                <c:pt idx="43">
                  <c:v>1.9143780458016484</c:v>
                </c:pt>
                <c:pt idx="44">
                  <c:v>1.9160341493787154</c:v>
                </c:pt>
                <c:pt idx="45">
                  <c:v>1.916574503593379</c:v>
                </c:pt>
              </c:numCache>
            </c:numRef>
          </c:xVal>
          <c:yVal>
            <c:numRef>
              <c:f>PlotDat5!$AF$1:$AF$46</c:f>
              <c:numCache>
                <c:formatCode>General</c:formatCode>
                <c:ptCount val="46"/>
                <c:pt idx="0">
                  <c:v>0.18304959543034055</c:v>
                </c:pt>
                <c:pt idx="1">
                  <c:v>0.18338984754419016</c:v>
                </c:pt>
                <c:pt idx="2">
                  <c:v>0.18365497211610363</c:v>
                </c:pt>
                <c:pt idx="3">
                  <c:v>0.18383980879786335</c:v>
                </c:pt>
                <c:pt idx="4">
                  <c:v>0.18394075995370754</c:v>
                </c:pt>
                <c:pt idx="5">
                  <c:v>0.18395586068421788</c:v>
                </c:pt>
                <c:pt idx="6">
                  <c:v>0.18388481707085183</c:v>
                </c:pt>
                <c:pt idx="7">
                  <c:v>0.18372901189673263</c:v>
                </c:pt>
                <c:pt idx="8">
                  <c:v>0.18349147773234881</c:v>
                </c:pt>
                <c:pt idx="9">
                  <c:v>0.1831768379100189</c:v>
                </c:pt>
                <c:pt idx="10">
                  <c:v>0.18279121653598715</c:v>
                </c:pt>
                <c:pt idx="11">
                  <c:v>0.18234211929166125</c:v>
                </c:pt>
                <c:pt idx="12">
                  <c:v>0.18183828734406141</c:v>
                </c:pt>
                <c:pt idx="13">
                  <c:v>0.18128952720894737</c:v>
                </c:pt>
                <c:pt idx="14">
                  <c:v>0.18070651987814371</c:v>
                </c:pt>
                <c:pt idx="15">
                  <c:v>0.18010061292618351</c:v>
                </c:pt>
                <c:pt idx="16">
                  <c:v>0.17948359964267771</c:v>
                </c:pt>
                <c:pt idx="17">
                  <c:v>0.17886748948934758</c:v>
                </c:pt>
                <c:pt idx="18">
                  <c:v>0.17826427434951275</c:v>
                </c:pt>
                <c:pt idx="19">
                  <c:v>0.1776856951197231</c:v>
                </c:pt>
                <c:pt idx="20">
                  <c:v>0.17714301318656231</c:v>
                </c:pt>
                <c:pt idx="21">
                  <c:v>0.17664679123656782</c:v>
                </c:pt>
                <c:pt idx="22">
                  <c:v>0.17620668766555217</c:v>
                </c:pt>
                <c:pt idx="23">
                  <c:v>0.17583126858891482</c:v>
                </c:pt>
                <c:pt idx="24">
                  <c:v>0.17552784111194961</c:v>
                </c:pt>
                <c:pt idx="25">
                  <c:v>0.17530231110535205</c:v>
                </c:pt>
                <c:pt idx="26">
                  <c:v>0.17515906825416397</c:v>
                </c:pt>
                <c:pt idx="27">
                  <c:v>0.17510090061754741</c:v>
                </c:pt>
                <c:pt idx="28">
                  <c:v>0.17512894036238441</c:v>
                </c:pt>
                <c:pt idx="29">
                  <c:v>0.17524264172693646</c:v>
                </c:pt>
                <c:pt idx="30">
                  <c:v>0.17543979164347592</c:v>
                </c:pt>
                <c:pt idx="31">
                  <c:v>0.17571655281313212</c:v>
                </c:pt>
                <c:pt idx="32">
                  <c:v>0.17606753839454878</c:v>
                </c:pt>
                <c:pt idx="33">
                  <c:v>0.17648591685262388</c:v>
                </c:pt>
                <c:pt idx="34">
                  <c:v>0.17696354492656938</c:v>
                </c:pt>
                <c:pt idx="35">
                  <c:v>0.17749112612921983</c:v>
                </c:pt>
                <c:pt idx="36">
                  <c:v>0.17805839169258034</c:v>
                </c:pt>
                <c:pt idx="37">
                  <c:v>0.17865430043771516</c:v>
                </c:pt>
                <c:pt idx="38">
                  <c:v>0.17926725367873636</c:v>
                </c:pt>
                <c:pt idx="39">
                  <c:v>0.17988532097803145</c:v>
                </c:pt>
                <c:pt idx="40">
                  <c:v>0.18049647235866079</c:v>
                </c:pt>
                <c:pt idx="41">
                  <c:v>0.1810888124541748</c:v>
                </c:pt>
                <c:pt idx="42">
                  <c:v>0.18165081203839117</c:v>
                </c:pt>
                <c:pt idx="43">
                  <c:v>0.18217153242866821</c:v>
                </c:pt>
                <c:pt idx="44">
                  <c:v>0.18264083839491982</c:v>
                </c:pt>
                <c:pt idx="45">
                  <c:v>0.18304959543034055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2F27-E342-976F-6DDB2BD785E8}"/>
            </c:ext>
          </c:extLst>
        </c:ser>
        <c:ser>
          <c:idx val="15"/>
          <c:order val="15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PlotDat5!$AG$1:$AG$69</c:f>
              <c:numCache>
                <c:formatCode>General</c:formatCode>
                <c:ptCount val="69"/>
                <c:pt idx="0">
                  <c:v>1.9326991275702647</c:v>
                </c:pt>
                <c:pt idx="1">
                  <c:v>1.9323786126712685</c:v>
                </c:pt>
                <c:pt idx="2">
                  <c:v>1.9314470730209727</c:v>
                </c:pt>
                <c:pt idx="3">
                  <c:v>1.9299124561872221</c:v>
                </c:pt>
                <c:pt idx="4">
                  <c:v>1.9277878549797511</c:v>
                </c:pt>
                <c:pt idx="5">
                  <c:v>1.9250913957469491</c:v>
                </c:pt>
                <c:pt idx="6">
                  <c:v>1.9218460837282454</c:v>
                </c:pt>
                <c:pt idx="7">
                  <c:v>1.9180796067815187</c:v>
                </c:pt>
                <c:pt idx="8">
                  <c:v>1.9138240991600564</c:v>
                </c:pt>
                <c:pt idx="9">
                  <c:v>1.9091158673544346</c:v>
                </c:pt>
                <c:pt idx="10">
                  <c:v>1.9039950803383434</c:v>
                </c:pt>
                <c:pt idx="11">
                  <c:v>1.8985054268610655</c:v>
                </c:pt>
                <c:pt idx="12">
                  <c:v>1.8926937427104717</c:v>
                </c:pt>
                <c:pt idx="13">
                  <c:v>1.8866096111265926</c:v>
                </c:pt>
                <c:pt idx="14">
                  <c:v>1.8803049397748977</c:v>
                </c:pt>
                <c:pt idx="15">
                  <c:v>1.8738335178883949</c:v>
                </c:pt>
                <c:pt idx="16">
                  <c:v>1.867250557356861</c:v>
                </c:pt>
                <c:pt idx="17">
                  <c:v>1.8606122216784644</c:v>
                </c:pt>
                <c:pt idx="18">
                  <c:v>1.853975146792602</c:v>
                </c:pt>
                <c:pt idx="19">
                  <c:v>1.8473959578820331</c:v>
                </c:pt>
                <c:pt idx="20">
                  <c:v>1.8409307862667865</c:v>
                </c:pt>
                <c:pt idx="21">
                  <c:v>1.8346347905115274</c:v>
                </c:pt>
                <c:pt idx="22">
                  <c:v>1.828561685832135</c:v>
                </c:pt>
                <c:pt idx="23">
                  <c:v>1.8227632858164167</c:v>
                </c:pt>
                <c:pt idx="24">
                  <c:v>1.8172890603688487</c:v>
                </c:pt>
                <c:pt idx="25">
                  <c:v>1.812185713650792</c:v>
                </c:pt>
                <c:pt idx="26">
                  <c:v>1.8074967856170558</c:v>
                </c:pt>
                <c:pt idx="27">
                  <c:v>1.8032622805483547</c:v>
                </c:pt>
                <c:pt idx="28">
                  <c:v>1.7995183257488898</c:v>
                </c:pt>
                <c:pt idx="29">
                  <c:v>1.7962968633209295</c:v>
                </c:pt>
                <c:pt idx="30">
                  <c:v>1.7936253776460531</c:v>
                </c:pt>
                <c:pt idx="31">
                  <c:v>1.7915266608980993</c:v>
                </c:pt>
                <c:pt idx="32">
                  <c:v>1.7900186185883753</c:v>
                </c:pt>
                <c:pt idx="33">
                  <c:v>1.7891141168021467</c:v>
                </c:pt>
                <c:pt idx="34">
                  <c:v>1.7888208724297352</c:v>
                </c:pt>
                <c:pt idx="35">
                  <c:v>1.7891413873287314</c:v>
                </c:pt>
                <c:pt idx="36">
                  <c:v>1.790072926979027</c:v>
                </c:pt>
                <c:pt idx="37">
                  <c:v>1.7916075438127779</c:v>
                </c:pt>
                <c:pt idx="38">
                  <c:v>1.7937321450202486</c:v>
                </c:pt>
                <c:pt idx="39">
                  <c:v>1.7964286042530506</c:v>
                </c:pt>
                <c:pt idx="40">
                  <c:v>1.7996739162717543</c:v>
                </c:pt>
                <c:pt idx="41">
                  <c:v>1.803440393218481</c:v>
                </c:pt>
                <c:pt idx="42">
                  <c:v>1.8076959008399436</c:v>
                </c:pt>
                <c:pt idx="43">
                  <c:v>1.8124041326455651</c:v>
                </c:pt>
                <c:pt idx="44">
                  <c:v>1.8175249196616563</c:v>
                </c:pt>
                <c:pt idx="45">
                  <c:v>1.823014573138934</c:v>
                </c:pt>
                <c:pt idx="46">
                  <c:v>1.828826257289528</c:v>
                </c:pt>
                <c:pt idx="47">
                  <c:v>1.8349103888734069</c:v>
                </c:pt>
                <c:pt idx="48">
                  <c:v>1.8412150602251018</c:v>
                </c:pt>
                <c:pt idx="49">
                  <c:v>1.8476864821116046</c:v>
                </c:pt>
                <c:pt idx="50">
                  <c:v>1.8542694426431385</c:v>
                </c:pt>
                <c:pt idx="51">
                  <c:v>1.8609077783215353</c:v>
                </c:pt>
                <c:pt idx="52">
                  <c:v>1.8675448532073977</c:v>
                </c:pt>
                <c:pt idx="53">
                  <c:v>1.8741240421179663</c:v>
                </c:pt>
                <c:pt idx="54">
                  <c:v>1.8805892137332134</c:v>
                </c:pt>
                <c:pt idx="55">
                  <c:v>1.8868852094884723</c:v>
                </c:pt>
                <c:pt idx="56">
                  <c:v>1.892958314167865</c:v>
                </c:pt>
                <c:pt idx="57">
                  <c:v>1.898756714183583</c:v>
                </c:pt>
                <c:pt idx="58">
                  <c:v>1.9042309396311512</c:v>
                </c:pt>
                <c:pt idx="59">
                  <c:v>1.9093342863492078</c:v>
                </c:pt>
                <c:pt idx="60">
                  <c:v>1.9140232143829439</c:v>
                </c:pt>
                <c:pt idx="61">
                  <c:v>1.9182577194516452</c:v>
                </c:pt>
                <c:pt idx="62">
                  <c:v>1.9220016742511101</c:v>
                </c:pt>
                <c:pt idx="63">
                  <c:v>1.9252231366790704</c:v>
                </c:pt>
                <c:pt idx="64">
                  <c:v>1.9278946223539468</c:v>
                </c:pt>
                <c:pt idx="65">
                  <c:v>1.9299933391019006</c:v>
                </c:pt>
                <c:pt idx="66">
                  <c:v>1.9315013814116246</c:v>
                </c:pt>
                <c:pt idx="67">
                  <c:v>1.9324058831978532</c:v>
                </c:pt>
                <c:pt idx="68">
                  <c:v>1.9326991275702647</c:v>
                </c:pt>
              </c:numCache>
            </c:numRef>
          </c:xVal>
          <c:yVal>
            <c:numRef>
              <c:f>PlotDat5!$AH$1:$AH$69</c:f>
              <c:numCache>
                <c:formatCode>General</c:formatCode>
                <c:ptCount val="69"/>
                <c:pt idx="0">
                  <c:v>0.18329879327868911</c:v>
                </c:pt>
                <c:pt idx="1">
                  <c:v>0.18360426144549707</c:v>
                </c:pt>
                <c:pt idx="2">
                  <c:v>0.18388085628690901</c:v>
                </c:pt>
                <c:pt idx="3">
                  <c:v>0.18412621799326259</c:v>
                </c:pt>
                <c:pt idx="4">
                  <c:v>0.18433825322499134</c:v>
                </c:pt>
                <c:pt idx="5">
                  <c:v>0.18451515297225965</c:v>
                </c:pt>
                <c:pt idx="6">
                  <c:v>0.18465540798879693</c:v>
                </c:pt>
                <c:pt idx="7">
                  <c:v>0.18475782166825458</c:v>
                </c:pt>
                <c:pt idx="8">
                  <c:v>0.18482152025322957</c:v>
                </c:pt>
                <c:pt idx="9">
                  <c:v>0.18484596028985434</c:v>
                </c:pt>
                <c:pt idx="10">
                  <c:v>0.18483093326435371</c:v>
                </c:pt>
                <c:pt idx="11">
                  <c:v>0.18477656738201093</c:v>
                </c:pt>
                <c:pt idx="12">
                  <c:v>0.18468332647336522</c:v>
                </c:pt>
                <c:pt idx="13">
                  <c:v>0.18455200603697333</c:v>
                </c:pt>
                <c:pt idx="14">
                  <c:v>0.18438372645249632</c:v>
                </c:pt>
                <c:pt idx="15">
                  <c:v>0.1841799234220152</c:v>
                </c:pt>
                <c:pt idx="16">
                  <c:v>0.18394233572112711</c:v>
                </c:pt>
                <c:pt idx="17">
                  <c:v>0.18367299036432497</c:v>
                </c:pt>
                <c:pt idx="18">
                  <c:v>0.18337418531122451</c:v>
                </c:pt>
                <c:pt idx="19">
                  <c:v>0.18304846986118314</c:v>
                </c:pt>
                <c:pt idx="20">
                  <c:v>0.1826986229035765</c:v>
                </c:pt>
                <c:pt idx="21">
                  <c:v>0.18232762920929438</c:v>
                </c:pt>
                <c:pt idx="22">
                  <c:v>0.1819386539657277</c:v>
                </c:pt>
                <c:pt idx="23">
                  <c:v>0.18153501577250575</c:v>
                </c:pt>
                <c:pt idx="24">
                  <c:v>0.18112015832837428</c:v>
                </c:pt>
                <c:pt idx="25">
                  <c:v>0.180697621050772</c:v>
                </c:pt>
                <c:pt idx="26">
                  <c:v>0.18027100887876896</c:v>
                </c:pt>
                <c:pt idx="27">
                  <c:v>0.1798439615169975</c:v>
                </c:pt>
                <c:pt idx="28">
                  <c:v>0.17942012238297558</c:v>
                </c:pt>
                <c:pt idx="29">
                  <c:v>0.17900310752275322</c:v>
                </c:pt>
                <c:pt idx="30">
                  <c:v>0.17859647476008253</c:v>
                </c:pt>
                <c:pt idx="31">
                  <c:v>0.17820369334231992</c:v>
                </c:pt>
                <c:pt idx="32">
                  <c:v>0.17782811434203094</c:v>
                </c:pt>
                <c:pt idx="33">
                  <c:v>0.17747294206682063</c:v>
                </c:pt>
                <c:pt idx="34">
                  <c:v>0.17714120672131087</c:v>
                </c:pt>
                <c:pt idx="35">
                  <c:v>0.17683573855450294</c:v>
                </c:pt>
                <c:pt idx="36">
                  <c:v>0.176559143713091</c:v>
                </c:pt>
                <c:pt idx="37">
                  <c:v>0.17631378200673739</c:v>
                </c:pt>
                <c:pt idx="38">
                  <c:v>0.17610174677500864</c:v>
                </c:pt>
                <c:pt idx="39">
                  <c:v>0.17592484702774033</c:v>
                </c:pt>
                <c:pt idx="40">
                  <c:v>0.17578459201120306</c:v>
                </c:pt>
                <c:pt idx="41">
                  <c:v>0.1756821783317454</c:v>
                </c:pt>
                <c:pt idx="42">
                  <c:v>0.17561847974677042</c:v>
                </c:pt>
                <c:pt idx="43">
                  <c:v>0.17559403971014564</c:v>
                </c:pt>
                <c:pt idx="44">
                  <c:v>0.17560906673564627</c:v>
                </c:pt>
                <c:pt idx="45">
                  <c:v>0.17566343261798906</c:v>
                </c:pt>
                <c:pt idx="46">
                  <c:v>0.17575667352663477</c:v>
                </c:pt>
                <c:pt idx="47">
                  <c:v>0.17588799396302665</c:v>
                </c:pt>
                <c:pt idx="48">
                  <c:v>0.17605627354750367</c:v>
                </c:pt>
                <c:pt idx="49">
                  <c:v>0.17626007657798479</c:v>
                </c:pt>
                <c:pt idx="50">
                  <c:v>0.17649766427887287</c:v>
                </c:pt>
                <c:pt idx="51">
                  <c:v>0.17676700963567499</c:v>
                </c:pt>
                <c:pt idx="52">
                  <c:v>0.17706581468877544</c:v>
                </c:pt>
                <c:pt idx="53">
                  <c:v>0.17739153013881684</c:v>
                </c:pt>
                <c:pt idx="54">
                  <c:v>0.17774137709642346</c:v>
                </c:pt>
                <c:pt idx="55">
                  <c:v>0.17811237079070558</c:v>
                </c:pt>
                <c:pt idx="56">
                  <c:v>0.17850134603427226</c:v>
                </c:pt>
                <c:pt idx="57">
                  <c:v>0.17890498422749423</c:v>
                </c:pt>
                <c:pt idx="58">
                  <c:v>0.17931984167162571</c:v>
                </c:pt>
                <c:pt idx="59">
                  <c:v>0.17974237894922798</c:v>
                </c:pt>
                <c:pt idx="60">
                  <c:v>0.180168991121231</c:v>
                </c:pt>
                <c:pt idx="61">
                  <c:v>0.18059603848300246</c:v>
                </c:pt>
                <c:pt idx="62">
                  <c:v>0.1810198776170244</c:v>
                </c:pt>
                <c:pt idx="63">
                  <c:v>0.18143689247724676</c:v>
                </c:pt>
                <c:pt idx="64">
                  <c:v>0.18184352523991745</c:v>
                </c:pt>
                <c:pt idx="65">
                  <c:v>0.18223630665768006</c:v>
                </c:pt>
                <c:pt idx="66">
                  <c:v>0.18261188565796904</c:v>
                </c:pt>
                <c:pt idx="67">
                  <c:v>0.18296705793317936</c:v>
                </c:pt>
                <c:pt idx="68">
                  <c:v>0.18329879327868911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2F27-E342-976F-6DDB2BD785E8}"/>
            </c:ext>
          </c:extLst>
        </c:ser>
        <c:ser>
          <c:idx val="16"/>
          <c:order val="1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PlotDat5!$AI$1:$AI$69</c:f>
              <c:numCache>
                <c:formatCode>General</c:formatCode>
                <c:ptCount val="69"/>
                <c:pt idx="0">
                  <c:v>1.9144031645481421</c:v>
                </c:pt>
                <c:pt idx="1">
                  <c:v>1.9141283333483181</c:v>
                </c:pt>
                <c:pt idx="2">
                  <c:v>1.9133356453699961</c:v>
                </c:pt>
                <c:pt idx="3">
                  <c:v>1.9120318635475126</c:v>
                </c:pt>
                <c:pt idx="4">
                  <c:v>1.9102281112876771</c:v>
                </c:pt>
                <c:pt idx="5">
                  <c:v>1.907939777568785</c:v>
                </c:pt>
                <c:pt idx="6">
                  <c:v>1.9051863856472822</c:v>
                </c:pt>
                <c:pt idx="7">
                  <c:v>1.9019914264922244</c:v>
                </c:pt>
                <c:pt idx="8">
                  <c:v>1.8983821583686118</c:v>
                </c:pt>
                <c:pt idx="9">
                  <c:v>1.8943893742794826</c:v>
                </c:pt>
                <c:pt idx="10">
                  <c:v>1.8900471392508698</c:v>
                </c:pt>
                <c:pt idx="11">
                  <c:v>1.8853924997010079</c:v>
                </c:pt>
                <c:pt idx="12">
                  <c:v>1.880465167373357</c:v>
                </c:pt>
                <c:pt idx="13">
                  <c:v>1.8753071805300083</c:v>
                </c:pt>
                <c:pt idx="14">
                  <c:v>1.8699625452960542</c:v>
                </c:pt>
                <c:pt idx="15">
                  <c:v>1.8644768602148452</c:v>
                </c:pt>
                <c:pt idx="16">
                  <c:v>1.8588969272172966</c:v>
                </c:pt>
                <c:pt idx="17">
                  <c:v>1.8532703523243141</c:v>
                </c:pt>
                <c:pt idx="18">
                  <c:v>1.8476451394890105</c:v>
                </c:pt>
                <c:pt idx="19">
                  <c:v>1.8420692810439021</c:v>
                </c:pt>
                <c:pt idx="20">
                  <c:v>1.8365903482472508</c:v>
                </c:pt>
                <c:pt idx="21">
                  <c:v>1.8312550854218597</c:v>
                </c:pt>
                <c:pt idx="22">
                  <c:v>1.8261090111489946</c:v>
                </c:pt>
                <c:pt idx="23">
                  <c:v>1.821196029919897</c:v>
                </c:pt>
                <c:pt idx="24">
                  <c:v>1.8165580575581453</c:v>
                </c:pt>
                <c:pt idx="25">
                  <c:v>1.8122346636086264</c:v>
                </c:pt>
                <c:pt idx="26">
                  <c:v>1.8082627337441324</c:v>
                </c:pt>
                <c:pt idx="27">
                  <c:v>1.8046761550698041</c:v>
                </c:pt>
                <c:pt idx="28">
                  <c:v>1.8015055270102984</c:v>
                </c:pt>
                <c:pt idx="29">
                  <c:v>1.7987779002462874</c:v>
                </c:pt>
                <c:pt idx="30">
                  <c:v>1.7965165459275876</c:v>
                </c:pt>
                <c:pt idx="31">
                  <c:v>1.7947407571319147</c:v>
                </c:pt>
                <c:pt idx="32">
                  <c:v>1.7934656842631482</c:v>
                </c:pt>
                <c:pt idx="33">
                  <c:v>1.7927022057934263</c:v>
                </c:pt>
                <c:pt idx="34">
                  <c:v>1.7924568354518577</c:v>
                </c:pt>
                <c:pt idx="35">
                  <c:v>1.7927316666516817</c:v>
                </c:pt>
                <c:pt idx="36">
                  <c:v>1.7935243546300037</c:v>
                </c:pt>
                <c:pt idx="37">
                  <c:v>1.7948281364524872</c:v>
                </c:pt>
                <c:pt idx="38">
                  <c:v>1.7966318887123227</c:v>
                </c:pt>
                <c:pt idx="39">
                  <c:v>1.7989202224312149</c:v>
                </c:pt>
                <c:pt idx="40">
                  <c:v>1.8016736143527174</c:v>
                </c:pt>
                <c:pt idx="41">
                  <c:v>1.8048685735077752</c:v>
                </c:pt>
                <c:pt idx="42">
                  <c:v>1.808477841631388</c:v>
                </c:pt>
                <c:pt idx="43">
                  <c:v>1.812470625720517</c:v>
                </c:pt>
                <c:pt idx="44">
                  <c:v>1.8168128607491301</c:v>
                </c:pt>
                <c:pt idx="45">
                  <c:v>1.8214675002989917</c:v>
                </c:pt>
                <c:pt idx="46">
                  <c:v>1.8263948326266426</c:v>
                </c:pt>
                <c:pt idx="47">
                  <c:v>1.8315528194699913</c:v>
                </c:pt>
                <c:pt idx="48">
                  <c:v>1.8368974547039454</c:v>
                </c:pt>
                <c:pt idx="49">
                  <c:v>1.8423831397851542</c:v>
                </c:pt>
                <c:pt idx="50">
                  <c:v>1.847963072782703</c:v>
                </c:pt>
                <c:pt idx="51">
                  <c:v>1.8535896476756855</c:v>
                </c:pt>
                <c:pt idx="52">
                  <c:v>1.8592148605109891</c:v>
                </c:pt>
                <c:pt idx="53">
                  <c:v>1.8647907189560975</c:v>
                </c:pt>
                <c:pt idx="54">
                  <c:v>1.8702696517527491</c:v>
                </c:pt>
                <c:pt idx="55">
                  <c:v>1.8756049145781399</c:v>
                </c:pt>
                <c:pt idx="56">
                  <c:v>1.880750988851005</c:v>
                </c:pt>
                <c:pt idx="57">
                  <c:v>1.8856639700801026</c:v>
                </c:pt>
                <c:pt idx="58">
                  <c:v>1.8903019424418546</c:v>
                </c:pt>
                <c:pt idx="59">
                  <c:v>1.8946253363913732</c:v>
                </c:pt>
                <c:pt idx="60">
                  <c:v>1.8985972662558672</c:v>
                </c:pt>
                <c:pt idx="61">
                  <c:v>1.9021838449301958</c:v>
                </c:pt>
                <c:pt idx="62">
                  <c:v>1.9053544729897014</c:v>
                </c:pt>
                <c:pt idx="63">
                  <c:v>1.9080820997537125</c:v>
                </c:pt>
                <c:pt idx="64">
                  <c:v>1.9103434540724122</c:v>
                </c:pt>
                <c:pt idx="65">
                  <c:v>1.9121192428680851</c:v>
                </c:pt>
                <c:pt idx="66">
                  <c:v>1.9133943157368516</c:v>
                </c:pt>
                <c:pt idx="67">
                  <c:v>1.9141577942065735</c:v>
                </c:pt>
                <c:pt idx="68">
                  <c:v>1.9144031645481421</c:v>
                </c:pt>
              </c:numCache>
            </c:numRef>
          </c:xVal>
          <c:yVal>
            <c:numRef>
              <c:f>PlotDat5!$AJ$1:$AJ$69</c:f>
              <c:numCache>
                <c:formatCode>General</c:formatCode>
                <c:ptCount val="69"/>
                <c:pt idx="0">
                  <c:v>0.18310650118689359</c:v>
                </c:pt>
                <c:pt idx="1">
                  <c:v>0.1833623125902821</c:v>
                </c:pt>
                <c:pt idx="2">
                  <c:v>0.18358756096573819</c:v>
                </c:pt>
                <c:pt idx="3">
                  <c:v>0.18378032457354276</c:v>
                </c:pt>
                <c:pt idx="4">
                  <c:v>0.18393895882256059</c:v>
                </c:pt>
                <c:pt idx="5">
                  <c:v>0.18406211030131192</c:v>
                </c:pt>
                <c:pt idx="6">
                  <c:v>0.184148728324802</c:v>
                </c:pt>
                <c:pt idx="7">
                  <c:v>0.18419807389859513</c:v>
                </c:pt>
                <c:pt idx="8">
                  <c:v>0.1842097260236544</c:v>
                </c:pt>
                <c:pt idx="9">
                  <c:v>0.18418358528815726</c:v>
                </c:pt>
                <c:pt idx="10">
                  <c:v>0.18411987471564201</c:v>
                </c:pt>
                <c:pt idx="11">
                  <c:v>0.1840191378622496</c:v>
                </c:pt>
                <c:pt idx="12">
                  <c:v>0.18388223417929442</c:v>
                </c:pt>
                <c:pt idx="13">
                  <c:v>0.18371033168072851</c:v>
                </c:pt>
                <c:pt idx="14">
                  <c:v>0.18350489697805855</c:v>
                </c:pt>
                <c:pt idx="15">
                  <c:v>0.1832676827677335</c:v>
                </c:pt>
                <c:pt idx="16">
                  <c:v>0.18300071287775643</c:v>
                </c:pt>
                <c:pt idx="17">
                  <c:v>0.18270626500109771</c:v>
                </c:pt>
                <c:pt idx="18">
                  <c:v>0.18238685126322163</c:v>
                </c:pt>
                <c:pt idx="19">
                  <c:v>0.18204519678951761</c:v>
                </c:pt>
                <c:pt idx="20">
                  <c:v>0.18168421645549129</c:v>
                </c:pt>
                <c:pt idx="21">
                  <c:v>0.18130699001807454</c:v>
                </c:pt>
                <c:pt idx="22">
                  <c:v>0.18091673584022511</c:v>
                </c:pt>
                <c:pt idx="23">
                  <c:v>0.18051678343298863</c:v>
                </c:pt>
                <c:pt idx="24">
                  <c:v>0.18011054504928442</c:v>
                </c:pt>
                <c:pt idx="25">
                  <c:v>0.17970148657176663</c:v>
                </c:pt>
                <c:pt idx="26">
                  <c:v>0.17929309794313544</c:v>
                </c:pt>
                <c:pt idx="27">
                  <c:v>0.17888886339117663</c:v>
                </c:pt>
                <c:pt idx="28">
                  <c:v>0.17849223170255835</c:v>
                </c:pt>
                <c:pt idx="29">
                  <c:v>0.17810658679899954</c:v>
                </c:pt>
                <c:pt idx="30">
                  <c:v>0.17773521886684279</c:v>
                </c:pt>
                <c:pt idx="31">
                  <c:v>0.17738129628634461</c:v>
                </c:pt>
                <c:pt idx="32">
                  <c:v>0.17704783860017223</c:v>
                </c:pt>
                <c:pt idx="33">
                  <c:v>0.17673769075173021</c:v>
                </c:pt>
                <c:pt idx="34">
                  <c:v>0.1764534988131064</c:v>
                </c:pt>
                <c:pt idx="35">
                  <c:v>0.17619768740971789</c:v>
                </c:pt>
                <c:pt idx="36">
                  <c:v>0.17597243903426182</c:v>
                </c:pt>
                <c:pt idx="37">
                  <c:v>0.17577967542645723</c:v>
                </c:pt>
                <c:pt idx="38">
                  <c:v>0.1756210411774394</c:v>
                </c:pt>
                <c:pt idx="39">
                  <c:v>0.17549788969868807</c:v>
                </c:pt>
                <c:pt idx="40">
                  <c:v>0.17541127167519799</c:v>
                </c:pt>
                <c:pt idx="41">
                  <c:v>0.17536192610140486</c:v>
                </c:pt>
                <c:pt idx="42">
                  <c:v>0.17535027397634559</c:v>
                </c:pt>
                <c:pt idx="43">
                  <c:v>0.17537641471184273</c:v>
                </c:pt>
                <c:pt idx="44">
                  <c:v>0.17544012528435798</c:v>
                </c:pt>
                <c:pt idx="45">
                  <c:v>0.17554086213775039</c:v>
                </c:pt>
                <c:pt idx="46">
                  <c:v>0.17567776582070557</c:v>
                </c:pt>
                <c:pt idx="47">
                  <c:v>0.17584966831927146</c:v>
                </c:pt>
                <c:pt idx="48">
                  <c:v>0.17605510302194141</c:v>
                </c:pt>
                <c:pt idx="49">
                  <c:v>0.17629231723226649</c:v>
                </c:pt>
                <c:pt idx="50">
                  <c:v>0.17655928712224356</c:v>
                </c:pt>
                <c:pt idx="51">
                  <c:v>0.17685373499890225</c:v>
                </c:pt>
                <c:pt idx="52">
                  <c:v>0.17717314873677834</c:v>
                </c:pt>
                <c:pt idx="53">
                  <c:v>0.17751480321048238</c:v>
                </c:pt>
                <c:pt idx="54">
                  <c:v>0.17787578354450867</c:v>
                </c:pt>
                <c:pt idx="55">
                  <c:v>0.17825300998192542</c:v>
                </c:pt>
                <c:pt idx="56">
                  <c:v>0.17864326415977486</c:v>
                </c:pt>
                <c:pt idx="57">
                  <c:v>0.17904321656701133</c:v>
                </c:pt>
                <c:pt idx="58">
                  <c:v>0.17944945495071554</c:v>
                </c:pt>
                <c:pt idx="59">
                  <c:v>0.17985851342823336</c:v>
                </c:pt>
                <c:pt idx="60">
                  <c:v>0.18026690205686452</c:v>
                </c:pt>
                <c:pt idx="61">
                  <c:v>0.18067113660882336</c:v>
                </c:pt>
                <c:pt idx="62">
                  <c:v>0.18106776829744164</c:v>
                </c:pt>
                <c:pt idx="63">
                  <c:v>0.18145341320100045</c:v>
                </c:pt>
                <c:pt idx="64">
                  <c:v>0.1818247811331572</c:v>
                </c:pt>
                <c:pt idx="65">
                  <c:v>0.18217870371365538</c:v>
                </c:pt>
                <c:pt idx="66">
                  <c:v>0.18251216139982776</c:v>
                </c:pt>
                <c:pt idx="67">
                  <c:v>0.18282230924826978</c:v>
                </c:pt>
                <c:pt idx="68">
                  <c:v>0.18310650118689359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2F27-E342-976F-6DDB2BD785E8}"/>
            </c:ext>
          </c:extLst>
        </c:ser>
        <c:ser>
          <c:idx val="17"/>
          <c:order val="17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PlotDat5!$AK$1:$AK$46</c:f>
              <c:numCache>
                <c:formatCode>General</c:formatCode>
                <c:ptCount val="46"/>
                <c:pt idx="0">
                  <c:v>1.9050239115066956</c:v>
                </c:pt>
                <c:pt idx="1">
                  <c:v>1.9044583114319689</c:v>
                </c:pt>
                <c:pt idx="2">
                  <c:v>1.9028179497351172</c:v>
                </c:pt>
                <c:pt idx="3">
                  <c:v>1.9001347541906861</c:v>
                </c:pt>
                <c:pt idx="4">
                  <c:v>1.896460950147858</c:v>
                </c:pt>
                <c:pt idx="5">
                  <c:v>1.8918680440234368</c:v>
                </c:pt>
                <c:pt idx="6">
                  <c:v>1.8864454315107804</c:v>
                </c:pt>
                <c:pt idx="7">
                  <c:v>1.8802986575943179</c:v>
                </c:pt>
                <c:pt idx="8">
                  <c:v>1.8735473622364816</c:v>
                </c:pt>
                <c:pt idx="9">
                  <c:v>1.8663229517219266</c:v>
                </c:pt>
                <c:pt idx="10">
                  <c:v>1.8587660409836742</c:v>
                </c:pt>
                <c:pt idx="11">
                  <c:v>1.8510237166933854</c:v>
                </c:pt>
                <c:pt idx="12">
                  <c:v>1.8432466743866074</c:v>
                </c:pt>
                <c:pt idx="13">
                  <c:v>1.8355862853455873</c:v>
                </c:pt>
                <c:pt idx="14">
                  <c:v>1.8281916503294453</c:v>
                </c:pt>
                <c:pt idx="15">
                  <c:v>1.8212066974974976</c:v>
                </c:pt>
                <c:pt idx="16">
                  <c:v>1.8147673810113523</c:v>
                </c:pt>
                <c:pt idx="17">
                  <c:v>1.8089990348417979</c:v>
                </c:pt>
                <c:pt idx="18">
                  <c:v>1.8040139332856286</c:v>
                </c:pt>
                <c:pt idx="19">
                  <c:v>1.7999091056741661</c:v>
                </c:pt>
                <c:pt idx="20">
                  <c:v>1.7967644478076954</c:v>
                </c:pt>
                <c:pt idx="21">
                  <c:v>1.7946411668745921</c:v>
                </c:pt>
                <c:pt idx="22">
                  <c:v>1.7935805901230224</c:v>
                </c:pt>
                <c:pt idx="23">
                  <c:v>1.7936033604730679</c:v>
                </c:pt>
                <c:pt idx="24">
                  <c:v>1.7947090347257657</c:v>
                </c:pt>
                <c:pt idx="25">
                  <c:v>1.7968760921894726</c:v>
                </c:pt>
                <c:pt idx="26">
                  <c:v>1.8000623535556493</c:v>
                </c:pt>
                <c:pt idx="27">
                  <c:v>1.8042058018711216</c:v>
                </c:pt>
                <c:pt idx="28">
                  <c:v>1.8092257896275312</c:v>
                </c:pt>
                <c:pt idx="29">
                  <c:v>1.8150246084733515</c:v>
                </c:pt>
                <c:pt idx="30">
                  <c:v>1.8214893909958068</c:v>
                </c:pt>
                <c:pt idx="31">
                  <c:v>1.8284943075566789</c:v>
                </c:pt>
                <c:pt idx="32">
                  <c:v>1.8359030154230846</c:v>
                </c:pt>
                <c:pt idx="33">
                  <c:v>1.8435713125236852</c:v>
                </c:pt>
                <c:pt idx="34">
                  <c:v>1.8513499441779757</c:v>
                </c:pt>
                <c:pt idx="35">
                  <c:v>1.8590875081688678</c:v>
                </c:pt>
                <c:pt idx="36">
                  <c:v>1.8666334016146275</c:v>
                </c:pt>
                <c:pt idx="37">
                  <c:v>1.8738407522826597</c:v>
                </c:pt>
                <c:pt idx="38">
                  <c:v>1.8805692772904505</c:v>
                </c:pt>
                <c:pt idx="39">
                  <c:v>1.8866880135523076</c:v>
                </c:pt>
                <c:pt idx="40">
                  <c:v>1.8920778668268532</c:v>
                </c:pt>
                <c:pt idx="41">
                  <c:v>1.8966339297509653</c:v>
                </c:pt>
                <c:pt idx="42">
                  <c:v>1.900267523742271</c:v>
                </c:pt>
                <c:pt idx="43">
                  <c:v>1.9029079250268812</c:v>
                </c:pt>
                <c:pt idx="44">
                  <c:v>1.9045037411972032</c:v>
                </c:pt>
                <c:pt idx="45">
                  <c:v>1.9050239115066956</c:v>
                </c:pt>
              </c:numCache>
            </c:numRef>
          </c:xVal>
          <c:yVal>
            <c:numRef>
              <c:f>PlotDat5!$AL$1:$AL$46</c:f>
              <c:numCache>
                <c:formatCode>General</c:formatCode>
                <c:ptCount val="46"/>
                <c:pt idx="0">
                  <c:v>0.18294501558736415</c:v>
                </c:pt>
                <c:pt idx="1">
                  <c:v>0.18326685145688079</c:v>
                </c:pt>
                <c:pt idx="2">
                  <c:v>0.18351322882264243</c:v>
                </c:pt>
                <c:pt idx="3">
                  <c:v>0.1836793522294746</c:v>
                </c:pt>
                <c:pt idx="4">
                  <c:v>0.18376198827422588</c:v>
                </c:pt>
                <c:pt idx="5">
                  <c:v>0.18375952854028232</c:v>
                </c:pt>
                <c:pt idx="6">
                  <c:v>0.18367202090356721</c:v>
                </c:pt>
                <c:pt idx="7">
                  <c:v>0.18350116860069074</c:v>
                </c:pt>
                <c:pt idx="8">
                  <c:v>0.1832502970773868</c:v>
                </c:pt>
                <c:pt idx="9">
                  <c:v>0.18292428926249438</c:v>
                </c:pt>
                <c:pt idx="10">
                  <c:v>0.18252949052730194</c:v>
                </c:pt>
                <c:pt idx="11">
                  <c:v>0.18207358518011313</c:v>
                </c:pt>
                <c:pt idx="12">
                  <c:v>0.18156544689992629</c:v>
                </c:pt>
                <c:pt idx="13">
                  <c:v>0.18101496602036657</c:v>
                </c:pt>
                <c:pt idx="14">
                  <c:v>0.18043285702559189</c:v>
                </c:pt>
                <c:pt idx="15">
                  <c:v>0.17983045000504633</c:v>
                </c:pt>
                <c:pt idx="16">
                  <c:v>0.17921947012615699</c:v>
                </c:pt>
                <c:pt idx="17">
                  <c:v>0.17861180941728716</c:v>
                </c:pt>
                <c:pt idx="18">
                  <c:v>0.17801929530293115</c:v>
                </c:pt>
                <c:pt idx="19">
                  <c:v>0.17745346039635013</c:v>
                </c:pt>
                <c:pt idx="20">
                  <c:v>0.17692531803037298</c:v>
                </c:pt>
                <c:pt idx="21">
                  <c:v>0.17644514789540044</c:v>
                </c:pt>
                <c:pt idx="22">
                  <c:v>0.17602229595692431</c:v>
                </c:pt>
                <c:pt idx="23">
                  <c:v>0.1756649925469401</c:v>
                </c:pt>
                <c:pt idx="24">
                  <c:v>0.17538019216989648</c:v>
                </c:pt>
                <c:pt idx="25">
                  <c:v>0.17517343814117706</c:v>
                </c:pt>
                <c:pt idx="26">
                  <c:v>0.17504875469277156</c:v>
                </c:pt>
                <c:pt idx="27">
                  <c:v>0.17500856864617795</c:v>
                </c:pt>
                <c:pt idx="28">
                  <c:v>0.17505366217708218</c:v>
                </c:pt>
                <c:pt idx="29">
                  <c:v>0.17518315759119835</c:v>
                </c:pt>
                <c:pt idx="30">
                  <c:v>0.17539453440758951</c:v>
                </c:pt>
                <c:pt idx="31">
                  <c:v>0.1756836784169622</c:v>
                </c:pt>
                <c:pt idx="32">
                  <c:v>0.1760449617600704</c:v>
                </c:pt>
                <c:pt idx="33">
                  <c:v>0.17647135246759424</c:v>
                </c:pt>
                <c:pt idx="34">
                  <c:v>0.17695455132942398</c:v>
                </c:pt>
                <c:pt idx="35">
                  <c:v>0.17748515342934468</c:v>
                </c:pt>
                <c:pt idx="36">
                  <c:v>0.17805283120103232</c:v>
                </c:pt>
                <c:pt idx="37">
                  <c:v>0.17864653544238493</c:v>
                </c:pt>
                <c:pt idx="38">
                  <c:v>0.17925471037567312</c:v>
                </c:pt>
                <c:pt idx="39">
                  <c:v>0.17986551856760913</c:v>
                </c:pt>
                <c:pt idx="40">
                  <c:v>0.18046707133152098</c:v>
                </c:pt>
                <c:pt idx="41">
                  <c:v>0.18104766012711529</c:v>
                </c:pt>
                <c:pt idx="42">
                  <c:v>0.18159598445389574</c:v>
                </c:pt>
                <c:pt idx="43">
                  <c:v>0.18210137180255123</c:v>
                </c:pt>
                <c:pt idx="44">
                  <c:v>0.18255398538320977</c:v>
                </c:pt>
                <c:pt idx="45">
                  <c:v>0.18294501558736415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2F27-E342-976F-6DDB2BD785E8}"/>
            </c:ext>
          </c:extLst>
        </c:ser>
        <c:ser>
          <c:idx val="18"/>
          <c:order val="18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PlotDat5!$AM$1:$AM$69</c:f>
              <c:numCache>
                <c:formatCode>General</c:formatCode>
                <c:ptCount val="69"/>
                <c:pt idx="0">
                  <c:v>1.9010651174244879</c:v>
                </c:pt>
                <c:pt idx="1">
                  <c:v>1.9007610401623252</c:v>
                </c:pt>
                <c:pt idx="2">
                  <c:v>1.8998781670655744</c:v>
                </c:pt>
                <c:pt idx="3">
                  <c:v>1.898424030496205</c:v>
                </c:pt>
                <c:pt idx="4">
                  <c:v>1.8964110366347124</c:v>
                </c:pt>
                <c:pt idx="5">
                  <c:v>1.8938563596349618</c:v>
                </c:pt>
                <c:pt idx="6">
                  <c:v>1.8907817951003607</c:v>
                </c:pt>
                <c:pt idx="7">
                  <c:v>1.8872135741314577</c:v>
                </c:pt>
                <c:pt idx="8">
                  <c:v>1.8831821395314401</c:v>
                </c:pt>
                <c:pt idx="9">
                  <c:v>1.8787218860788717</c:v>
                </c:pt>
                <c:pt idx="10">
                  <c:v>1.8738708670835682</c:v>
                </c:pt>
                <c:pt idx="11">
                  <c:v>1.8686704697291772</c:v>
                </c:pt>
                <c:pt idx="12">
                  <c:v>1.863165061972317</c:v>
                </c:pt>
                <c:pt idx="13">
                  <c:v>1.8574016140108178</c:v>
                </c:pt>
                <c:pt idx="14">
                  <c:v>1.8514292975505522</c:v>
                </c:pt>
                <c:pt idx="15">
                  <c:v>1.8452990662897797</c:v>
                </c:pt>
                <c:pt idx="16">
                  <c:v>1.8390632212001587</c:v>
                </c:pt>
                <c:pt idx="17">
                  <c:v>1.8327749643132967</c:v>
                </c:pt>
                <c:pt idx="18">
                  <c:v>1.8264879448197755</c:v>
                </c:pt>
                <c:pt idx="19">
                  <c:v>1.8202558013531733</c:v>
                </c:pt>
                <c:pt idx="20">
                  <c:v>1.8141317043641552</c:v>
                </c:pt>
                <c:pt idx="21">
                  <c:v>1.8081679024889354</c:v>
                </c:pt>
                <c:pt idx="22">
                  <c:v>1.8024152767823365</c:v>
                </c:pt>
                <c:pt idx="23">
                  <c:v>1.7969229066185681</c:v>
                </c:pt>
                <c:pt idx="24">
                  <c:v>1.7917376509633125</c:v>
                </c:pt>
                <c:pt idx="25">
                  <c:v>1.7869037485895507</c:v>
                </c:pt>
                <c:pt idx="26">
                  <c:v>1.7824624406479495</c:v>
                </c:pt>
                <c:pt idx="27">
                  <c:v>1.7784516188119055</c:v>
                </c:pt>
                <c:pt idx="28">
                  <c:v>1.7749055019991482</c:v>
                </c:pt>
                <c:pt idx="29">
                  <c:v>1.7718543444279984</c:v>
                </c:pt>
                <c:pt idx="30">
                  <c:v>1.7693241774990451</c:v>
                </c:pt>
                <c:pt idx="31">
                  <c:v>1.7673365877044145</c:v>
                </c:pt>
                <c:pt idx="32">
                  <c:v>1.7659085324594299</c:v>
                </c:pt>
                <c:pt idx="33">
                  <c:v>1.7650521954279237</c:v>
                </c:pt>
                <c:pt idx="34">
                  <c:v>1.7647748825755123</c:v>
                </c:pt>
                <c:pt idx="35">
                  <c:v>1.765078959837675</c:v>
                </c:pt>
                <c:pt idx="36">
                  <c:v>1.7659618329344258</c:v>
                </c:pt>
                <c:pt idx="37">
                  <c:v>1.7674159695037952</c:v>
                </c:pt>
                <c:pt idx="38">
                  <c:v>1.7694289633652878</c:v>
                </c:pt>
                <c:pt idx="39">
                  <c:v>1.7719836403650384</c:v>
                </c:pt>
                <c:pt idx="40">
                  <c:v>1.7750582048996395</c:v>
                </c:pt>
                <c:pt idx="41">
                  <c:v>1.7786264258685425</c:v>
                </c:pt>
                <c:pt idx="42">
                  <c:v>1.7826578604685599</c:v>
                </c:pt>
                <c:pt idx="43">
                  <c:v>1.7871181139211285</c:v>
                </c:pt>
                <c:pt idx="44">
                  <c:v>1.7919691329164318</c:v>
                </c:pt>
                <c:pt idx="45">
                  <c:v>1.7971695302708228</c:v>
                </c:pt>
                <c:pt idx="46">
                  <c:v>1.802674938027683</c:v>
                </c:pt>
                <c:pt idx="47">
                  <c:v>1.8084383859891822</c:v>
                </c:pt>
                <c:pt idx="48">
                  <c:v>1.8144107024494478</c:v>
                </c:pt>
                <c:pt idx="49">
                  <c:v>1.8205409337102201</c:v>
                </c:pt>
                <c:pt idx="50">
                  <c:v>1.8267767787998412</c:v>
                </c:pt>
                <c:pt idx="51">
                  <c:v>1.8330650356867031</c:v>
                </c:pt>
                <c:pt idx="52">
                  <c:v>1.8393520551802243</c:v>
                </c:pt>
                <c:pt idx="53">
                  <c:v>1.8455841986468267</c:v>
                </c:pt>
                <c:pt idx="54">
                  <c:v>1.8517082956358448</c:v>
                </c:pt>
                <c:pt idx="55">
                  <c:v>1.8576720975110645</c:v>
                </c:pt>
                <c:pt idx="56">
                  <c:v>1.8634247232176635</c:v>
                </c:pt>
                <c:pt idx="57">
                  <c:v>1.8689170933814319</c:v>
                </c:pt>
                <c:pt idx="58">
                  <c:v>1.8741023490366875</c:v>
                </c:pt>
                <c:pt idx="59">
                  <c:v>1.8789362514104495</c:v>
                </c:pt>
                <c:pt idx="60">
                  <c:v>1.8833775593520508</c:v>
                </c:pt>
                <c:pt idx="61">
                  <c:v>1.8873883811880945</c:v>
                </c:pt>
                <c:pt idx="62">
                  <c:v>1.890934498000852</c:v>
                </c:pt>
                <c:pt idx="63">
                  <c:v>1.8939856555720018</c:v>
                </c:pt>
                <c:pt idx="64">
                  <c:v>1.8965158225009551</c:v>
                </c:pt>
                <c:pt idx="65">
                  <c:v>1.8985034122955857</c:v>
                </c:pt>
                <c:pt idx="66">
                  <c:v>1.8999314675405703</c:v>
                </c:pt>
                <c:pt idx="67">
                  <c:v>1.9007878045720765</c:v>
                </c:pt>
                <c:pt idx="68">
                  <c:v>1.9010651174244879</c:v>
                </c:pt>
              </c:numCache>
            </c:numRef>
          </c:xVal>
          <c:yVal>
            <c:numRef>
              <c:f>PlotDat5!$AN$1:$AN$69</c:f>
              <c:numCache>
                <c:formatCode>General</c:formatCode>
                <c:ptCount val="69"/>
                <c:pt idx="0">
                  <c:v>0.18098625179911224</c:v>
                </c:pt>
                <c:pt idx="1">
                  <c:v>0.18127677281548318</c:v>
                </c:pt>
                <c:pt idx="2">
                  <c:v>0.18153916692860181</c:v>
                </c:pt>
                <c:pt idx="3">
                  <c:v>0.18177119548441251</c:v>
                </c:pt>
                <c:pt idx="4">
                  <c:v>0.18197087889708805</c:v>
                </c:pt>
                <c:pt idx="5">
                  <c:v>0.18213651353815793</c:v>
                </c:pt>
                <c:pt idx="6">
                  <c:v>0.18226668627126563</c:v>
                </c:pt>
                <c:pt idx="7">
                  <c:v>0.18236028650854991</c:v>
                </c:pt>
                <c:pt idx="8">
                  <c:v>0.18241651568578876</c:v>
                </c:pt>
                <c:pt idx="9">
                  <c:v>0.18243489407546781</c:v>
                </c:pt>
                <c:pt idx="10">
                  <c:v>0.1824152648796464</c:v>
                </c:pt>
                <c:pt idx="11">
                  <c:v>0.18235779556770221</c:v>
                </c:pt>
                <c:pt idx="12">
                  <c:v>0.18226297644754161</c:v>
                </c:pt>
                <c:pt idx="13">
                  <c:v>0.18213161648246554</c:v>
                </c:pt>
                <c:pt idx="14">
                  <c:v>0.18196483638937982</c:v>
                </c:pt>
                <c:pt idx="15">
                  <c:v>0.18176405907723364</c:v>
                </c:pt>
                <c:pt idx="16">
                  <c:v>0.18153099750726218</c:v>
                </c:pt>
                <c:pt idx="17">
                  <c:v>0.18126764007860519</c:v>
                </c:pt>
                <c:pt idx="18">
                  <c:v>0.1809762336639868</c:v>
                </c:pt>
                <c:pt idx="19">
                  <c:v>0.18065926444018951</c:v>
                </c:pt>
                <c:pt idx="20">
                  <c:v>0.18031943667687056</c:v>
                </c:pt>
                <c:pt idx="21">
                  <c:v>0.17995964966468667</c:v>
                </c:pt>
                <c:pt idx="22">
                  <c:v>0.17958297297956849</c:v>
                </c:pt>
                <c:pt idx="23">
                  <c:v>0.17919262029418098</c:v>
                </c:pt>
                <c:pt idx="24">
                  <c:v>0.1787919219600014</c:v>
                </c:pt>
                <c:pt idx="25">
                  <c:v>0.17838429659393473</c:v>
                </c:pt>
                <c:pt idx="26">
                  <c:v>0.17797322191187956</c:v>
                </c:pt>
                <c:pt idx="27">
                  <c:v>0.17756220505808232</c:v>
                </c:pt>
                <c:pt idx="28">
                  <c:v>0.17715475268341921</c:v>
                </c:pt>
                <c:pt idx="29">
                  <c:v>0.17675434102788715</c:v>
                </c:pt>
                <c:pt idx="30">
                  <c:v>0.17636438626254997</c:v>
                </c:pt>
                <c:pt idx="31">
                  <c:v>0.17598821534397133</c:v>
                </c:pt>
                <c:pt idx="32">
                  <c:v>0.17562903762979445</c:v>
                </c:pt>
                <c:pt idx="33">
                  <c:v>0.1752899174976342</c:v>
                </c:pt>
                <c:pt idx="34">
                  <c:v>0.17497374820088776</c:v>
                </c:pt>
                <c:pt idx="35">
                  <c:v>0.17468322718451681</c:v>
                </c:pt>
                <c:pt idx="36">
                  <c:v>0.17442083307139819</c:v>
                </c:pt>
                <c:pt idx="37">
                  <c:v>0.17418880451558752</c:v>
                </c:pt>
                <c:pt idx="38">
                  <c:v>0.17398912110291195</c:v>
                </c:pt>
                <c:pt idx="39">
                  <c:v>0.17382348646184206</c:v>
                </c:pt>
                <c:pt idx="40">
                  <c:v>0.17369331372873437</c:v>
                </c:pt>
                <c:pt idx="41">
                  <c:v>0.17359971349145009</c:v>
                </c:pt>
                <c:pt idx="42">
                  <c:v>0.17354348431421124</c:v>
                </c:pt>
                <c:pt idx="43">
                  <c:v>0.17352510592453219</c:v>
                </c:pt>
                <c:pt idx="44">
                  <c:v>0.17354473512035359</c:v>
                </c:pt>
                <c:pt idx="45">
                  <c:v>0.17360220443229779</c:v>
                </c:pt>
                <c:pt idx="46">
                  <c:v>0.17369702355245839</c:v>
                </c:pt>
                <c:pt idx="47">
                  <c:v>0.17382838351753446</c:v>
                </c:pt>
                <c:pt idx="48">
                  <c:v>0.17399516361062017</c:v>
                </c:pt>
                <c:pt idx="49">
                  <c:v>0.17419594092276633</c:v>
                </c:pt>
                <c:pt idx="50">
                  <c:v>0.17442900249273782</c:v>
                </c:pt>
                <c:pt idx="51">
                  <c:v>0.17469235992139479</c:v>
                </c:pt>
                <c:pt idx="52">
                  <c:v>0.17498376633601317</c:v>
                </c:pt>
                <c:pt idx="53">
                  <c:v>0.17530073555981049</c:v>
                </c:pt>
                <c:pt idx="54">
                  <c:v>0.17564056332312944</c:v>
                </c:pt>
                <c:pt idx="55">
                  <c:v>0.17600035033531333</c:v>
                </c:pt>
                <c:pt idx="56">
                  <c:v>0.17637702702043151</c:v>
                </c:pt>
                <c:pt idx="57">
                  <c:v>0.17676737970581899</c:v>
                </c:pt>
                <c:pt idx="58">
                  <c:v>0.17716807803999857</c:v>
                </c:pt>
                <c:pt idx="59">
                  <c:v>0.17757570340606527</c:v>
                </c:pt>
                <c:pt idx="60">
                  <c:v>0.17798677808812044</c:v>
                </c:pt>
                <c:pt idx="61">
                  <c:v>0.17839779494191768</c:v>
                </c:pt>
                <c:pt idx="62">
                  <c:v>0.17880524731658079</c:v>
                </c:pt>
                <c:pt idx="63">
                  <c:v>0.17920565897211285</c:v>
                </c:pt>
                <c:pt idx="64">
                  <c:v>0.17959561373745006</c:v>
                </c:pt>
                <c:pt idx="65">
                  <c:v>0.17997178465602867</c:v>
                </c:pt>
                <c:pt idx="66">
                  <c:v>0.18033096237020554</c:v>
                </c:pt>
                <c:pt idx="67">
                  <c:v>0.1806700825023658</c:v>
                </c:pt>
                <c:pt idx="68">
                  <c:v>0.18098625179911224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2F27-E342-976F-6DDB2BD785E8}"/>
            </c:ext>
          </c:extLst>
        </c:ser>
        <c:ser>
          <c:idx val="19"/>
          <c:order val="19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PlotDat5!$AO$1:$AO$69</c:f>
              <c:numCache>
                <c:formatCode>General</c:formatCode>
                <c:ptCount val="69"/>
                <c:pt idx="0">
                  <c:v>1.9143106178855038</c:v>
                </c:pt>
                <c:pt idx="1">
                  <c:v>1.9139655005813987</c:v>
                </c:pt>
                <c:pt idx="2">
                  <c:v>1.9129581951927879</c:v>
                </c:pt>
                <c:pt idx="3">
                  <c:v>1.911297295694081</c:v>
                </c:pt>
                <c:pt idx="4">
                  <c:v>1.9089969722941844</c:v>
                </c:pt>
                <c:pt idx="5">
                  <c:v>1.9060768505412746</c:v>
                </c:pt>
                <c:pt idx="6">
                  <c:v>1.902561843884542</c:v>
                </c:pt>
                <c:pt idx="7">
                  <c:v>1.8984819411214249</c:v>
                </c:pt>
                <c:pt idx="8">
                  <c:v>1.8938719505437653</c:v>
                </c:pt>
                <c:pt idx="9">
                  <c:v>1.8887712029657346</c:v>
                </c:pt>
                <c:pt idx="10">
                  <c:v>1.883223216167196</c:v>
                </c:pt>
                <c:pt idx="11">
                  <c:v>1.8772753236153494</c:v>
                </c:pt>
                <c:pt idx="12">
                  <c:v>1.8709782706322793</c:v>
                </c:pt>
                <c:pt idx="13">
                  <c:v>1.864385781453759</c:v>
                </c:pt>
                <c:pt idx="14">
                  <c:v>1.8575541008730132</c:v>
                </c:pt>
                <c:pt idx="15">
                  <c:v>1.8505415143799744</c:v>
                </c:pt>
                <c:pt idx="16">
                  <c:v>1.8434078508900327</c:v>
                </c:pt>
                <c:pt idx="17">
                  <c:v>1.8362139723048252</c:v>
                </c:pt>
                <c:pt idx="18">
                  <c:v>1.8290212542599509</c:v>
                </c:pt>
                <c:pt idx="19">
                  <c:v>1.821891062489688</c:v>
                </c:pt>
                <c:pt idx="20">
                  <c:v>1.8148842292761851</c:v>
                </c:pt>
                <c:pt idx="21">
                  <c:v>1.8080605344498801</c:v>
                </c:pt>
                <c:pt idx="22">
                  <c:v>1.8014781953690644</c:v>
                </c:pt>
                <c:pt idx="23">
                  <c:v>1.7951933702299077</c:v>
                </c:pt>
                <c:pt idx="24">
                  <c:v>1.7892596789445305</c:v>
                </c:pt>
                <c:pt idx="25">
                  <c:v>1.7837277456748191</c:v>
                </c:pt>
                <c:pt idx="26">
                  <c:v>1.7786447669249257</c:v>
                </c:pt>
                <c:pt idx="27">
                  <c:v>1.7740541088773367</c:v>
                </c:pt>
                <c:pt idx="28">
                  <c:v>1.7699949374078938</c:v>
                </c:pt>
                <c:pt idx="29">
                  <c:v>1.7665018839363507</c:v>
                </c:pt>
                <c:pt idx="30">
                  <c:v>1.7636047499633105</c:v>
                </c:pt>
                <c:pt idx="31">
                  <c:v>1.7613282528143306</c:v>
                </c:pt>
                <c:pt idx="32">
                  <c:v>1.7596918147604159</c:v>
                </c:pt>
                <c:pt idx="33">
                  <c:v>1.7587093973140504</c:v>
                </c:pt>
                <c:pt idx="34">
                  <c:v>1.758389382114496</c:v>
                </c:pt>
                <c:pt idx="35">
                  <c:v>1.7587344994186012</c:v>
                </c:pt>
                <c:pt idx="36">
                  <c:v>1.759741804807212</c:v>
                </c:pt>
                <c:pt idx="37">
                  <c:v>1.7614027043059188</c:v>
                </c:pt>
                <c:pt idx="38">
                  <c:v>1.7637030277058154</c:v>
                </c:pt>
                <c:pt idx="39">
                  <c:v>1.766623149458725</c:v>
                </c:pt>
                <c:pt idx="40">
                  <c:v>1.7701381561154579</c:v>
                </c:pt>
                <c:pt idx="41">
                  <c:v>1.7742180588785748</c:v>
                </c:pt>
                <c:pt idx="42">
                  <c:v>1.7788280494562345</c:v>
                </c:pt>
                <c:pt idx="43">
                  <c:v>1.783928797034265</c:v>
                </c:pt>
                <c:pt idx="44">
                  <c:v>1.7894767838328036</c:v>
                </c:pt>
                <c:pt idx="45">
                  <c:v>1.7954246763846502</c:v>
                </c:pt>
                <c:pt idx="46">
                  <c:v>1.8017217293677201</c:v>
                </c:pt>
                <c:pt idx="47">
                  <c:v>1.8083142185462404</c:v>
                </c:pt>
                <c:pt idx="48">
                  <c:v>1.8151458991269862</c:v>
                </c:pt>
                <c:pt idx="49">
                  <c:v>1.822158485620025</c:v>
                </c:pt>
                <c:pt idx="50">
                  <c:v>1.829292149109967</c:v>
                </c:pt>
                <c:pt idx="51">
                  <c:v>1.8364860276951744</c:v>
                </c:pt>
                <c:pt idx="52">
                  <c:v>1.8436787457400485</c:v>
                </c:pt>
                <c:pt idx="53">
                  <c:v>1.8508089375103116</c:v>
                </c:pt>
                <c:pt idx="54">
                  <c:v>1.8578157707238145</c:v>
                </c:pt>
                <c:pt idx="55">
                  <c:v>1.8646394655501195</c:v>
                </c:pt>
                <c:pt idx="56">
                  <c:v>1.8712218046309352</c:v>
                </c:pt>
                <c:pt idx="57">
                  <c:v>1.877506629770092</c:v>
                </c:pt>
                <c:pt idx="58">
                  <c:v>1.8834403210554693</c:v>
                </c:pt>
                <c:pt idx="59">
                  <c:v>1.8889722543251808</c:v>
                </c:pt>
                <c:pt idx="60">
                  <c:v>1.8940552330750742</c:v>
                </c:pt>
                <c:pt idx="61">
                  <c:v>1.8986458911226631</c:v>
                </c:pt>
                <c:pt idx="62">
                  <c:v>1.902705062592106</c:v>
                </c:pt>
                <c:pt idx="63">
                  <c:v>1.9061981160636492</c:v>
                </c:pt>
                <c:pt idx="64">
                  <c:v>1.9090952500366893</c:v>
                </c:pt>
                <c:pt idx="65">
                  <c:v>1.9113717471856693</c:v>
                </c:pt>
                <c:pt idx="66">
                  <c:v>1.9130081852395839</c:v>
                </c:pt>
                <c:pt idx="67">
                  <c:v>1.9139906026859494</c:v>
                </c:pt>
                <c:pt idx="68">
                  <c:v>1.9143106178855038</c:v>
                </c:pt>
              </c:numCache>
            </c:numRef>
          </c:xVal>
          <c:yVal>
            <c:numRef>
              <c:f>PlotDat5!$AP$1:$AP$69</c:f>
              <c:numCache>
                <c:formatCode>General</c:formatCode>
                <c:ptCount val="69"/>
                <c:pt idx="0">
                  <c:v>0.1821188278631628</c:v>
                </c:pt>
                <c:pt idx="1">
                  <c:v>0.18244643832897486</c:v>
                </c:pt>
                <c:pt idx="2">
                  <c:v>0.18274669259352241</c:v>
                </c:pt>
                <c:pt idx="3">
                  <c:v>0.18301702899328703</c:v>
                </c:pt>
                <c:pt idx="4">
                  <c:v>0.18325514111342384</c:v>
                </c:pt>
                <c:pt idx="5">
                  <c:v>0.1834589974652798</c:v>
                </c:pt>
                <c:pt idx="6">
                  <c:v>0.1836268588183386</c:v>
                </c:pt>
                <c:pt idx="7">
                  <c:v>0.18375729303872218</c:v>
                </c:pt>
                <c:pt idx="8">
                  <c:v>0.18384918730765207</c:v>
                </c:pt>
                <c:pt idx="9">
                  <c:v>0.18390175761562672</c:v>
                </c:pt>
                <c:pt idx="10">
                  <c:v>0.1839145554513143</c:v>
                </c:pt>
                <c:pt idx="11">
                  <c:v>0.18388747162809307</c:v>
                </c:pt>
                <c:pt idx="12">
                  <c:v>0.18382073721559331</c:v>
                </c:pt>
                <c:pt idx="13">
                  <c:v>0.18371492156829256</c:v>
                </c:pt>
                <c:pt idx="14">
                  <c:v>0.18357092746798404</c:v>
                </c:pt>
                <c:pt idx="15">
                  <c:v>0.18338998342156068</c:v>
                </c:pt>
                <c:pt idx="16">
                  <c:v>0.18317363317982752</c:v>
                </c:pt>
                <c:pt idx="17">
                  <c:v>0.18292372256676406</c:v>
                </c:pt>
                <c:pt idx="18">
                  <c:v>0.18264238373160499</c:v>
                </c:pt>
                <c:pt idx="19">
                  <c:v>0.18233201695809453</c:v>
                </c:pt>
                <c:pt idx="20">
                  <c:v>0.18199527018611214</c:v>
                </c:pt>
                <c:pt idx="21">
                  <c:v>0.18163501642038271</c:v>
                </c:pt>
                <c:pt idx="22">
                  <c:v>0.18125432921901358</c:v>
                </c:pt>
                <c:pt idx="23">
                  <c:v>0.18085645647098031</c:v>
                </c:pt>
                <c:pt idx="24">
                  <c:v>0.18044479268628313</c:v>
                </c:pt>
                <c:pt idx="25">
                  <c:v>0.18002285003518453</c:v>
                </c:pt>
                <c:pt idx="26">
                  <c:v>0.17959422838361089</c:v>
                </c:pt>
                <c:pt idx="27">
                  <c:v>0.17916258458036569</c:v>
                </c:pt>
                <c:pt idx="28">
                  <c:v>0.17873160125818488</c:v>
                </c:pt>
                <c:pt idx="29">
                  <c:v>0.17830495541481289</c:v>
                </c:pt>
                <c:pt idx="30">
                  <c:v>0.17788628704215431</c:v>
                </c:pt>
                <c:pt idx="31">
                  <c:v>0.1774791680711463</c:v>
                </c:pt>
                <c:pt idx="32">
                  <c:v>0.17708707189730344</c:v>
                </c:pt>
                <c:pt idx="33">
                  <c:v>0.17671334374693171</c:v>
                </c:pt>
                <c:pt idx="34">
                  <c:v>0.17636117213683722</c:v>
                </c:pt>
                <c:pt idx="35">
                  <c:v>0.17603356167102518</c:v>
                </c:pt>
                <c:pt idx="36">
                  <c:v>0.17573330740647761</c:v>
                </c:pt>
                <c:pt idx="37">
                  <c:v>0.17546297100671299</c:v>
                </c:pt>
                <c:pt idx="38">
                  <c:v>0.17522485888657618</c:v>
                </c:pt>
                <c:pt idx="39">
                  <c:v>0.17502100253472022</c:v>
                </c:pt>
                <c:pt idx="40">
                  <c:v>0.17485314118166143</c:v>
                </c:pt>
                <c:pt idx="41">
                  <c:v>0.17472270696127784</c:v>
                </c:pt>
                <c:pt idx="42">
                  <c:v>0.17463081269234795</c:v>
                </c:pt>
                <c:pt idx="43">
                  <c:v>0.17457824238437331</c:v>
                </c:pt>
                <c:pt idx="44">
                  <c:v>0.17456544454868572</c:v>
                </c:pt>
                <c:pt idx="45">
                  <c:v>0.17459252837190695</c:v>
                </c:pt>
                <c:pt idx="46">
                  <c:v>0.17465926278440672</c:v>
                </c:pt>
                <c:pt idx="47">
                  <c:v>0.17476507843170747</c:v>
                </c:pt>
                <c:pt idx="48">
                  <c:v>0.17490907253201599</c:v>
                </c:pt>
                <c:pt idx="49">
                  <c:v>0.17509001657843934</c:v>
                </c:pt>
                <c:pt idx="50">
                  <c:v>0.17530636682017248</c:v>
                </c:pt>
                <c:pt idx="51">
                  <c:v>0.17555627743323593</c:v>
                </c:pt>
                <c:pt idx="52">
                  <c:v>0.17583761626839503</c:v>
                </c:pt>
                <c:pt idx="53">
                  <c:v>0.17614798304190546</c:v>
                </c:pt>
                <c:pt idx="54">
                  <c:v>0.17648472981388788</c:v>
                </c:pt>
                <c:pt idx="55">
                  <c:v>0.17684498357961731</c:v>
                </c:pt>
                <c:pt idx="56">
                  <c:v>0.17722567078098642</c:v>
                </c:pt>
                <c:pt idx="57">
                  <c:v>0.17762354352901968</c:v>
                </c:pt>
                <c:pt idx="58">
                  <c:v>0.17803520731371689</c:v>
                </c:pt>
                <c:pt idx="59">
                  <c:v>0.17845714996481549</c:v>
                </c:pt>
                <c:pt idx="60">
                  <c:v>0.17888577161638913</c:v>
                </c:pt>
                <c:pt idx="61">
                  <c:v>0.17931741541963434</c:v>
                </c:pt>
                <c:pt idx="62">
                  <c:v>0.17974839874181514</c:v>
                </c:pt>
                <c:pt idx="63">
                  <c:v>0.18017504458518713</c:v>
                </c:pt>
                <c:pt idx="64">
                  <c:v>0.18059371295784571</c:v>
                </c:pt>
                <c:pt idx="65">
                  <c:v>0.18100083192885372</c:v>
                </c:pt>
                <c:pt idx="66">
                  <c:v>0.18139292810269661</c:v>
                </c:pt>
                <c:pt idx="67">
                  <c:v>0.18176665625306834</c:v>
                </c:pt>
                <c:pt idx="68">
                  <c:v>0.1821188278631628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2F27-E342-976F-6DDB2BD785E8}"/>
            </c:ext>
          </c:extLst>
        </c:ser>
        <c:ser>
          <c:idx val="20"/>
          <c:order val="20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PlotDat5!$AQ$1:$AQ$46</c:f>
              <c:numCache>
                <c:formatCode>General</c:formatCode>
                <c:ptCount val="46"/>
                <c:pt idx="0">
                  <c:v>1.9038921137251577</c:v>
                </c:pt>
                <c:pt idx="1">
                  <c:v>1.9033072925393908</c:v>
                </c:pt>
                <c:pt idx="2">
                  <c:v>1.9016099696698014</c:v>
                </c:pt>
                <c:pt idx="3">
                  <c:v>1.8988331815753698</c:v>
                </c:pt>
                <c:pt idx="4">
                  <c:v>1.8950309752778045</c:v>
                </c:pt>
                <c:pt idx="5">
                  <c:v>1.890277356397742</c:v>
                </c:pt>
                <c:pt idx="6">
                  <c:v>1.8846648487195212</c:v>
                </c:pt>
                <c:pt idx="7">
                  <c:v>1.8783026933209663</c:v>
                </c:pt>
                <c:pt idx="8">
                  <c:v>1.8713147223200652</c:v>
                </c:pt>
                <c:pt idx="9">
                  <c:v>1.8638369486236515</c:v>
                </c:pt>
                <c:pt idx="10">
                  <c:v>1.8560149185908841</c:v>
                </c:pt>
                <c:pt idx="11">
                  <c:v>1.848000879138924</c:v>
                </c:pt>
                <c:pt idx="12">
                  <c:v>1.8399508144298682</c:v>
                </c:pt>
                <c:pt idx="13">
                  <c:v>1.8320214098164662</c:v>
                </c:pt>
                <c:pt idx="14">
                  <c:v>1.8243670021399536</c:v>
                </c:pt>
                <c:pt idx="15">
                  <c:v>1.8171365757389939</c:v>
                </c:pt>
                <c:pt idx="16">
                  <c:v>1.8104708626389936</c:v>
                </c:pt>
                <c:pt idx="17">
                  <c:v>1.8044996033633083</c:v>
                </c:pt>
                <c:pt idx="18">
                  <c:v>1.7993390216815321</c:v>
                </c:pt>
                <c:pt idx="19">
                  <c:v>1.7950895624460261</c:v>
                </c:pt>
                <c:pt idx="20">
                  <c:v>1.7918339365471216</c:v>
                </c:pt>
                <c:pt idx="21">
                  <c:v>1.7896355110397208</c:v>
                </c:pt>
                <c:pt idx="22">
                  <c:v>1.7885370757756536</c:v>
                </c:pt>
                <c:pt idx="23">
                  <c:v>1.7885600105478832</c:v>
                </c:pt>
                <c:pt idx="24">
                  <c:v>1.7897038689571561</c:v>
                </c:pt>
                <c:pt idx="25">
                  <c:v>1.7919463871006556</c:v>
                </c:pt>
                <c:pt idx="26">
                  <c:v>1.795243916913545</c:v>
                </c:pt>
                <c:pt idx="27">
                  <c:v>1.799532275728901</c:v>
                </c:pt>
                <c:pt idx="28">
                  <c:v>1.8047279955203186</c:v>
                </c:pt>
                <c:pt idx="29">
                  <c:v>1.8107299475121013</c:v>
                </c:pt>
                <c:pt idx="30">
                  <c:v>1.8174213105358483</c:v>
                </c:pt>
                <c:pt idx="31">
                  <c:v>1.8246718448216155</c:v>
                </c:pt>
                <c:pt idx="32">
                  <c:v>1.8323404269668901</c:v>
                </c:pt>
                <c:pt idx="33">
                  <c:v>1.8402777967430981</c:v>
                </c:pt>
                <c:pt idx="34">
                  <c:v>1.8483294622761692</c:v>
                </c:pt>
                <c:pt idx="35">
                  <c:v>1.8563387070551363</c:v>
                </c:pt>
                <c:pt idx="36">
                  <c:v>1.8641496402407578</c:v>
                </c:pt>
                <c:pt idx="37">
                  <c:v>1.8716102309033802</c:v>
                </c:pt>
                <c:pt idx="38">
                  <c:v>1.8785752671320517</c:v>
                </c:pt>
                <c:pt idx="39">
                  <c:v>1.8849091824191924</c:v>
                </c:pt>
                <c:pt idx="40">
                  <c:v>1.8904886943084602</c:v>
                </c:pt>
                <c:pt idx="41">
                  <c:v>1.8952052039475311</c:v>
                </c:pt>
                <c:pt idx="42">
                  <c:v>1.8989669098412307</c:v>
                </c:pt>
                <c:pt idx="43">
                  <c:v>1.9017005946632153</c:v>
                </c:pt>
                <c:pt idx="44">
                  <c:v>1.903353050347945</c:v>
                </c:pt>
                <c:pt idx="45">
                  <c:v>1.9038921137251577</c:v>
                </c:pt>
              </c:numCache>
            </c:numRef>
          </c:xVal>
          <c:yVal>
            <c:numRef>
              <c:f>PlotDat5!$AR$1:$AR$46</c:f>
              <c:numCache>
                <c:formatCode>General</c:formatCode>
                <c:ptCount val="46"/>
                <c:pt idx="0">
                  <c:v>0.18278822357639327</c:v>
                </c:pt>
                <c:pt idx="1">
                  <c:v>0.18313064737906662</c:v>
                </c:pt>
                <c:pt idx="2">
                  <c:v>0.18339812271055289</c:v>
                </c:pt>
                <c:pt idx="3">
                  <c:v>0.18358544346777339</c:v>
                </c:pt>
                <c:pt idx="4">
                  <c:v>0.18368896366526305</c:v>
                </c:pt>
                <c:pt idx="5">
                  <c:v>0.1837066684001302</c:v>
                </c:pt>
                <c:pt idx="6">
                  <c:v>0.18363821306984951</c:v>
                </c:pt>
                <c:pt idx="7">
                  <c:v>0.18348493007955807</c:v>
                </c:pt>
                <c:pt idx="8">
                  <c:v>0.18324980290830509</c:v>
                </c:pt>
                <c:pt idx="9">
                  <c:v>0.18293740803902586</c:v>
                </c:pt>
                <c:pt idx="10">
                  <c:v>0.18255382588250696</c:v>
                </c:pt>
                <c:pt idx="11">
                  <c:v>0.18210652242910683</c:v>
                </c:pt>
                <c:pt idx="12">
                  <c:v>0.1816042039317457</c:v>
                </c:pt>
                <c:pt idx="13">
                  <c:v>0.18105664744859598</c:v>
                </c:pt>
                <c:pt idx="14">
                  <c:v>0.18047451054376581</c:v>
                </c:pt>
                <c:pt idx="15">
                  <c:v>0.17986912384993689</c:v>
                </c:pt>
                <c:pt idx="16">
                  <c:v>0.17925227053048737</c:v>
                </c:pt>
                <c:pt idx="17">
                  <c:v>0.17863595693362011</c:v>
                </c:pt>
                <c:pt idx="18">
                  <c:v>0.17803217890245179</c:v>
                </c:pt>
                <c:pt idx="19">
                  <c:v>0.17745268828957181</c:v>
                </c:pt>
                <c:pt idx="20">
                  <c:v>0.17690876422059904</c:v>
                </c:pt>
                <c:pt idx="21">
                  <c:v>0.17641099355883158</c:v>
                </c:pt>
                <c:pt idx="22">
                  <c:v>0.17596906484399502</c:v>
                </c:pt>
                <c:pt idx="23">
                  <c:v>0.17559157971583719</c:v>
                </c:pt>
                <c:pt idx="24">
                  <c:v>0.17528588549299468</c:v>
                </c:pt>
                <c:pt idx="25">
                  <c:v>0.17505793216579313</c:v>
                </c:pt>
                <c:pt idx="26">
                  <c:v>0.1749121565864534</c:v>
                </c:pt>
                <c:pt idx="27">
                  <c:v>0.17485139611081016</c:v>
                </c:pt>
                <c:pt idx="28">
                  <c:v>0.1748768333724077</c:v>
                </c:pt>
                <c:pt idx="29">
                  <c:v>0.17498797326388355</c:v>
                </c:pt>
                <c:pt idx="30">
                  <c:v>0.17518265257366983</c:v>
                </c:pt>
                <c:pt idx="31">
                  <c:v>0.17545708209044603</c:v>
                </c:pt>
                <c:pt idx="32">
                  <c:v>0.17580592035582701</c:v>
                </c:pt>
                <c:pt idx="33">
                  <c:v>0.1762223776297748</c:v>
                </c:pt>
                <c:pt idx="34">
                  <c:v>0.17669834804516513</c:v>
                </c:pt>
                <c:pt idx="35">
                  <c:v>0.17722456737927073</c:v>
                </c:pt>
                <c:pt idx="36">
                  <c:v>0.17779079337131889</c:v>
                </c:pt>
                <c:pt idx="37">
                  <c:v>0.17838600507644689</c:v>
                </c:pt>
                <c:pt idx="38">
                  <c:v>0.1789986173758577</c:v>
                </c:pt>
                <c:pt idx="39">
                  <c:v>0.17961670646797945</c:v>
                </c:pt>
                <c:pt idx="40">
                  <c:v>0.1802282419516999</c:v>
                </c:pt>
                <c:pt idx="41">
                  <c:v>0.18082132098443976</c:v>
                </c:pt>
                <c:pt idx="42">
                  <c:v>0.18138439995744413</c:v>
                </c:pt>
                <c:pt idx="43">
                  <c:v>0.18190651917899631</c:v>
                </c:pt>
                <c:pt idx="44">
                  <c:v>0.18237751619235062</c:v>
                </c:pt>
                <c:pt idx="45">
                  <c:v>0.18278822357639327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2F27-E342-976F-6DDB2BD785E8}"/>
            </c:ext>
          </c:extLst>
        </c:ser>
        <c:ser>
          <c:idx val="21"/>
          <c:order val="21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PlotDat5!$AS$1:$AS$46</c:f>
              <c:numCache>
                <c:formatCode>General</c:formatCode>
                <c:ptCount val="46"/>
                <c:pt idx="0">
                  <c:v>1.9137240537683875</c:v>
                </c:pt>
                <c:pt idx="1">
                  <c:v>1.9131333208172865</c:v>
                </c:pt>
                <c:pt idx="2">
                  <c:v>1.9114182905312809</c:v>
                </c:pt>
                <c:pt idx="3">
                  <c:v>1.9086123440240692</c:v>
                </c:pt>
                <c:pt idx="4">
                  <c:v>1.9047700958526979</c:v>
                </c:pt>
                <c:pt idx="5">
                  <c:v>1.8999663310073298</c:v>
                </c:pt>
                <c:pt idx="6">
                  <c:v>1.8942945493064787</c:v>
                </c:pt>
                <c:pt idx="7">
                  <c:v>1.8878651455293958</c:v>
                </c:pt>
                <c:pt idx="8">
                  <c:v>1.8808032607072631</c:v>
                </c:pt>
                <c:pt idx="9">
                  <c:v>1.873246346395369</c:v>
                </c:pt>
                <c:pt idx="10">
                  <c:v>1.8653414893349316</c:v>
                </c:pt>
                <c:pt idx="11">
                  <c:v>1.8572425485769908</c:v>
                </c:pt>
                <c:pt idx="12">
                  <c:v>1.8491071607909912</c:v>
                </c:pt>
                <c:pt idx="13">
                  <c:v>1.8410936720463211</c:v>
                </c:pt>
                <c:pt idx="14">
                  <c:v>1.833358055786187</c:v>
                </c:pt>
                <c:pt idx="15">
                  <c:v>1.8260508769819592</c:v>
                </c:pt>
                <c:pt idx="16">
                  <c:v>1.8193143615572696</c:v>
                </c:pt>
                <c:pt idx="17">
                  <c:v>1.8132796281221868</c:v>
                </c:pt>
                <c:pt idx="18">
                  <c:v>1.8080641358986171</c:v>
                </c:pt>
                <c:pt idx="19">
                  <c:v>1.8037693985101582</c:v>
                </c:pt>
                <c:pt idx="20">
                  <c:v>1.8004790081348847</c:v>
                </c:pt>
                <c:pt idx="21">
                  <c:v>1.798257008478688</c:v>
                </c:pt>
                <c:pt idx="22">
                  <c:v>1.7971466482373883</c:v>
                </c:pt>
                <c:pt idx="23">
                  <c:v>1.7971695393100671</c:v>
                </c:pt>
                <c:pt idx="24">
                  <c:v>1.7983252361480326</c:v>
                </c:pt>
                <c:pt idx="25">
                  <c:v>1.8005912444269194</c:v>
                </c:pt>
                <c:pt idx="26">
                  <c:v>1.8039234588731254</c:v>
                </c:pt>
                <c:pt idx="27">
                  <c:v>1.8082570217227929</c:v>
                </c:pt>
                <c:pt idx="28">
                  <c:v>1.8135075851044076</c:v>
                </c:pt>
                <c:pt idx="29">
                  <c:v>1.819572952774174</c:v>
                </c:pt>
                <c:pt idx="30">
                  <c:v>1.8263350692496532</c:v>
                </c:pt>
                <c:pt idx="31">
                  <c:v>1.8336623176254436</c:v>
                </c:pt>
                <c:pt idx="32">
                  <c:v>1.8414120813465322</c:v>
                </c:pt>
                <c:pt idx="33">
                  <c:v>1.8494335200773135</c:v>
                </c:pt>
                <c:pt idx="34">
                  <c:v>1.8575705056371439</c:v>
                </c:pt>
                <c:pt idx="35">
                  <c:v>1.8656646608577854</c:v>
                </c:pt>
                <c:pt idx="36">
                  <c:v>1.8735584422148333</c:v>
                </c:pt>
                <c:pt idx="37">
                  <c:v>1.8810982062332158</c:v>
                </c:pt>
                <c:pt idx="38">
                  <c:v>1.8881371999826695</c:v>
                </c:pt>
                <c:pt idx="39">
                  <c:v>1.8945384174565982</c:v>
                </c:pt>
                <c:pt idx="40">
                  <c:v>1.9001772662381486</c:v>
                </c:pt>
                <c:pt idx="41">
                  <c:v>1.9049439925498837</c:v>
                </c:pt>
                <c:pt idx="42">
                  <c:v>1.9087458174862157</c:v>
                </c:pt>
                <c:pt idx="43">
                  <c:v>1.9115087428492712</c:v>
                </c:pt>
                <c:pt idx="44">
                  <c:v>1.9131789914396391</c:v>
                </c:pt>
                <c:pt idx="45">
                  <c:v>1.9137240537683875</c:v>
                </c:pt>
              </c:numCache>
            </c:numRef>
          </c:xVal>
          <c:yVal>
            <c:numRef>
              <c:f>PlotDat5!$AT$1:$AT$46</c:f>
              <c:numCache>
                <c:formatCode>General</c:formatCode>
                <c:ptCount val="46"/>
                <c:pt idx="0">
                  <c:v>0.18218969961970288</c:v>
                </c:pt>
                <c:pt idx="1">
                  <c:v>0.18253170519431278</c:v>
                </c:pt>
                <c:pt idx="2">
                  <c:v>0.1827981577926896</c:v>
                </c:pt>
                <c:pt idx="3">
                  <c:v>0.18298387121809126</c:v>
                </c:pt>
                <c:pt idx="4">
                  <c:v>0.18308523076993821</c:v>
                </c:pt>
                <c:pt idx="5">
                  <c:v>0.18310026359984857</c:v>
                </c:pt>
                <c:pt idx="6">
                  <c:v>0.18302867711088766</c:v>
                </c:pt>
                <c:pt idx="7">
                  <c:v>0.18287186465263475</c:v>
                </c:pt>
                <c:pt idx="8">
                  <c:v>0.18263287840121814</c:v>
                </c:pt>
                <c:pt idx="9">
                  <c:v>0.18231636995217887</c:v>
                </c:pt>
                <c:pt idx="10">
                  <c:v>0.18192849978245443</c:v>
                </c:pt>
                <c:pt idx="11">
                  <c:v>0.18147681734370275</c:v>
                </c:pt>
                <c:pt idx="12">
                  <c:v>0.18097011412081296</c:v>
                </c:pt>
                <c:pt idx="13">
                  <c:v>0.18041825251565224</c:v>
                </c:pt>
                <c:pt idx="14">
                  <c:v>0.1798319738866318</c:v>
                </c:pt>
                <c:pt idx="15">
                  <c:v>0.17922268948038342</c:v>
                </c:pt>
                <c:pt idx="16">
                  <c:v>0.17860225832482401</c:v>
                </c:pt>
                <c:pt idx="17">
                  <c:v>0.17798275640666655</c:v>
                </c:pt>
                <c:pt idx="18">
                  <c:v>0.17737624162607499</c:v>
                </c:pt>
                <c:pt idx="19">
                  <c:v>0.1767945191033532</c:v>
                </c:pt>
                <c:pt idx="20">
                  <c:v>0.17624891140570639</c:v>
                </c:pt>
                <c:pt idx="21">
                  <c:v>0.17575003816634974</c:v>
                </c:pt>
                <c:pt idx="22">
                  <c:v>0.17530760938542739</c:v>
                </c:pt>
                <c:pt idx="23">
                  <c:v>0.17493023643590469</c:v>
                </c:pt>
                <c:pt idx="24">
                  <c:v>0.17462526445298882</c:v>
                </c:pt>
                <c:pt idx="25">
                  <c:v>0.17439862936942666</c:v>
                </c:pt>
                <c:pt idx="26">
                  <c:v>0.17425474237932617</c:v>
                </c:pt>
                <c:pt idx="27">
                  <c:v>0.17419640407928069</c:v>
                </c:pt>
                <c:pt idx="28">
                  <c:v>0.17422474995794174</c:v>
                </c:pt>
                <c:pt idx="29">
                  <c:v>0.1743392282950241</c:v>
                </c:pt>
                <c:pt idx="30">
                  <c:v>0.17453761089991371</c:v>
                </c:pt>
                <c:pt idx="31">
                  <c:v>0.17481603648086322</c:v>
                </c:pt>
                <c:pt idx="32">
                  <c:v>0.17516908580064386</c:v>
                </c:pt>
                <c:pt idx="33">
                  <c:v>0.17558988715583376</c:v>
                </c:pt>
                <c:pt idx="34">
                  <c:v>0.1760702501267086</c:v>
                </c:pt>
                <c:pt idx="35">
                  <c:v>0.17660082499444504</c:v>
                </c:pt>
                <c:pt idx="36">
                  <c:v>0.17717128472276261</c:v>
                </c:pt>
                <c:pt idx="37">
                  <c:v>0.1777705259619379</c:v>
                </c:pt>
                <c:pt idx="38">
                  <c:v>0.17838688516287718</c:v>
                </c:pt>
                <c:pt idx="39">
                  <c:v>0.17900836559483235</c:v>
                </c:pt>
                <c:pt idx="40">
                  <c:v>0.17962287084811893</c:v>
                </c:pt>
                <c:pt idx="41">
                  <c:v>0.18021844027697109</c:v>
                </c:pt>
                <c:pt idx="42">
                  <c:v>0.18078348179990636</c:v>
                </c:pt>
                <c:pt idx="43">
                  <c:v>0.18130699752640603</c:v>
                </c:pt>
                <c:pt idx="44">
                  <c:v>0.18177879781834411</c:v>
                </c:pt>
                <c:pt idx="45">
                  <c:v>0.18218969961970288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2F27-E342-976F-6DDB2BD785E8}"/>
            </c:ext>
          </c:extLst>
        </c:ser>
        <c:ser>
          <c:idx val="22"/>
          <c:order val="22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PlotDat5!$AU$1:$AU$69</c:f>
              <c:numCache>
                <c:formatCode>General</c:formatCode>
                <c:ptCount val="69"/>
                <c:pt idx="0">
                  <c:v>1.9361499994639364</c:v>
                </c:pt>
                <c:pt idx="1">
                  <c:v>1.9358392865505629</c:v>
                </c:pt>
                <c:pt idx="2">
                  <c:v>1.9349398107363289</c:v>
                </c:pt>
                <c:pt idx="3">
                  <c:v>1.9334592460317357</c:v>
                </c:pt>
                <c:pt idx="4">
                  <c:v>1.9314102240928099</c:v>
                </c:pt>
                <c:pt idx="5">
                  <c:v>1.9288102264522702</c:v>
                </c:pt>
                <c:pt idx="6">
                  <c:v>1.9256814353732519</c:v>
                </c:pt>
                <c:pt idx="7">
                  <c:v>1.9220505445980607</c:v>
                </c:pt>
                <c:pt idx="8">
                  <c:v>1.9179485316065745</c:v>
                </c:pt>
                <c:pt idx="9">
                  <c:v>1.9134103933273074</c:v>
                </c:pt>
                <c:pt idx="10">
                  <c:v>1.9084748475559561</c:v>
                </c:pt>
                <c:pt idx="11">
                  <c:v>1.9031840026288169</c:v>
                </c:pt>
                <c:pt idx="12">
                  <c:v>1.8975829981693091</c:v>
                </c:pt>
                <c:pt idx="13">
                  <c:v>1.8917196199726223</c:v>
                </c:pt>
                <c:pt idx="14">
                  <c:v>1.8856438923141621</c:v>
                </c:pt>
                <c:pt idx="15">
                  <c:v>1.8794076511600688</c:v>
                </c:pt>
                <c:pt idx="16">
                  <c:v>1.8730641019210328</c:v>
                </c:pt>
                <c:pt idx="17">
                  <c:v>1.866667365522489</c:v>
                </c:pt>
                <c:pt idx="18">
                  <c:v>1.8602720166639641</c:v>
                </c:pt>
                <c:pt idx="19">
                  <c:v>1.8539326182069824</c:v>
                </c:pt>
                <c:pt idx="20">
                  <c:v>1.8477032556639699</c:v>
                </c:pt>
                <c:pt idx="21">
                  <c:v>1.8416370757597325</c:v>
                </c:pt>
                <c:pt idx="22">
                  <c:v>1.835785833002338</c:v>
                </c:pt>
                <c:pt idx="23">
                  <c:v>1.8301994481319026</c:v>
                </c:pt>
                <c:pt idx="24">
                  <c:v>1.824925582214437</c:v>
                </c:pt>
                <c:pt idx="25">
                  <c:v>1.8200092300144362</c:v>
                </c:pt>
                <c:pt idx="26">
                  <c:v>1.8154923361154138</c:v>
                </c:pt>
                <c:pt idx="27">
                  <c:v>1.8114134370635042</c:v>
                </c:pt>
                <c:pt idx="28">
                  <c:v>1.807807332587239</c:v>
                </c:pt>
                <c:pt idx="29">
                  <c:v>1.8047047886985332</c:v>
                </c:pt>
                <c:pt idx="30">
                  <c:v>1.802132275207919</c:v>
                </c:pt>
                <c:pt idx="31">
                  <c:v>1.8001117398934554</c:v>
                </c:pt>
                <c:pt idx="32">
                  <c:v>1.798660421250025</c:v>
                </c:pt>
                <c:pt idx="33">
                  <c:v>1.7977907014165728</c:v>
                </c:pt>
                <c:pt idx="34">
                  <c:v>1.7975100005360636</c:v>
                </c:pt>
                <c:pt idx="35">
                  <c:v>1.7978207134494371</c:v>
                </c:pt>
                <c:pt idx="36">
                  <c:v>1.7987201892636708</c:v>
                </c:pt>
                <c:pt idx="37">
                  <c:v>1.8002007539682643</c:v>
                </c:pt>
                <c:pt idx="38">
                  <c:v>1.8022497759071898</c:v>
                </c:pt>
                <c:pt idx="39">
                  <c:v>1.8048497735477298</c:v>
                </c:pt>
                <c:pt idx="40">
                  <c:v>1.8079785646267479</c:v>
                </c:pt>
                <c:pt idx="41">
                  <c:v>1.8116094554019391</c:v>
                </c:pt>
                <c:pt idx="42">
                  <c:v>1.8157114683934255</c:v>
                </c:pt>
                <c:pt idx="43">
                  <c:v>1.8202496066726923</c:v>
                </c:pt>
                <c:pt idx="44">
                  <c:v>1.8251851524440437</c:v>
                </c:pt>
                <c:pt idx="45">
                  <c:v>1.8304759973711828</c:v>
                </c:pt>
                <c:pt idx="46">
                  <c:v>1.8360770018306907</c:v>
                </c:pt>
                <c:pt idx="47">
                  <c:v>1.8419403800273775</c:v>
                </c:pt>
                <c:pt idx="48">
                  <c:v>1.8480161076858377</c:v>
                </c:pt>
                <c:pt idx="49">
                  <c:v>1.8542523488399307</c:v>
                </c:pt>
                <c:pt idx="50">
                  <c:v>1.8605958980789667</c:v>
                </c:pt>
                <c:pt idx="51">
                  <c:v>1.8669926344775107</c:v>
                </c:pt>
                <c:pt idx="52">
                  <c:v>1.8733879833360356</c:v>
                </c:pt>
                <c:pt idx="53">
                  <c:v>1.8797273817930173</c:v>
                </c:pt>
                <c:pt idx="54">
                  <c:v>1.8859567443360299</c:v>
                </c:pt>
                <c:pt idx="55">
                  <c:v>1.8920229242402673</c:v>
                </c:pt>
                <c:pt idx="56">
                  <c:v>1.897874166997662</c:v>
                </c:pt>
                <c:pt idx="57">
                  <c:v>1.9034605518680974</c:v>
                </c:pt>
                <c:pt idx="58">
                  <c:v>1.908734417785563</c:v>
                </c:pt>
                <c:pt idx="59">
                  <c:v>1.9136507699855636</c:v>
                </c:pt>
                <c:pt idx="60">
                  <c:v>1.9181676638845861</c:v>
                </c:pt>
                <c:pt idx="61">
                  <c:v>1.9222465629364958</c:v>
                </c:pt>
                <c:pt idx="62">
                  <c:v>1.925852667412761</c:v>
                </c:pt>
                <c:pt idx="63">
                  <c:v>1.9289552113014667</c:v>
                </c:pt>
                <c:pt idx="64">
                  <c:v>1.931527724792081</c:v>
                </c:pt>
                <c:pt idx="65">
                  <c:v>1.9335482601065446</c:v>
                </c:pt>
                <c:pt idx="66">
                  <c:v>1.934999578749975</c:v>
                </c:pt>
                <c:pt idx="67">
                  <c:v>1.9358692985834272</c:v>
                </c:pt>
                <c:pt idx="68">
                  <c:v>1.9361499994639364</c:v>
                </c:pt>
              </c:numCache>
            </c:numRef>
          </c:xVal>
          <c:yVal>
            <c:numRef>
              <c:f>PlotDat5!$AV$1:$AV$69</c:f>
              <c:numCache>
                <c:formatCode>General</c:formatCode>
                <c:ptCount val="69"/>
                <c:pt idx="0">
                  <c:v>0.1835091214530456</c:v>
                </c:pt>
                <c:pt idx="1">
                  <c:v>0.18380254325507606</c:v>
                </c:pt>
                <c:pt idx="2">
                  <c:v>0.18406463221295649</c:v>
                </c:pt>
                <c:pt idx="3">
                  <c:v>0.18429315227610824</c:v>
                </c:pt>
                <c:pt idx="4">
                  <c:v>0.18448615379192634</c:v>
                </c:pt>
                <c:pt idx="5">
                  <c:v>0.18464199013952834</c:v>
                </c:pt>
                <c:pt idx="6">
                  <c:v>0.18475933177814277</c:v>
                </c:pt>
                <c:pt idx="7">
                  <c:v>0.18483717759028251</c:v>
                </c:pt>
                <c:pt idx="8">
                  <c:v>0.18487486342292603</c:v>
                </c:pt>
                <c:pt idx="9">
                  <c:v>0.18487206775383686</c:v>
                </c:pt>
                <c:pt idx="10">
                  <c:v>0.18482881443467794</c:v>
                </c:pt>
                <c:pt idx="11">
                  <c:v>0.18474547248751766</c:v>
                </c:pt>
                <c:pt idx="12">
                  <c:v>0.18462275295646366</c:v>
                </c:pt>
                <c:pt idx="13">
                  <c:v>0.18446170284128519</c:v>
                </c:pt>
                <c:pt idx="14">
                  <c:v>0.18426369616478025</c:v>
                </c:pt>
                <c:pt idx="15">
                  <c:v>0.18403042225009764</c:v>
                </c:pt>
                <c:pt idx="16">
                  <c:v>0.18376387130802735</c:v>
                </c:pt>
                <c:pt idx="17">
                  <c:v>0.18346631745722389</c:v>
                </c:pt>
                <c:pt idx="18">
                  <c:v>0.18314029932222781</c:v>
                </c:pt>
                <c:pt idx="19">
                  <c:v>0.18278859837481612</c:v>
                </c:pt>
                <c:pt idx="20">
                  <c:v>0.1824142152034659</c:v>
                </c:pt>
                <c:pt idx="21">
                  <c:v>0.18202034391339128</c:v>
                </c:pt>
                <c:pt idx="22">
                  <c:v>0.18161034487556413</c:v>
                </c:pt>
                <c:pt idx="23">
                  <c:v>0.18118771605721354</c:v>
                </c:pt>
                <c:pt idx="24">
                  <c:v>0.18075606317840301</c:v>
                </c:pt>
                <c:pt idx="25">
                  <c:v>0.18031906894929797</c:v>
                </c:pt>
                <c:pt idx="26">
                  <c:v>0.17988046165058139</c:v>
                </c:pt>
                <c:pt idx="27">
                  <c:v>0.17944398332507727</c:v>
                </c:pt>
                <c:pt idx="28">
                  <c:v>0.17901335785196096</c:v>
                </c:pt>
                <c:pt idx="29">
                  <c:v>0.17859225917593477</c:v>
                </c:pt>
                <c:pt idx="30">
                  <c:v>0.17818427996242736</c:v>
                </c:pt>
                <c:pt idx="31">
                  <c:v>0.17779290094623895</c:v>
                </c:pt>
                <c:pt idx="32">
                  <c:v>0.17742146123513933</c:v>
                </c:pt>
                <c:pt idx="33">
                  <c:v>0.17707312982177761</c:v>
                </c:pt>
                <c:pt idx="34">
                  <c:v>0.17675087854695443</c:v>
                </c:pt>
                <c:pt idx="35">
                  <c:v>0.17645745674492397</c:v>
                </c:pt>
                <c:pt idx="36">
                  <c:v>0.17619536778704353</c:v>
                </c:pt>
                <c:pt idx="37">
                  <c:v>0.17596684772389179</c:v>
                </c:pt>
                <c:pt idx="38">
                  <c:v>0.17577384620807368</c:v>
                </c:pt>
                <c:pt idx="39">
                  <c:v>0.17561800986047169</c:v>
                </c:pt>
                <c:pt idx="40">
                  <c:v>0.17550066822185725</c:v>
                </c:pt>
                <c:pt idx="41">
                  <c:v>0.17542282240971752</c:v>
                </c:pt>
                <c:pt idx="42">
                  <c:v>0.175385136577074</c:v>
                </c:pt>
                <c:pt idx="43">
                  <c:v>0.17538793224616317</c:v>
                </c:pt>
                <c:pt idx="44">
                  <c:v>0.17543118556532208</c:v>
                </c:pt>
                <c:pt idx="45">
                  <c:v>0.17551452751248234</c:v>
                </c:pt>
                <c:pt idx="46">
                  <c:v>0.17563724704353637</c:v>
                </c:pt>
                <c:pt idx="47">
                  <c:v>0.17579829715871484</c:v>
                </c:pt>
                <c:pt idx="48">
                  <c:v>0.17599630383521978</c:v>
                </c:pt>
                <c:pt idx="49">
                  <c:v>0.17622957774990236</c:v>
                </c:pt>
                <c:pt idx="50">
                  <c:v>0.17649612869197268</c:v>
                </c:pt>
                <c:pt idx="51">
                  <c:v>0.17679368254277611</c:v>
                </c:pt>
                <c:pt idx="52">
                  <c:v>0.17711970067777219</c:v>
                </c:pt>
                <c:pt idx="53">
                  <c:v>0.17747140162518388</c:v>
                </c:pt>
                <c:pt idx="54">
                  <c:v>0.17784578479653412</c:v>
                </c:pt>
                <c:pt idx="55">
                  <c:v>0.17823965608660872</c:v>
                </c:pt>
                <c:pt idx="56">
                  <c:v>0.1786496551244359</c:v>
                </c:pt>
                <c:pt idx="57">
                  <c:v>0.17907228394278646</c:v>
                </c:pt>
                <c:pt idx="58">
                  <c:v>0.17950393682159702</c:v>
                </c:pt>
                <c:pt idx="59">
                  <c:v>0.17994093105070205</c:v>
                </c:pt>
                <c:pt idx="60">
                  <c:v>0.18037953834941864</c:v>
                </c:pt>
                <c:pt idx="61">
                  <c:v>0.18081601667492275</c:v>
                </c:pt>
                <c:pt idx="62">
                  <c:v>0.18124664214803907</c:v>
                </c:pt>
                <c:pt idx="63">
                  <c:v>0.18166774082406525</c:v>
                </c:pt>
                <c:pt idx="64">
                  <c:v>0.18207572003757269</c:v>
                </c:pt>
                <c:pt idx="65">
                  <c:v>0.18246709905376107</c:v>
                </c:pt>
                <c:pt idx="66">
                  <c:v>0.1828385387648607</c:v>
                </c:pt>
                <c:pt idx="67">
                  <c:v>0.18318687017822241</c:v>
                </c:pt>
                <c:pt idx="68">
                  <c:v>0.1835091214530456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2F27-E342-976F-6DDB2BD785E8}"/>
            </c:ext>
          </c:extLst>
        </c:ser>
        <c:ser>
          <c:idx val="23"/>
          <c:order val="23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PlotDat5!$AW$1:$AW$46</c:f>
              <c:numCache>
                <c:formatCode>General</c:formatCode>
                <c:ptCount val="46"/>
                <c:pt idx="0">
                  <c:v>1.9340627115791416</c:v>
                </c:pt>
                <c:pt idx="1">
                  <c:v>1.9334736840624926</c:v>
                </c:pt>
                <c:pt idx="2">
                  <c:v>1.931763660997412</c:v>
                </c:pt>
                <c:pt idx="3">
                  <c:v>1.9289659260377388</c:v>
                </c:pt>
                <c:pt idx="4">
                  <c:v>1.9251349339120871</c:v>
                </c:pt>
                <c:pt idx="5">
                  <c:v>1.9203452505244933</c:v>
                </c:pt>
                <c:pt idx="6">
                  <c:v>1.9146901016139133</c:v>
                </c:pt>
                <c:pt idx="7">
                  <c:v>1.9082795582212546</c:v>
                </c:pt>
                <c:pt idx="8">
                  <c:v>1.9012383942817703</c:v>
                </c:pt>
                <c:pt idx="9">
                  <c:v>1.8937036580423374</c:v>
                </c:pt>
                <c:pt idx="10">
                  <c:v>1.885822004573221</c:v>
                </c:pt>
                <c:pt idx="11">
                  <c:v>1.8777468412939495</c:v>
                </c:pt>
                <c:pt idx="12">
                  <c:v>1.8696353420723917</c:v>
                </c:pt>
                <c:pt idx="13">
                  <c:v>1.8616453880142017</c:v>
                </c:pt>
                <c:pt idx="14">
                  <c:v>1.853932494486684</c:v>
                </c:pt>
                <c:pt idx="15">
                  <c:v>1.8466467841890657</c:v>
                </c:pt>
                <c:pt idx="16">
                  <c:v>1.8399300651849169</c:v>
                </c:pt>
                <c:pt idx="17">
                  <c:v>1.8339130707694991</c:v>
                </c:pt>
                <c:pt idx="18">
                  <c:v>1.8287129148948784</c:v>
                </c:pt>
                <c:pt idx="19">
                  <c:v>1.8244308126800648</c:v>
                </c:pt>
                <c:pt idx="20">
                  <c:v>1.8211501103738506</c:v>
                </c:pt>
                <c:pt idx="21">
                  <c:v>1.8189346631148826</c:v>
                </c:pt>
                <c:pt idx="22">
                  <c:v>1.817827592064023</c:v>
                </c:pt>
                <c:pt idx="23">
                  <c:v>1.8178504451000017</c:v>
                </c:pt>
                <c:pt idx="24">
                  <c:v>1.8190027774144686</c:v>
                </c:pt>
                <c:pt idx="25">
                  <c:v>1.821262160169681</c:v>
                </c:pt>
                <c:pt idx="26">
                  <c:v>1.8245846170503186</c:v>
                </c:pt>
                <c:pt idx="27">
                  <c:v>1.8289054802124385</c:v>
                </c:pt>
                <c:pt idx="28">
                  <c:v>1.8341406489694989</c:v>
                </c:pt>
                <c:pt idx="29">
                  <c:v>1.8401882267165599</c:v>
                </c:pt>
                <c:pt idx="30">
                  <c:v>1.8469305042317927</c:v>
                </c:pt>
                <c:pt idx="31">
                  <c:v>1.8542362507525905</c:v>
                </c:pt>
                <c:pt idx="32">
                  <c:v>1.8619632682330889</c:v>
                </c:pt>
                <c:pt idx="33">
                  <c:v>1.8699611590673828</c:v>
                </c:pt>
                <c:pt idx="34">
                  <c:v>1.8780742534078481</c:v>
                </c:pt>
                <c:pt idx="35">
                  <c:v>1.8861446391016561</c:v>
                </c:pt>
                <c:pt idx="36">
                  <c:v>1.8940152352712041</c:v>
                </c:pt>
                <c:pt idx="37">
                  <c:v>1.9015328497147226</c:v>
                </c:pt>
                <c:pt idx="38">
                  <c:v>1.9085511606182279</c:v>
                </c:pt>
                <c:pt idx="39">
                  <c:v>1.914933564543194</c:v>
                </c:pt>
                <c:pt idx="40">
                  <c:v>1.9205558352570979</c:v>
                </c:pt>
                <c:pt idx="41">
                  <c:v>1.9253085416557321</c:v>
                </c:pt>
                <c:pt idx="42">
                  <c:v>1.9290991777151698</c:v>
                </c:pt>
                <c:pt idx="43">
                  <c:v>1.9318539630162994</c:v>
                </c:pt>
                <c:pt idx="44">
                  <c:v>1.9335192787967561</c:v>
                </c:pt>
                <c:pt idx="45">
                  <c:v>1.9340627115791416</c:v>
                </c:pt>
              </c:numCache>
            </c:numRef>
          </c:xVal>
          <c:yVal>
            <c:numRef>
              <c:f>PlotDat5!$AX$1:$AX$46</c:f>
              <c:numCache>
                <c:formatCode>General</c:formatCode>
                <c:ptCount val="46"/>
                <c:pt idx="0">
                  <c:v>0.18359173450146443</c:v>
                </c:pt>
                <c:pt idx="1">
                  <c:v>0.18392947832174839</c:v>
                </c:pt>
                <c:pt idx="2">
                  <c:v>0.18419132323209036</c:v>
                </c:pt>
                <c:pt idx="3">
                  <c:v>0.18437217271915471</c:v>
                </c:pt>
                <c:pt idx="4">
                  <c:v>0.18446850675338899</c:v>
                </c:pt>
                <c:pt idx="5">
                  <c:v>0.18447845030239515</c:v>
                </c:pt>
                <c:pt idx="6">
                  <c:v>0.18440180982630242</c:v>
                </c:pt>
                <c:pt idx="7">
                  <c:v>0.18424007704480067</c:v>
                </c:pt>
                <c:pt idx="8">
                  <c:v>0.18399639990251351</c:v>
                </c:pt>
                <c:pt idx="9">
                  <c:v>0.18367552129783699</c:v>
                </c:pt>
                <c:pt idx="10">
                  <c:v>0.18328368676781706</c:v>
                </c:pt>
                <c:pt idx="11">
                  <c:v>0.18282852292587543</c:v>
                </c:pt>
                <c:pt idx="12">
                  <c:v>0.18231888901845425</c:v>
                </c:pt>
                <c:pt idx="13">
                  <c:v>0.18176470448986157</c:v>
                </c:pt>
                <c:pt idx="14">
                  <c:v>0.18117675591157081</c:v>
                </c:pt>
                <c:pt idx="15">
                  <c:v>0.18056648703387687</c:v>
                </c:pt>
                <c:pt idx="16">
                  <c:v>0.17994577604631345</c:v>
                </c:pt>
                <c:pt idx="17">
                  <c:v>0.17932670438220522</c:v>
                </c:pt>
                <c:pt idx="18">
                  <c:v>0.17872132156731046</c:v>
                </c:pt>
                <c:pt idx="19">
                  <c:v>0.17814141068950834</c:v>
                </c:pt>
                <c:pt idx="20">
                  <c:v>0.17759825905439644</c:v>
                </c:pt>
                <c:pt idx="21">
                  <c:v>0.1771024384907264</c:v>
                </c:pt>
                <c:pt idx="22">
                  <c:v>0.17666359958178249</c:v>
                </c:pt>
                <c:pt idx="23">
                  <c:v>0.17629028382775547</c:v>
                </c:pt>
                <c:pt idx="24">
                  <c:v>0.1759897573951571</c:v>
                </c:pt>
                <c:pt idx="25">
                  <c:v>0.17576786968915414</c:v>
                </c:pt>
                <c:pt idx="26">
                  <c:v>0.17562893950155045</c:v>
                </c:pt>
                <c:pt idx="27">
                  <c:v>0.17557567095041693</c:v>
                </c:pt>
                <c:pt idx="28">
                  <c:v>0.17560910084750936</c:v>
                </c:pt>
                <c:pt idx="29">
                  <c:v>0.17572857851790677</c:v>
                </c:pt>
                <c:pt idx="30">
                  <c:v>0.17593177846465871</c:v>
                </c:pt>
                <c:pt idx="31">
                  <c:v>0.17621474563193815</c:v>
                </c:pt>
                <c:pt idx="32">
                  <c:v>0.17657197238570441</c:v>
                </c:pt>
                <c:pt idx="33">
                  <c:v>0.17699650571353481</c:v>
                </c:pt>
                <c:pt idx="34">
                  <c:v>0.17748008255710265</c:v>
                </c:pt>
                <c:pt idx="35">
                  <c:v>0.17801329064320839</c:v>
                </c:pt>
                <c:pt idx="36">
                  <c:v>0.17858575168297119</c:v>
                </c:pt>
                <c:pt idx="37">
                  <c:v>0.17918632337341683</c:v>
                </c:pt>
                <c:pt idx="38">
                  <c:v>0.17980331626973098</c:v>
                </c:pt>
                <c:pt idx="39">
                  <c:v>0.1804247213070059</c:v>
                </c:pt>
                <c:pt idx="40">
                  <c:v>0.18103844354302878</c:v>
                </c:pt>
                <c:pt idx="41">
                  <c:v>0.18163253757257414</c:v>
                </c:pt>
                <c:pt idx="42">
                  <c:v>0.18219544003112881</c:v>
                </c:pt>
                <c:pt idx="43">
                  <c:v>0.18271619466262906</c:v>
                </c:pt>
                <c:pt idx="44">
                  <c:v>0.1831846655705224</c:v>
                </c:pt>
                <c:pt idx="45">
                  <c:v>0.18359173450146443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2F27-E342-976F-6DDB2BD785E8}"/>
            </c:ext>
          </c:extLst>
        </c:ser>
        <c:ser>
          <c:idx val="24"/>
          <c:order val="2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PlotDat5!$AY$1:$AY$46</c:f>
              <c:numCache>
                <c:formatCode>General</c:formatCode>
                <c:ptCount val="46"/>
                <c:pt idx="0">
                  <c:v>1.9149100316061327</c:v>
                </c:pt>
                <c:pt idx="1">
                  <c:v>1.914340447644667</c:v>
                </c:pt>
                <c:pt idx="2">
                  <c:v>1.9126880802984945</c:v>
                </c:pt>
                <c:pt idx="3">
                  <c:v>1.9099850910184679</c:v>
                </c:pt>
                <c:pt idx="4">
                  <c:v>1.9062840904163185</c:v>
                </c:pt>
                <c:pt idx="5">
                  <c:v>1.9016571142589414</c:v>
                </c:pt>
                <c:pt idx="6">
                  <c:v>1.8961942213741321</c:v>
                </c:pt>
                <c:pt idx="7">
                  <c:v>1.8900017407579452</c:v>
                </c:pt>
                <c:pt idx="8">
                  <c:v>1.8832002020017327</c:v>
                </c:pt>
                <c:pt idx="9">
                  <c:v>1.8759219893207482</c:v>
                </c:pt>
                <c:pt idx="10">
                  <c:v>1.8683087648459829</c:v>
                </c:pt>
                <c:pt idx="11">
                  <c:v>1.8605087113319239</c:v>
                </c:pt>
                <c:pt idx="12">
                  <c:v>1.8526736479477928</c:v>
                </c:pt>
                <c:pt idx="13">
                  <c:v>1.8449560752901091</c:v>
                </c:pt>
                <c:pt idx="14">
                  <c:v>1.837506207132046</c:v>
                </c:pt>
                <c:pt idx="15">
                  <c:v>1.8304690466832008</c:v>
                </c:pt>
                <c:pt idx="16">
                  <c:v>1.8239815642670589</c:v>
                </c:pt>
                <c:pt idx="17">
                  <c:v>1.8181700313494484</c:v>
                </c:pt>
                <c:pt idx="18">
                  <c:v>1.81314756280809</c:v>
                </c:pt>
                <c:pt idx="19">
                  <c:v>1.809011915280168</c:v>
                </c:pt>
                <c:pt idx="20">
                  <c:v>1.8058435844405842</c:v>
                </c:pt>
                <c:pt idx="21">
                  <c:v>1.8037042382452078</c:v>
                </c:pt>
                <c:pt idx="22">
                  <c:v>1.802635516634262</c:v>
                </c:pt>
                <c:pt idx="23">
                  <c:v>1.8026582210582507</c:v>
                </c:pt>
                <c:pt idx="24">
                  <c:v>1.8037719096013871</c:v>
                </c:pt>
                <c:pt idx="25">
                  <c:v>1.8059549055829809</c:v>
                </c:pt>
                <c:pt idx="26">
                  <c:v>1.8091647194693714</c:v>
                </c:pt>
                <c:pt idx="27">
                  <c:v>1.8133388758843694</c:v>
                </c:pt>
                <c:pt idx="28">
                  <c:v>1.8183961296213893</c:v>
                </c:pt>
                <c:pt idx="29">
                  <c:v>1.824238046988981</c:v>
                </c:pt>
                <c:pt idx="30">
                  <c:v>1.8307509217106668</c:v>
                </c:pt>
                <c:pt idx="31">
                  <c:v>1.8378079880882743</c:v>
                </c:pt>
                <c:pt idx="32">
                  <c:v>1.8452718883520574</c:v>
                </c:pt>
                <c:pt idx="33">
                  <c:v>1.8529973461734421</c:v>
                </c:pt>
                <c:pt idx="34">
                  <c:v>1.8608339943035137</c:v>
                </c:pt>
                <c:pt idx="35">
                  <c:v>1.8686293013004749</c:v>
                </c:pt>
                <c:pt idx="36">
                  <c:v>1.8762315403806602</c:v>
                </c:pt>
                <c:pt idx="37">
                  <c:v>1.883492742607793</c:v>
                </c:pt>
                <c:pt idx="38">
                  <c:v>1.8902715769400169</c:v>
                </c:pt>
                <c:pt idx="39">
                  <c:v>1.896436101077865</c:v>
                </c:pt>
                <c:pt idx="40">
                  <c:v>1.9018663295710365</c:v>
                </c:pt>
                <c:pt idx="41">
                  <c:v>1.906456569198705</c:v>
                </c:pt>
                <c:pt idx="42">
                  <c:v>1.9101174761678381</c:v>
                </c:pt>
                <c:pt idx="43">
                  <c:v>1.9127777950885019</c:v>
                </c:pt>
                <c:pt idx="44">
                  <c:v>1.9143857458789733</c:v>
                </c:pt>
                <c:pt idx="45">
                  <c:v>1.9149100316061327</c:v>
                </c:pt>
              </c:numCache>
            </c:numRef>
          </c:xVal>
          <c:yVal>
            <c:numRef>
              <c:f>PlotDat5!$AZ$1:$AZ$46</c:f>
              <c:numCache>
                <c:formatCode>General</c:formatCode>
                <c:ptCount val="46"/>
                <c:pt idx="0">
                  <c:v>0.18341713438905036</c:v>
                </c:pt>
                <c:pt idx="1">
                  <c:v>0.18374257347903139</c:v>
                </c:pt>
                <c:pt idx="2">
                  <c:v>0.18399283196985527</c:v>
                </c:pt>
                <c:pt idx="3">
                  <c:v>0.18416303886466298</c:v>
                </c:pt>
                <c:pt idx="4">
                  <c:v>0.1842498812798545</c:v>
                </c:pt>
                <c:pt idx="5">
                  <c:v>0.18425166892659994</c:v>
                </c:pt>
                <c:pt idx="6">
                  <c:v>0.1841683670103888</c:v>
                </c:pt>
                <c:pt idx="7">
                  <c:v>0.18400159690826565</c:v>
                </c:pt>
                <c:pt idx="8">
                  <c:v>0.18375460461057008</c:v>
                </c:pt>
                <c:pt idx="9">
                  <c:v>0.1834321975414272</c:v>
                </c:pt>
                <c:pt idx="10">
                  <c:v>0.18304065098770522</c:v>
                </c:pt>
                <c:pt idx="11">
                  <c:v>0.18258758595769481</c:v>
                </c:pt>
                <c:pt idx="12">
                  <c:v>0.18208182084685123</c:v>
                </c:pt>
                <c:pt idx="13">
                  <c:v>0.18153319979775778</c:v>
                </c:pt>
                <c:pt idx="14">
                  <c:v>0.18095240109508789</c:v>
                </c:pt>
                <c:pt idx="15">
                  <c:v>0.18035072932494028</c:v>
                </c:pt>
                <c:pt idx="16">
                  <c:v>0.17973989534392937</c:v>
                </c:pt>
                <c:pt idx="17">
                  <c:v>0.17913178834068219</c:v>
                </c:pt>
                <c:pt idx="18">
                  <c:v>0.17853824442630548</c:v>
                </c:pt>
                <c:pt idx="19">
                  <c:v>0.17797081625794639</c:v>
                </c:pt>
                <c:pt idx="20">
                  <c:v>0.17744054817946206</c:v>
                </c:pt>
                <c:pt idx="21">
                  <c:v>0.17695776125582918</c:v>
                </c:pt>
                <c:pt idx="22">
                  <c:v>0.17653185238535429</c:v>
                </c:pt>
                <c:pt idx="23">
                  <c:v>0.17617111139973701</c:v>
                </c:pt>
                <c:pt idx="24">
                  <c:v>0.1758825597119256</c:v>
                </c:pt>
                <c:pt idx="25">
                  <c:v>0.17567181365230061</c:v>
                </c:pt>
                <c:pt idx="26">
                  <c:v>0.17554297515319256</c:v>
                </c:pt>
                <c:pt idx="27">
                  <c:v>0.175498551909435</c:v>
                </c:pt>
                <c:pt idx="28">
                  <c:v>0.17553940856893693</c:v>
                </c:pt>
                <c:pt idx="29">
                  <c:v>0.17566474990329495</c:v>
                </c:pt>
                <c:pt idx="30">
                  <c:v>0.1758721362860094</c:v>
                </c:pt>
                <c:pt idx="31">
                  <c:v>0.17615753117703928</c:v>
                </c:pt>
                <c:pt idx="32">
                  <c:v>0.17651537968946257</c:v>
                </c:pt>
                <c:pt idx="33">
                  <c:v>0.17693871670903158</c:v>
                </c:pt>
                <c:pt idx="34">
                  <c:v>0.17741930246219914</c:v>
                </c:pt>
                <c:pt idx="35">
                  <c:v>0.17794778289393803</c:v>
                </c:pt>
                <c:pt idx="36">
                  <c:v>0.17851387173378205</c:v>
                </c:pt>
                <c:pt idx="37">
                  <c:v>0.1791065507063801</c:v>
                </c:pt>
                <c:pt idx="38">
                  <c:v>0.17971428398969297</c:v>
                </c:pt>
                <c:pt idx="39">
                  <c:v>0.18032524274664727</c:v>
                </c:pt>
                <c:pt idx="40">
                  <c:v>0.1809275353599942</c:v>
                </c:pt>
                <c:pt idx="41">
                  <c:v>0.18150943888911267</c:v>
                </c:pt>
                <c:pt idx="42">
                  <c:v>0.1820596272437138</c:v>
                </c:pt>
                <c:pt idx="43">
                  <c:v>0.18256739163330529</c:v>
                </c:pt>
                <c:pt idx="44">
                  <c:v>0.18302284900161719</c:v>
                </c:pt>
                <c:pt idx="45">
                  <c:v>0.18341713438905036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2F27-E342-976F-6DDB2BD785E8}"/>
            </c:ext>
          </c:extLst>
        </c:ser>
        <c:ser>
          <c:idx val="25"/>
          <c:order val="25"/>
          <c:spPr>
            <a:ln w="25400">
              <a:pattFill prst="pct50">
                <a:fgClr>
                  <a:srgbClr val="00ABEA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PlotDat5!$BA$1:$BA$39</c:f>
              <c:numCache>
                <c:formatCode>General</c:formatCode>
                <c:ptCount val="39"/>
                <c:pt idx="0">
                  <c:v>1.8745913870972342</c:v>
                </c:pt>
                <c:pt idx="1">
                  <c:v>1.8742965765118014</c:v>
                </c:pt>
                <c:pt idx="2">
                  <c:v>1.873438619076508</c:v>
                </c:pt>
                <c:pt idx="3">
                  <c:v>1.8720409176336608</c:v>
                </c:pt>
                <c:pt idx="4">
                  <c:v>1.8701415978350846</c:v>
                </c:pt>
                <c:pt idx="5">
                  <c:v>1.8677924681737277</c:v>
                </c:pt>
                <c:pt idx="6">
                  <c:v>1.8650576067830278</c:v>
                </c:pt>
                <c:pt idx="7">
                  <c:v>1.8620116135524716</c:v>
                </c:pt>
                <c:pt idx="8">
                  <c:v>1.8587375752370769</c:v>
                </c:pt>
                <c:pt idx="9">
                  <c:v>1.855324799067307</c:v>
                </c:pt>
                <c:pt idx="10">
                  <c:v>1.8518663766806294</c:v>
                </c:pt>
                <c:pt idx="11">
                  <c:v>1.8484566448243185</c:v>
                </c:pt>
                <c:pt idx="12">
                  <c:v>1.845188612094907</c:v>
                </c:pt>
                <c:pt idx="13">
                  <c:v>1.8421514219061277</c:v>
                </c:pt>
                <c:pt idx="14">
                  <c:v>1.8394279208889663</c:v>
                </c:pt>
                <c:pt idx="15">
                  <c:v>1.837092399051534</c:v>
                </c:pt>
                <c:pt idx="16">
                  <c:v>1.8352085633413047</c:v>
                </c:pt>
                <c:pt idx="17">
                  <c:v>1.8338277998856605</c:v>
                </c:pt>
                <c:pt idx="18">
                  <c:v>1.8329877723122896</c:v>
                </c:pt>
                <c:pt idx="19">
                  <c:v>1.8327113943836049</c:v>
                </c:pt>
                <c:pt idx="20">
                  <c:v>1.8330062049690377</c:v>
                </c:pt>
                <c:pt idx="21">
                  <c:v>1.833864162404331</c:v>
                </c:pt>
                <c:pt idx="22">
                  <c:v>1.8352618638471783</c:v>
                </c:pt>
                <c:pt idx="23">
                  <c:v>1.8371611836457544</c:v>
                </c:pt>
                <c:pt idx="24">
                  <c:v>1.8395103133071113</c:v>
                </c:pt>
                <c:pt idx="25">
                  <c:v>1.8422451746978112</c:v>
                </c:pt>
                <c:pt idx="26">
                  <c:v>1.8452911679283674</c:v>
                </c:pt>
                <c:pt idx="27">
                  <c:v>1.8485652062437621</c:v>
                </c:pt>
                <c:pt idx="28">
                  <c:v>1.8519779824135321</c:v>
                </c:pt>
                <c:pt idx="29">
                  <c:v>1.8554364048002094</c:v>
                </c:pt>
                <c:pt idx="30">
                  <c:v>1.8588461366565203</c:v>
                </c:pt>
                <c:pt idx="31">
                  <c:v>1.862114169385932</c:v>
                </c:pt>
                <c:pt idx="32">
                  <c:v>1.8651513595747113</c:v>
                </c:pt>
                <c:pt idx="33">
                  <c:v>1.8678748605918727</c:v>
                </c:pt>
                <c:pt idx="34">
                  <c:v>1.870210382429305</c:v>
                </c:pt>
                <c:pt idx="35">
                  <c:v>1.8720942181395341</c:v>
                </c:pt>
                <c:pt idx="36">
                  <c:v>1.8734749815951786</c:v>
                </c:pt>
                <c:pt idx="37">
                  <c:v>1.8743150091685494</c:v>
                </c:pt>
                <c:pt idx="38">
                  <c:v>1.8745913870972342</c:v>
                </c:pt>
              </c:numCache>
            </c:numRef>
          </c:xVal>
          <c:yVal>
            <c:numRef>
              <c:f>PlotDat5!$BB$1:$BB$39</c:f>
              <c:numCache>
                <c:formatCode>General</c:formatCode>
                <c:ptCount val="39"/>
                <c:pt idx="0">
                  <c:v>0.18056196477613787</c:v>
                </c:pt>
                <c:pt idx="1">
                  <c:v>0.18071010583689839</c:v>
                </c:pt>
                <c:pt idx="2">
                  <c:v>0.18082214079767969</c:v>
                </c:pt>
                <c:pt idx="3">
                  <c:v>0.18089501363680502</c:v>
                </c:pt>
                <c:pt idx="4">
                  <c:v>0.18092673657318833</c:v>
                </c:pt>
                <c:pt idx="5">
                  <c:v>0.18091644428782061</c:v>
                </c:pt>
                <c:pt idx="6">
                  <c:v>0.18086441752741672</c:v>
                </c:pt>
                <c:pt idx="7">
                  <c:v>0.1807720754463768</c:v>
                </c:pt>
                <c:pt idx="8">
                  <c:v>0.18064193689595384</c:v>
                </c:pt>
                <c:pt idx="9">
                  <c:v>0.18047755171655744</c:v>
                </c:pt>
                <c:pt idx="10">
                  <c:v>0.18028340390736139</c:v>
                </c:pt>
                <c:pt idx="11">
                  <c:v>0.18006478931449496</c:v>
                </c:pt>
                <c:pt idx="12">
                  <c:v>0.17982767117416587</c:v>
                </c:pt>
                <c:pt idx="13">
                  <c:v>0.17957851745112141</c:v>
                </c:pt>
                <c:pt idx="14">
                  <c:v>0.17932412440943094</c:v>
                </c:pt>
                <c:pt idx="15">
                  <c:v>0.17907143122811867</c:v>
                </c:pt>
                <c:pt idx="16">
                  <c:v>0.17882733071844878</c:v>
                </c:pt>
                <c:pt idx="17">
                  <c:v>0.17859848130600253</c:v>
                </c:pt>
                <c:pt idx="18">
                  <c:v>0.1783911254061856</c:v>
                </c:pt>
                <c:pt idx="19">
                  <c:v>0.17821091914740847</c:v>
                </c:pt>
                <c:pt idx="20">
                  <c:v>0.17806277808664794</c:v>
                </c:pt>
                <c:pt idx="21">
                  <c:v>0.17795074312586665</c:v>
                </c:pt>
                <c:pt idx="22">
                  <c:v>0.17787787028674132</c:v>
                </c:pt>
                <c:pt idx="23">
                  <c:v>0.177846147350358</c:v>
                </c:pt>
                <c:pt idx="24">
                  <c:v>0.17785643963572573</c:v>
                </c:pt>
                <c:pt idx="25">
                  <c:v>0.17790846639612962</c:v>
                </c:pt>
                <c:pt idx="26">
                  <c:v>0.17800080847716951</c:v>
                </c:pt>
                <c:pt idx="27">
                  <c:v>0.1781309470275925</c:v>
                </c:pt>
                <c:pt idx="28">
                  <c:v>0.1782953322069889</c:v>
                </c:pt>
                <c:pt idx="29">
                  <c:v>0.17848948001618495</c:v>
                </c:pt>
                <c:pt idx="30">
                  <c:v>0.17870809460905138</c:v>
                </c:pt>
                <c:pt idx="31">
                  <c:v>0.17894521274938047</c:v>
                </c:pt>
                <c:pt idx="32">
                  <c:v>0.17919436647242493</c:v>
                </c:pt>
                <c:pt idx="33">
                  <c:v>0.17944875951411537</c:v>
                </c:pt>
                <c:pt idx="34">
                  <c:v>0.17970145269542767</c:v>
                </c:pt>
                <c:pt idx="35">
                  <c:v>0.17994555320509756</c:v>
                </c:pt>
                <c:pt idx="36">
                  <c:v>0.18017440261754378</c:v>
                </c:pt>
                <c:pt idx="37">
                  <c:v>0.18038175851736074</c:v>
                </c:pt>
                <c:pt idx="38">
                  <c:v>0.18056196477613787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2F27-E342-976F-6DDB2BD7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209088"/>
        <c:axId val="1"/>
      </c:scatterChart>
      <c:valAx>
        <c:axId val="263209088"/>
        <c:scaling>
          <c:orientation val="minMax"/>
          <c:max val="1.96"/>
          <c:min val="1.74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30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400" b="1" i="0" u="none" strike="noStrike" baseline="3000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207</a:t>
                </a:r>
                <a:r>
                  <a:rPr lang="en-GB" sz="1400" b="1" i="0" u="none" strike="noStrike" baseline="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Pb/</a:t>
                </a:r>
                <a:r>
                  <a:rPr lang="en-GB" sz="1400" b="1" i="0" u="none" strike="noStrike" baseline="3000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235</a:t>
                </a:r>
                <a:r>
                  <a:rPr lang="en-GB" sz="1400" b="1" i="0" u="none" strike="noStrike" baseline="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U</a:t>
                </a:r>
              </a:p>
            </c:rich>
          </c:tx>
          <c:layout>
            <c:manualLayout>
              <c:xMode val="edge"/>
              <c:yMode val="edge"/>
              <c:x val="0.49793103448275861"/>
              <c:y val="0.929545454545454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RU"/>
          </a:p>
        </c:txPr>
        <c:crossAx val="1"/>
        <c:crosses val="autoZero"/>
        <c:crossBetween val="midCat"/>
        <c:majorUnit val="0.04"/>
        <c:minorUnit val="0.02"/>
      </c:valAx>
      <c:valAx>
        <c:axId val="1"/>
        <c:scaling>
          <c:orientation val="minMax"/>
          <c:max val="0.186"/>
          <c:min val="0.17199999999999999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30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400" b="1" i="0" u="none" strike="noStrike" baseline="3000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206</a:t>
                </a:r>
                <a:r>
                  <a:rPr lang="en-GB" sz="1400" b="1" i="0" u="none" strike="noStrike" baseline="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Pb/</a:t>
                </a:r>
                <a:r>
                  <a:rPr lang="en-GB" sz="1400" b="1" i="0" u="none" strike="noStrike" baseline="3000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238</a:t>
                </a:r>
                <a:r>
                  <a:rPr lang="en-GB" sz="1400" b="1" i="0" u="none" strike="noStrike" baseline="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U</a:t>
                </a:r>
              </a:p>
            </c:rich>
          </c:tx>
          <c:layout>
            <c:manualLayout>
              <c:xMode val="edge"/>
              <c:yMode val="edge"/>
              <c:x val="0.17103448275862068"/>
              <c:y val="0.40681818181818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RU"/>
          </a:p>
        </c:txPr>
        <c:crossAx val="263209088"/>
        <c:crosses val="autoZero"/>
        <c:crossBetween val="midCat"/>
        <c:majorUnit val="2E-3"/>
        <c:minorUnit val="1E-3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127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RU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689655172413793"/>
          <c:y val="0.10681818181818181"/>
          <c:w val="0.57931034482758625"/>
          <c:h val="0.79772727272727273"/>
        </c:manualLayout>
      </c:layout>
      <c:scatterChart>
        <c:scatterStyle val="lineMarker"/>
        <c:varyColors val="0"/>
        <c:ser>
          <c:idx val="0"/>
          <c:order val="0"/>
          <c:tx>
            <c:v>IsoDat1</c:v>
          </c:tx>
          <c:spPr>
            <a:ln w="38100">
              <a:noFill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22</c:v>
                </c:pt>
                <c:pt idx="11">
                  <c:v>20</c:v>
                </c:pt>
                <c:pt idx="12">
                  <c:v>20</c:v>
                </c:pt>
              </c:numLit>
            </c:plus>
            <c:minus>
              <c:numLit>
                <c:formatCode>General</c:formatCode>
                <c:ptCount val="1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22</c:v>
                </c:pt>
                <c:pt idx="11">
                  <c:v>20</c:v>
                </c:pt>
                <c:pt idx="12">
                  <c:v>20</c:v>
                </c:pt>
              </c:numLit>
            </c:minus>
            <c:spPr>
              <a:ln w="25400">
                <a:solidFill>
                  <a:srgbClr val="DD0806"/>
                </a:solidFill>
                <a:prstDash val="solid"/>
              </a:ln>
            </c:spPr>
          </c:errBars>
          <c:xVal>
            <c:numRef>
              <c:f>PlotDat6!$E$1:$E$13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xVal>
          <c:yVal>
            <c:numRef>
              <c:f>PlotDat6!$F$1:$F$13</c:f>
              <c:numCache>
                <c:formatCode>General</c:formatCode>
                <c:ptCount val="13"/>
                <c:pt idx="0">
                  <c:v>1062</c:v>
                </c:pt>
                <c:pt idx="1">
                  <c:v>1061</c:v>
                </c:pt>
                <c:pt idx="2">
                  <c:v>1064</c:v>
                </c:pt>
                <c:pt idx="3">
                  <c:v>1068</c:v>
                </c:pt>
                <c:pt idx="4">
                  <c:v>1066</c:v>
                </c:pt>
                <c:pt idx="5">
                  <c:v>1064</c:v>
                </c:pt>
                <c:pt idx="6">
                  <c:v>1056</c:v>
                </c:pt>
                <c:pt idx="7">
                  <c:v>1063</c:v>
                </c:pt>
                <c:pt idx="8">
                  <c:v>1063</c:v>
                </c:pt>
                <c:pt idx="9">
                  <c:v>1060</c:v>
                </c:pt>
                <c:pt idx="10">
                  <c:v>1068</c:v>
                </c:pt>
                <c:pt idx="11">
                  <c:v>1067</c:v>
                </c:pt>
                <c:pt idx="12">
                  <c:v>1066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F4-7241-A174-D736B5687CA4}"/>
            </c:ext>
          </c:extLst>
        </c:ser>
        <c:ser>
          <c:idx val="1"/>
          <c:order val="1"/>
          <c:spPr>
            <a:ln w="254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PlotDat6!$C$1:$C$2</c:f>
              <c:numCache>
                <c:formatCode>General</c:formatCode>
                <c:ptCount val="2"/>
                <c:pt idx="0">
                  <c:v>0.3</c:v>
                </c:pt>
                <c:pt idx="1">
                  <c:v>13.7</c:v>
                </c:pt>
              </c:numCache>
            </c:numRef>
          </c:xVal>
          <c:yVal>
            <c:numRef>
              <c:f>PlotDat6!$D$1:$D$2</c:f>
              <c:numCache>
                <c:formatCode>General</c:formatCode>
                <c:ptCount val="2"/>
                <c:pt idx="0">
                  <c:v>1063.6340206185569</c:v>
                </c:pt>
                <c:pt idx="1">
                  <c:v>1063.6340206185569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F4-7241-A174-D736B5687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322992"/>
        <c:axId val="1"/>
      </c:scatterChart>
      <c:valAx>
        <c:axId val="263322992"/>
        <c:scaling>
          <c:orientation val="minMax"/>
          <c:max val="14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 val="autoZero"/>
        <c:crossBetween val="midCat"/>
        <c:majorUnit val="2"/>
        <c:minorUnit val="0.4"/>
      </c:valAx>
      <c:valAx>
        <c:axId val="1"/>
        <c:scaling>
          <c:orientation val="minMax"/>
          <c:max val="1100"/>
          <c:min val="1030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RU"/>
          </a:p>
        </c:txPr>
        <c:crossAx val="263322992"/>
        <c:crosses val="autoZero"/>
        <c:crossBetween val="midCat"/>
        <c:majorUnit val="10"/>
        <c:minorUnit val="5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127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RU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20689655172414"/>
          <c:y val="0.10454545454545454"/>
          <c:w val="0.55034482758620684"/>
          <c:h val="0.75681818181818183"/>
        </c:manualLayout>
      </c:layout>
      <c:scatterChart>
        <c:scatterStyle val="smoothMarker"/>
        <c:varyColors val="0"/>
        <c:ser>
          <c:idx val="0"/>
          <c:order val="0"/>
          <c:spPr>
            <a:ln w="38100">
              <a:noFill/>
            </a:ln>
          </c:spPr>
          <c:marker>
            <c:symbol val="none"/>
          </c:marker>
          <c:xVal>
            <c:numRef>
              <c:f>PlotDat7!$O$1:$O$32</c:f>
              <c:numCache>
                <c:formatCode>General</c:formatCode>
                <c:ptCount val="32"/>
                <c:pt idx="0">
                  <c:v>0.37135617096471246</c:v>
                </c:pt>
                <c:pt idx="1">
                  <c:v>0.37135617096471196</c:v>
                </c:pt>
                <c:pt idx="2">
                  <c:v>0.37263946268459991</c:v>
                </c:pt>
                <c:pt idx="3">
                  <c:v>0.37392395528699618</c:v>
                </c:pt>
                <c:pt idx="4">
                  <c:v>0.37520964989566585</c:v>
                </c:pt>
                <c:pt idx="5">
                  <c:v>0.37649654763542628</c:v>
                </c:pt>
                <c:pt idx="6">
                  <c:v>0.37778464963214708</c:v>
                </c:pt>
                <c:pt idx="7">
                  <c:v>0.37907395701275104</c:v>
                </c:pt>
                <c:pt idx="8">
                  <c:v>0.38036447090521608</c:v>
                </c:pt>
                <c:pt idx="9">
                  <c:v>0.38165619243857529</c:v>
                </c:pt>
                <c:pt idx="10">
                  <c:v>0.38294912274291826</c:v>
                </c:pt>
                <c:pt idx="11">
                  <c:v>0.38424326294939282</c:v>
                </c:pt>
                <c:pt idx="12">
                  <c:v>0.38553861419020419</c:v>
                </c:pt>
                <c:pt idx="13">
                  <c:v>0.38683517759861785</c:v>
                </c:pt>
                <c:pt idx="14">
                  <c:v>0.38813295430895978</c:v>
                </c:pt>
                <c:pt idx="15">
                  <c:v>0.38943194545661708</c:v>
                </c:pt>
                <c:pt idx="16">
                  <c:v>0.39073215217803936</c:v>
                </c:pt>
                <c:pt idx="17">
                  <c:v>0.39203357561073982</c:v>
                </c:pt>
                <c:pt idx="18">
                  <c:v>0.39333621689329634</c:v>
                </c:pt>
                <c:pt idx="19">
                  <c:v>0.39464007716535199</c:v>
                </c:pt>
                <c:pt idx="20">
                  <c:v>0.39594515756761606</c:v>
                </c:pt>
                <c:pt idx="21">
                  <c:v>0.39725145924186589</c:v>
                </c:pt>
                <c:pt idx="22">
                  <c:v>0.39855898333094708</c:v>
                </c:pt>
                <c:pt idx="23">
                  <c:v>0.39986773097877437</c:v>
                </c:pt>
                <c:pt idx="24">
                  <c:v>0.4011777033303332</c:v>
                </c:pt>
                <c:pt idx="25">
                  <c:v>0.40248890153168038</c:v>
                </c:pt>
                <c:pt idx="26">
                  <c:v>0.4038013267299454</c:v>
                </c:pt>
                <c:pt idx="27">
                  <c:v>0.40511498007333091</c:v>
                </c:pt>
                <c:pt idx="28">
                  <c:v>0.40642986271111425</c:v>
                </c:pt>
                <c:pt idx="29">
                  <c:v>0.40774597579364835</c:v>
                </c:pt>
                <c:pt idx="30">
                  <c:v>0.40906332047236194</c:v>
                </c:pt>
                <c:pt idx="31">
                  <c:v>0.40906332047236105</c:v>
                </c:pt>
              </c:numCache>
            </c:numRef>
          </c:xVal>
          <c:yVal>
            <c:numRef>
              <c:f>PlotDat7!$P$1:$P$32</c:f>
              <c:numCache>
                <c:formatCode>General</c:formatCode>
                <c:ptCount val="32"/>
                <c:pt idx="0">
                  <c:v>5.0999999999999997E-2</c:v>
                </c:pt>
                <c:pt idx="1">
                  <c:v>5.0999999999999934E-2</c:v>
                </c:pt>
                <c:pt idx="2">
                  <c:v>5.1154852569786469E-2</c:v>
                </c:pt>
                <c:pt idx="3">
                  <c:v>5.1309727955289874E-2</c:v>
                </c:pt>
                <c:pt idx="4">
                  <c:v>5.1464626159871463E-2</c:v>
                </c:pt>
                <c:pt idx="5">
                  <c:v>5.1619547186893877E-2</c:v>
                </c:pt>
                <c:pt idx="6">
                  <c:v>5.1774491039719317E-2</c:v>
                </c:pt>
                <c:pt idx="7">
                  <c:v>5.1929457721711092E-2</c:v>
                </c:pt>
                <c:pt idx="8">
                  <c:v>5.2084447236232956E-2</c:v>
                </c:pt>
                <c:pt idx="9">
                  <c:v>5.2239459586648662E-2</c:v>
                </c:pt>
                <c:pt idx="10">
                  <c:v>5.2394494776323075E-2</c:v>
                </c:pt>
                <c:pt idx="11">
                  <c:v>5.2549552808621058E-2</c:v>
                </c:pt>
                <c:pt idx="12">
                  <c:v>5.2704633686908364E-2</c:v>
                </c:pt>
                <c:pt idx="13">
                  <c:v>5.2859737414551189E-2</c:v>
                </c:pt>
                <c:pt idx="14">
                  <c:v>5.3014863994915951E-2</c:v>
                </c:pt>
                <c:pt idx="15">
                  <c:v>5.3170013431369956E-2</c:v>
                </c:pt>
                <c:pt idx="16">
                  <c:v>5.3325185727280511E-2</c:v>
                </c:pt>
                <c:pt idx="17">
                  <c:v>5.3480380886015588E-2</c:v>
                </c:pt>
                <c:pt idx="18">
                  <c:v>5.3635598910944049E-2</c:v>
                </c:pt>
                <c:pt idx="19">
                  <c:v>5.3790839805434976E-2</c:v>
                </c:pt>
                <c:pt idx="20">
                  <c:v>5.3946103572857895E-2</c:v>
                </c:pt>
                <c:pt idx="21">
                  <c:v>5.4101390216582557E-2</c:v>
                </c:pt>
                <c:pt idx="22">
                  <c:v>5.4256699739979819E-2</c:v>
                </c:pt>
                <c:pt idx="23">
                  <c:v>5.4412032146420763E-2</c:v>
                </c:pt>
                <c:pt idx="24">
                  <c:v>5.4567387439276693E-2</c:v>
                </c:pt>
                <c:pt idx="25">
                  <c:v>5.4722765621920022E-2</c:v>
                </c:pt>
                <c:pt idx="26">
                  <c:v>5.4878166697722941E-2</c:v>
                </c:pt>
                <c:pt idx="27">
                  <c:v>5.503359067005853E-2</c:v>
                </c:pt>
                <c:pt idx="28">
                  <c:v>5.5189037542300534E-2</c:v>
                </c:pt>
                <c:pt idx="29">
                  <c:v>5.5344507317822922E-2</c:v>
                </c:pt>
                <c:pt idx="30">
                  <c:v>5.5500000000000105E-2</c:v>
                </c:pt>
                <c:pt idx="31">
                  <c:v>5.5500000000000001E-2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EC-564A-B821-79CD530C4ECE}"/>
            </c:ext>
          </c:extLst>
        </c:ser>
        <c:ser>
          <c:idx val="1"/>
          <c:order val="1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PlotDat7!$E$1:$E$23</c:f>
              <c:numCache>
                <c:formatCode>General</c:formatCode>
                <c:ptCount val="23"/>
                <c:pt idx="0">
                  <c:v>0.37777228160064513</c:v>
                </c:pt>
                <c:pt idx="1">
                  <c:v>0.37775042776545636</c:v>
                </c:pt>
                <c:pt idx="2">
                  <c:v>0.37768663672764741</c:v>
                </c:pt>
                <c:pt idx="3">
                  <c:v>0.37758607645772152</c:v>
                </c:pt>
                <c:pt idx="4">
                  <c:v>0.37745689375069319</c:v>
                </c:pt>
                <c:pt idx="5">
                  <c:v>0.37730955422120677</c:v>
                </c:pt>
                <c:pt idx="6">
                  <c:v>0.37715599444167919</c:v>
                </c:pt>
                <c:pt idx="7">
                  <c:v>0.37700865491219276</c:v>
                </c:pt>
                <c:pt idx="8">
                  <c:v>0.37687947220516443</c:v>
                </c:pt>
                <c:pt idx="9">
                  <c:v>0.37677891193523855</c:v>
                </c:pt>
                <c:pt idx="10">
                  <c:v>0.37671512089742959</c:v>
                </c:pt>
                <c:pt idx="11">
                  <c:v>0.37669326706224082</c:v>
                </c:pt>
                <c:pt idx="12">
                  <c:v>0.37671512089742959</c:v>
                </c:pt>
                <c:pt idx="13">
                  <c:v>0.37677891193523855</c:v>
                </c:pt>
                <c:pt idx="14">
                  <c:v>0.37687947220516443</c:v>
                </c:pt>
                <c:pt idx="15">
                  <c:v>0.37700865491219276</c:v>
                </c:pt>
                <c:pt idx="16">
                  <c:v>0.37715599444167919</c:v>
                </c:pt>
                <c:pt idx="17">
                  <c:v>0.37730955422120677</c:v>
                </c:pt>
                <c:pt idx="18">
                  <c:v>0.37745689375069319</c:v>
                </c:pt>
                <c:pt idx="19">
                  <c:v>0.37758607645772152</c:v>
                </c:pt>
                <c:pt idx="20">
                  <c:v>0.37768663672764741</c:v>
                </c:pt>
                <c:pt idx="21">
                  <c:v>0.37775042776545636</c:v>
                </c:pt>
                <c:pt idx="22">
                  <c:v>0.37777228160064513</c:v>
                </c:pt>
              </c:numCache>
            </c:numRef>
          </c:xVal>
          <c:yVal>
            <c:numRef>
              <c:f>PlotDat7!$F$1:$F$23</c:f>
              <c:numCache>
                <c:formatCode>General</c:formatCode>
                <c:ptCount val="23"/>
                <c:pt idx="0">
                  <c:v>5.170812173849737E-2</c:v>
                </c:pt>
                <c:pt idx="1">
                  <c:v>5.1727683938683218E-2</c:v>
                </c:pt>
                <c:pt idx="2">
                  <c:v>5.174566132575089E-2</c:v>
                </c:pt>
                <c:pt idx="3">
                  <c:v>5.1760597478715809E-2</c:v>
                </c:pt>
                <c:pt idx="4">
                  <c:v>5.1771282359293472E-2</c:v>
                </c:pt>
                <c:pt idx="5">
                  <c:v>5.1776850342004903E-2</c:v>
                </c:pt>
                <c:pt idx="6">
                  <c:v>5.1776850342004903E-2</c:v>
                </c:pt>
                <c:pt idx="7">
                  <c:v>5.1771282359293472E-2</c:v>
                </c:pt>
                <c:pt idx="8">
                  <c:v>5.1760597478715809E-2</c:v>
                </c:pt>
                <c:pt idx="9">
                  <c:v>5.174566132575089E-2</c:v>
                </c:pt>
                <c:pt idx="10">
                  <c:v>5.1727683938683218E-2</c:v>
                </c:pt>
                <c:pt idx="11">
                  <c:v>5.170812173849737E-2</c:v>
                </c:pt>
                <c:pt idx="12">
                  <c:v>5.1688559538311522E-2</c:v>
                </c:pt>
                <c:pt idx="13">
                  <c:v>5.167058215124385E-2</c:v>
                </c:pt>
                <c:pt idx="14">
                  <c:v>5.1655645998278932E-2</c:v>
                </c:pt>
                <c:pt idx="15">
                  <c:v>5.1644961117701269E-2</c:v>
                </c:pt>
                <c:pt idx="16">
                  <c:v>5.1639393134989837E-2</c:v>
                </c:pt>
                <c:pt idx="17">
                  <c:v>5.1639393134989837E-2</c:v>
                </c:pt>
                <c:pt idx="18">
                  <c:v>5.1644961117701269E-2</c:v>
                </c:pt>
                <c:pt idx="19">
                  <c:v>5.1655645998278932E-2</c:v>
                </c:pt>
                <c:pt idx="20">
                  <c:v>5.167058215124385E-2</c:v>
                </c:pt>
                <c:pt idx="21">
                  <c:v>5.1688559538311522E-2</c:v>
                </c:pt>
                <c:pt idx="22">
                  <c:v>5.170812173849737E-2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EC-564A-B821-79CD530C4ECE}"/>
            </c:ext>
          </c:extLst>
        </c:ser>
        <c:ser>
          <c:idx val="2"/>
          <c:order val="2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PlotDat7!$G$1:$G$23</c:f>
              <c:numCache>
                <c:formatCode>General</c:formatCode>
                <c:ptCount val="23"/>
                <c:pt idx="0">
                  <c:v>0.38458184957037661</c:v>
                </c:pt>
                <c:pt idx="1">
                  <c:v>0.38455954998351788</c:v>
                </c:pt>
                <c:pt idx="2">
                  <c:v>0.38449445780284808</c:v>
                </c:pt>
                <c:pt idx="3">
                  <c:v>0.38439184640972707</c:v>
                </c:pt>
                <c:pt idx="4">
                  <c:v>0.38426002876897203</c:v>
                </c:pt>
                <c:pt idx="5">
                  <c:v>0.38410968396188722</c:v>
                </c:pt>
                <c:pt idx="6">
                  <c:v>0.38395299203060768</c:v>
                </c:pt>
                <c:pt idx="7">
                  <c:v>0.38380264722352286</c:v>
                </c:pt>
                <c:pt idx="8">
                  <c:v>0.38367082958276783</c:v>
                </c:pt>
                <c:pt idx="9">
                  <c:v>0.38356821818964681</c:v>
                </c:pt>
                <c:pt idx="10">
                  <c:v>0.38350312600897701</c:v>
                </c:pt>
                <c:pt idx="11">
                  <c:v>0.38348082642211828</c:v>
                </c:pt>
                <c:pt idx="12">
                  <c:v>0.38350312600897701</c:v>
                </c:pt>
                <c:pt idx="13">
                  <c:v>0.38356821818964681</c:v>
                </c:pt>
                <c:pt idx="14">
                  <c:v>0.38367082958276783</c:v>
                </c:pt>
                <c:pt idx="15">
                  <c:v>0.38380264722352286</c:v>
                </c:pt>
                <c:pt idx="16">
                  <c:v>0.38395299203060768</c:v>
                </c:pt>
                <c:pt idx="17">
                  <c:v>0.38410968396188722</c:v>
                </c:pt>
                <c:pt idx="18">
                  <c:v>0.38426002876897203</c:v>
                </c:pt>
                <c:pt idx="19">
                  <c:v>0.38439184640972707</c:v>
                </c:pt>
                <c:pt idx="20">
                  <c:v>0.38449445780284808</c:v>
                </c:pt>
                <c:pt idx="21">
                  <c:v>0.38455954998351788</c:v>
                </c:pt>
                <c:pt idx="22">
                  <c:v>0.38458184957037661</c:v>
                </c:pt>
              </c:numCache>
            </c:numRef>
          </c:xVal>
          <c:yVal>
            <c:numRef>
              <c:f>PlotDat7!$H$1:$H$23</c:f>
              <c:numCache>
                <c:formatCode>General</c:formatCode>
                <c:ptCount val="23"/>
                <c:pt idx="0">
                  <c:v>5.2524169282948341E-2</c:v>
                </c:pt>
                <c:pt idx="1">
                  <c:v>5.2544047852397684E-2</c:v>
                </c:pt>
                <c:pt idx="2">
                  <c:v>5.2562315978372645E-2</c:v>
                </c:pt>
                <c:pt idx="3">
                  <c:v>5.2577493685951465E-2</c:v>
                </c:pt>
                <c:pt idx="4">
                  <c:v>5.2588351367531407E-2</c:v>
                </c:pt>
                <c:pt idx="5">
                  <c:v>5.2594009398323975E-2</c:v>
                </c:pt>
                <c:pt idx="6">
                  <c:v>5.2594009398323975E-2</c:v>
                </c:pt>
                <c:pt idx="7">
                  <c:v>5.2588351367531407E-2</c:v>
                </c:pt>
                <c:pt idx="8">
                  <c:v>5.2577493685951465E-2</c:v>
                </c:pt>
                <c:pt idx="9">
                  <c:v>5.2562315978372645E-2</c:v>
                </c:pt>
                <c:pt idx="10">
                  <c:v>5.2544047852397684E-2</c:v>
                </c:pt>
                <c:pt idx="11">
                  <c:v>5.2524169282948341E-2</c:v>
                </c:pt>
                <c:pt idx="12">
                  <c:v>5.2504290713498998E-2</c:v>
                </c:pt>
                <c:pt idx="13">
                  <c:v>5.2486022587524037E-2</c:v>
                </c:pt>
                <c:pt idx="14">
                  <c:v>5.2470844879945217E-2</c:v>
                </c:pt>
                <c:pt idx="15">
                  <c:v>5.2459987198365275E-2</c:v>
                </c:pt>
                <c:pt idx="16">
                  <c:v>5.2454329167572707E-2</c:v>
                </c:pt>
                <c:pt idx="17">
                  <c:v>5.2454329167572707E-2</c:v>
                </c:pt>
                <c:pt idx="18">
                  <c:v>5.2459987198365275E-2</c:v>
                </c:pt>
                <c:pt idx="19">
                  <c:v>5.2470844879945217E-2</c:v>
                </c:pt>
                <c:pt idx="20">
                  <c:v>5.2486022587524037E-2</c:v>
                </c:pt>
                <c:pt idx="21">
                  <c:v>5.2504290713498998E-2</c:v>
                </c:pt>
                <c:pt idx="22">
                  <c:v>5.2524169282948341E-2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EC-564A-B821-79CD530C4ECE}"/>
            </c:ext>
          </c:extLst>
        </c:ser>
        <c:ser>
          <c:idx val="3"/>
          <c:order val="3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PlotDat7!$I$1:$I$23</c:f>
              <c:numCache>
                <c:formatCode>General</c:formatCode>
                <c:ptCount val="23"/>
                <c:pt idx="0">
                  <c:v>0.39142507342575766</c:v>
                </c:pt>
                <c:pt idx="1">
                  <c:v>0.39140232421895099</c:v>
                </c:pt>
                <c:pt idx="2">
                  <c:v>0.39133591960397185</c:v>
                </c:pt>
                <c:pt idx="3">
                  <c:v>0.39123123928780229</c:v>
                </c:pt>
                <c:pt idx="4">
                  <c:v>0.39109676384710063</c:v>
                </c:pt>
                <c:pt idx="5">
                  <c:v>0.39094338768231623</c:v>
                </c:pt>
                <c:pt idx="6">
                  <c:v>0.39078353641815672</c:v>
                </c:pt>
                <c:pt idx="7">
                  <c:v>0.39063016025337233</c:v>
                </c:pt>
                <c:pt idx="8">
                  <c:v>0.39049568481267066</c:v>
                </c:pt>
                <c:pt idx="9">
                  <c:v>0.3903910044965011</c:v>
                </c:pt>
                <c:pt idx="10">
                  <c:v>0.39032459988152196</c:v>
                </c:pt>
                <c:pt idx="11">
                  <c:v>0.39030185067471529</c:v>
                </c:pt>
                <c:pt idx="12">
                  <c:v>0.39032459988152196</c:v>
                </c:pt>
                <c:pt idx="13">
                  <c:v>0.3903910044965011</c:v>
                </c:pt>
                <c:pt idx="14">
                  <c:v>0.39049568481267066</c:v>
                </c:pt>
                <c:pt idx="15">
                  <c:v>0.39063016025337233</c:v>
                </c:pt>
                <c:pt idx="16">
                  <c:v>0.39078353641815672</c:v>
                </c:pt>
                <c:pt idx="17">
                  <c:v>0.39094338768231623</c:v>
                </c:pt>
                <c:pt idx="18">
                  <c:v>0.39109676384710063</c:v>
                </c:pt>
                <c:pt idx="19">
                  <c:v>0.39123123928780229</c:v>
                </c:pt>
                <c:pt idx="20">
                  <c:v>0.39133591960397185</c:v>
                </c:pt>
                <c:pt idx="21">
                  <c:v>0.39140232421895099</c:v>
                </c:pt>
                <c:pt idx="22">
                  <c:v>0.39142507342575766</c:v>
                </c:pt>
              </c:numCache>
            </c:numRef>
          </c:xVal>
          <c:yVal>
            <c:numRef>
              <c:f>PlotDat7!$J$1:$J$23</c:f>
              <c:numCache>
                <c:formatCode>General</c:formatCode>
                <c:ptCount val="23"/>
                <c:pt idx="0">
                  <c:v>5.3340850019804043E-2</c:v>
                </c:pt>
                <c:pt idx="1">
                  <c:v>5.3361045437697437E-2</c:v>
                </c:pt>
                <c:pt idx="2">
                  <c:v>5.3379604742939887E-2</c:v>
                </c:pt>
                <c:pt idx="3">
                  <c:v>5.339502437099708E-2</c:v>
                </c:pt>
                <c:pt idx="4">
                  <c:v>5.3406055115307889E-2</c:v>
                </c:pt>
                <c:pt idx="5">
                  <c:v>5.3411803330570606E-2</c:v>
                </c:pt>
                <c:pt idx="6">
                  <c:v>5.3411803330570606E-2</c:v>
                </c:pt>
                <c:pt idx="7">
                  <c:v>5.3406055115307889E-2</c:v>
                </c:pt>
                <c:pt idx="8">
                  <c:v>5.339502437099708E-2</c:v>
                </c:pt>
                <c:pt idx="9">
                  <c:v>5.3379604742939887E-2</c:v>
                </c:pt>
                <c:pt idx="10">
                  <c:v>5.3361045437697437E-2</c:v>
                </c:pt>
                <c:pt idx="11">
                  <c:v>5.3340850019804043E-2</c:v>
                </c:pt>
                <c:pt idx="12">
                  <c:v>5.3320654601910648E-2</c:v>
                </c:pt>
                <c:pt idx="13">
                  <c:v>5.3302095296668198E-2</c:v>
                </c:pt>
                <c:pt idx="14">
                  <c:v>5.3286675668611005E-2</c:v>
                </c:pt>
                <c:pt idx="15">
                  <c:v>5.3275644924300196E-2</c:v>
                </c:pt>
                <c:pt idx="16">
                  <c:v>5.3269896709037479E-2</c:v>
                </c:pt>
                <c:pt idx="17">
                  <c:v>5.3269896709037479E-2</c:v>
                </c:pt>
                <c:pt idx="18">
                  <c:v>5.3275644924300196E-2</c:v>
                </c:pt>
                <c:pt idx="19">
                  <c:v>5.3286675668611005E-2</c:v>
                </c:pt>
                <c:pt idx="20">
                  <c:v>5.3302095296668198E-2</c:v>
                </c:pt>
                <c:pt idx="21">
                  <c:v>5.3320654601910648E-2</c:v>
                </c:pt>
                <c:pt idx="22">
                  <c:v>5.3340850019804043E-2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8EC-564A-B821-79CD530C4ECE}"/>
            </c:ext>
          </c:extLst>
        </c:ser>
        <c:ser>
          <c:idx val="4"/>
          <c:order val="4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PlotDat7!$K$1:$K$23</c:f>
              <c:numCache>
                <c:formatCode>General</c:formatCode>
                <c:ptCount val="23"/>
                <c:pt idx="0">
                  <c:v>0.39830211950875744</c:v>
                </c:pt>
                <c:pt idx="1">
                  <c:v>0.39827891678639649</c:v>
                </c:pt>
                <c:pt idx="2">
                  <c:v>0.39821118836588748</c:v>
                </c:pt>
                <c:pt idx="3">
                  <c:v>0.39810442120106354</c:v>
                </c:pt>
                <c:pt idx="4">
                  <c:v>0.39796726493265006</c:v>
                </c:pt>
                <c:pt idx="5">
                  <c:v>0.397810831145814</c:v>
                </c:pt>
                <c:pt idx="6">
                  <c:v>0.39764779317561744</c:v>
                </c:pt>
                <c:pt idx="7">
                  <c:v>0.39749135938878138</c:v>
                </c:pt>
                <c:pt idx="8">
                  <c:v>0.3973542031203679</c:v>
                </c:pt>
                <c:pt idx="9">
                  <c:v>0.39724743595554396</c:v>
                </c:pt>
                <c:pt idx="10">
                  <c:v>0.39717970753503495</c:v>
                </c:pt>
                <c:pt idx="11">
                  <c:v>0.397156504812674</c:v>
                </c:pt>
                <c:pt idx="12">
                  <c:v>0.39717970753503495</c:v>
                </c:pt>
                <c:pt idx="13">
                  <c:v>0.39724743595554396</c:v>
                </c:pt>
                <c:pt idx="14">
                  <c:v>0.3973542031203679</c:v>
                </c:pt>
                <c:pt idx="15">
                  <c:v>0.39749135938878138</c:v>
                </c:pt>
                <c:pt idx="16">
                  <c:v>0.39764779317561744</c:v>
                </c:pt>
                <c:pt idx="17">
                  <c:v>0.397810831145814</c:v>
                </c:pt>
                <c:pt idx="18">
                  <c:v>0.39796726493265006</c:v>
                </c:pt>
                <c:pt idx="19">
                  <c:v>0.39810442120106354</c:v>
                </c:pt>
                <c:pt idx="20">
                  <c:v>0.39821118836588748</c:v>
                </c:pt>
                <c:pt idx="21">
                  <c:v>0.39827891678639649</c:v>
                </c:pt>
                <c:pt idx="22">
                  <c:v>0.39830211950875744</c:v>
                </c:pt>
              </c:numCache>
            </c:numRef>
          </c:xVal>
          <c:yVal>
            <c:numRef>
              <c:f>PlotDat7!$L$1:$L$23</c:f>
              <c:numCache>
                <c:formatCode>General</c:formatCode>
                <c:ptCount val="23"/>
                <c:pt idx="0">
                  <c:v>5.4158164440375245E-2</c:v>
                </c:pt>
                <c:pt idx="1">
                  <c:v>5.4178677186446395E-2</c:v>
                </c:pt>
                <c:pt idx="2">
                  <c:v>5.4197528111824864E-2</c:v>
                </c:pt>
                <c:pt idx="3">
                  <c:v>5.4213190026647248E-2</c:v>
                </c:pt>
                <c:pt idx="4">
                  <c:v>5.4224394095719636E-2</c:v>
                </c:pt>
                <c:pt idx="5">
                  <c:v>5.4230232631998949E-2</c:v>
                </c:pt>
                <c:pt idx="6">
                  <c:v>5.4230232631998949E-2</c:v>
                </c:pt>
                <c:pt idx="7">
                  <c:v>5.4224394095719636E-2</c:v>
                </c:pt>
                <c:pt idx="8">
                  <c:v>5.4213190026647248E-2</c:v>
                </c:pt>
                <c:pt idx="9">
                  <c:v>5.4197528111824864E-2</c:v>
                </c:pt>
                <c:pt idx="10">
                  <c:v>5.4178677186446395E-2</c:v>
                </c:pt>
                <c:pt idx="11">
                  <c:v>5.4158164440375245E-2</c:v>
                </c:pt>
                <c:pt idx="12">
                  <c:v>5.4137651694304095E-2</c:v>
                </c:pt>
                <c:pt idx="13">
                  <c:v>5.4118800768925626E-2</c:v>
                </c:pt>
                <c:pt idx="14">
                  <c:v>5.4103138854103242E-2</c:v>
                </c:pt>
                <c:pt idx="15">
                  <c:v>5.4091934785030854E-2</c:v>
                </c:pt>
                <c:pt idx="16">
                  <c:v>5.408609624875154E-2</c:v>
                </c:pt>
                <c:pt idx="17">
                  <c:v>5.408609624875154E-2</c:v>
                </c:pt>
                <c:pt idx="18">
                  <c:v>5.4091934785030854E-2</c:v>
                </c:pt>
                <c:pt idx="19">
                  <c:v>5.4103138854103242E-2</c:v>
                </c:pt>
                <c:pt idx="20">
                  <c:v>5.4118800768925626E-2</c:v>
                </c:pt>
                <c:pt idx="21">
                  <c:v>5.4137651694304095E-2</c:v>
                </c:pt>
                <c:pt idx="22">
                  <c:v>5.4158164440375245E-2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8EC-564A-B821-79CD530C4ECE}"/>
            </c:ext>
          </c:extLst>
        </c:ser>
        <c:ser>
          <c:idx val="5"/>
          <c:order val="5"/>
          <c:spPr>
            <a:ln w="127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PlotDat7!$M$1:$M$23</c:f>
              <c:numCache>
                <c:formatCode>General</c:formatCode>
                <c:ptCount val="23"/>
                <c:pt idx="0">
                  <c:v>0.40521315498347726</c:v>
                </c:pt>
                <c:pt idx="1">
                  <c:v>0.40518949482245142</c:v>
                </c:pt>
                <c:pt idx="2">
                  <c:v>0.40512043114490781</c:v>
                </c:pt>
                <c:pt idx="3">
                  <c:v>0.40501155907926351</c:v>
                </c:pt>
                <c:pt idx="4">
                  <c:v>0.40487169879278989</c:v>
                </c:pt>
                <c:pt idx="5">
                  <c:v>0.40471218093411598</c:v>
                </c:pt>
                <c:pt idx="6">
                  <c:v>0.40454592869146222</c:v>
                </c:pt>
                <c:pt idx="7">
                  <c:v>0.40438641083278831</c:v>
                </c:pt>
                <c:pt idx="8">
                  <c:v>0.4042465505463147</c:v>
                </c:pt>
                <c:pt idx="9">
                  <c:v>0.40413767848067039</c:v>
                </c:pt>
                <c:pt idx="10">
                  <c:v>0.40406861480312678</c:v>
                </c:pt>
                <c:pt idx="11">
                  <c:v>0.40404495464210094</c:v>
                </c:pt>
                <c:pt idx="12">
                  <c:v>0.40406861480312678</c:v>
                </c:pt>
                <c:pt idx="13">
                  <c:v>0.40413767848067039</c:v>
                </c:pt>
                <c:pt idx="14">
                  <c:v>0.4042465505463147</c:v>
                </c:pt>
                <c:pt idx="15">
                  <c:v>0.40438641083278831</c:v>
                </c:pt>
                <c:pt idx="16">
                  <c:v>0.40454592869146222</c:v>
                </c:pt>
                <c:pt idx="17">
                  <c:v>0.40471218093411598</c:v>
                </c:pt>
                <c:pt idx="18">
                  <c:v>0.40487169879278995</c:v>
                </c:pt>
                <c:pt idx="19">
                  <c:v>0.40501155907926351</c:v>
                </c:pt>
                <c:pt idx="20">
                  <c:v>0.40512043114490781</c:v>
                </c:pt>
                <c:pt idx="21">
                  <c:v>0.40518949482245142</c:v>
                </c:pt>
                <c:pt idx="22">
                  <c:v>0.40521315498347726</c:v>
                </c:pt>
              </c:numCache>
            </c:numRef>
          </c:xVal>
          <c:yVal>
            <c:numRef>
              <c:f>PlotDat7!$N$1:$N$23</c:f>
              <c:numCache>
                <c:formatCode>General</c:formatCode>
                <c:ptCount val="23"/>
                <c:pt idx="0">
                  <c:v>5.4976113037911195E-2</c:v>
                </c:pt>
                <c:pt idx="1">
                  <c:v>5.4996943590889399E-2</c:v>
                </c:pt>
                <c:pt idx="2">
                  <c:v>5.5016086577781266E-2</c:v>
                </c:pt>
                <c:pt idx="3">
                  <c:v>5.5031991146078429E-2</c:v>
                </c:pt>
                <c:pt idx="4">
                  <c:v>5.5043368802245557E-2</c:v>
                </c:pt>
                <c:pt idx="5">
                  <c:v>5.5049297796245511E-2</c:v>
                </c:pt>
                <c:pt idx="6">
                  <c:v>5.5049297796245511E-2</c:v>
                </c:pt>
                <c:pt idx="7">
                  <c:v>5.5043368802245557E-2</c:v>
                </c:pt>
                <c:pt idx="8">
                  <c:v>5.5031991146078429E-2</c:v>
                </c:pt>
                <c:pt idx="9">
                  <c:v>5.5016086577781266E-2</c:v>
                </c:pt>
                <c:pt idx="10">
                  <c:v>5.4996943590889399E-2</c:v>
                </c:pt>
                <c:pt idx="11">
                  <c:v>5.4976113034794966E-2</c:v>
                </c:pt>
                <c:pt idx="12">
                  <c:v>5.4955282481816761E-2</c:v>
                </c:pt>
                <c:pt idx="13">
                  <c:v>5.4936139494924895E-2</c:v>
                </c:pt>
                <c:pt idx="14">
                  <c:v>5.4920234926627731E-2</c:v>
                </c:pt>
                <c:pt idx="15">
                  <c:v>5.4908857270460604E-2</c:v>
                </c:pt>
                <c:pt idx="16">
                  <c:v>5.490292827646065E-2</c:v>
                </c:pt>
                <c:pt idx="17">
                  <c:v>5.490292827646065E-2</c:v>
                </c:pt>
                <c:pt idx="18">
                  <c:v>5.4908857270460604E-2</c:v>
                </c:pt>
                <c:pt idx="19">
                  <c:v>5.4920234926627731E-2</c:v>
                </c:pt>
                <c:pt idx="20">
                  <c:v>5.4936139494924895E-2</c:v>
                </c:pt>
                <c:pt idx="21">
                  <c:v>5.4955282481816761E-2</c:v>
                </c:pt>
                <c:pt idx="22">
                  <c:v>5.4976113034794966E-2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8EC-564A-B821-79CD530C4ECE}"/>
            </c:ext>
          </c:extLst>
        </c:ser>
        <c:ser>
          <c:idx val="6"/>
          <c:order val="6"/>
          <c:spPr>
            <a:ln w="38100">
              <a:noFill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5.0150536469221407E-2"/>
                  <c:y val="-1.7592322561302387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330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8EC-564A-B821-79CD530C4ECE}"/>
                </c:ext>
              </c:extLst>
            </c:dLbl>
            <c:dLbl>
              <c:idx val="4"/>
              <c:layout>
                <c:manualLayout>
                  <c:x val="-4.9198579912768325E-2"/>
                  <c:y val="-1.778418237741014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340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8EC-564A-B821-79CD530C4EC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PlotDat7!$U$1:$U$6</c:f>
              <c:numCache>
                <c:formatCode>General</c:formatCode>
                <c:ptCount val="6"/>
                <c:pt idx="0">
                  <c:v>0.37046760620229957</c:v>
                </c:pt>
                <c:pt idx="1">
                  <c:v>0.37723277433144298</c:v>
                </c:pt>
                <c:pt idx="2">
                  <c:v>0.38403133799624745</c:v>
                </c:pt>
                <c:pt idx="3">
                  <c:v>0.39086346205023648</c:v>
                </c:pt>
                <c:pt idx="4">
                  <c:v>0.39772931216071572</c:v>
                </c:pt>
                <c:pt idx="5">
                  <c:v>0.4046290548127891</c:v>
                </c:pt>
              </c:numCache>
            </c:numRef>
          </c:xVal>
          <c:yVal>
            <c:numRef>
              <c:f>PlotDat7!$V$1:$V$6</c:f>
              <c:numCache>
                <c:formatCode>General</c:formatCode>
                <c:ptCount val="6"/>
                <c:pt idx="0">
                  <c:v>5.0892706895521833E-2</c:v>
                </c:pt>
                <c:pt idx="1">
                  <c:v>5.170812173849737E-2</c:v>
                </c:pt>
                <c:pt idx="2">
                  <c:v>5.2524169282948341E-2</c:v>
                </c:pt>
                <c:pt idx="3">
                  <c:v>5.3340850019804043E-2</c:v>
                </c:pt>
                <c:pt idx="4">
                  <c:v>5.4158164440375245E-2</c:v>
                </c:pt>
                <c:pt idx="5">
                  <c:v>5.497611303635308E-2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8EC-564A-B821-79CD530C4ECE}"/>
            </c:ext>
          </c:extLst>
        </c:ser>
        <c:ser>
          <c:idx val="7"/>
          <c:order val="7"/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PlotDat7!$Q$1:$Q$31</c:f>
              <c:numCache>
                <c:formatCode>General</c:formatCode>
                <c:ptCount val="31"/>
                <c:pt idx="0">
                  <c:v>0.37199165625930247</c:v>
                </c:pt>
                <c:pt idx="1">
                  <c:v>0.37263946268459991</c:v>
                </c:pt>
                <c:pt idx="2">
                  <c:v>0.37392395528699618</c:v>
                </c:pt>
                <c:pt idx="3">
                  <c:v>0.37520964989566585</c:v>
                </c:pt>
                <c:pt idx="4">
                  <c:v>0.37649654763542628</c:v>
                </c:pt>
                <c:pt idx="5">
                  <c:v>0.37778464963214708</c:v>
                </c:pt>
                <c:pt idx="6">
                  <c:v>0.37907395701275104</c:v>
                </c:pt>
                <c:pt idx="7">
                  <c:v>0.38036447090521608</c:v>
                </c:pt>
                <c:pt idx="8">
                  <c:v>0.38165619243857529</c:v>
                </c:pt>
                <c:pt idx="9">
                  <c:v>0.38294912274291826</c:v>
                </c:pt>
                <c:pt idx="10">
                  <c:v>0.38424326294939282</c:v>
                </c:pt>
                <c:pt idx="11">
                  <c:v>0.38553861419020419</c:v>
                </c:pt>
                <c:pt idx="12">
                  <c:v>0.38683517759861785</c:v>
                </c:pt>
                <c:pt idx="13">
                  <c:v>0.38813295430895978</c:v>
                </c:pt>
                <c:pt idx="14">
                  <c:v>0.38943194545661708</c:v>
                </c:pt>
                <c:pt idx="15">
                  <c:v>0.39073215217803936</c:v>
                </c:pt>
                <c:pt idx="16">
                  <c:v>0.39203357561073982</c:v>
                </c:pt>
                <c:pt idx="17">
                  <c:v>0.39333621689329634</c:v>
                </c:pt>
                <c:pt idx="18">
                  <c:v>0.39464007716535199</c:v>
                </c:pt>
                <c:pt idx="19">
                  <c:v>0.39594515756761606</c:v>
                </c:pt>
                <c:pt idx="20">
                  <c:v>0.39725145924186589</c:v>
                </c:pt>
                <c:pt idx="21">
                  <c:v>0.39855898333094708</c:v>
                </c:pt>
                <c:pt idx="22">
                  <c:v>0.39986773097877437</c:v>
                </c:pt>
                <c:pt idx="23">
                  <c:v>0.4011777033303332</c:v>
                </c:pt>
                <c:pt idx="24">
                  <c:v>0.40248890153168038</c:v>
                </c:pt>
                <c:pt idx="25">
                  <c:v>0.4038013267299454</c:v>
                </c:pt>
                <c:pt idx="26">
                  <c:v>0.40511498007333091</c:v>
                </c:pt>
                <c:pt idx="27">
                  <c:v>0.40642986271111425</c:v>
                </c:pt>
                <c:pt idx="28">
                  <c:v>0.40774597579364835</c:v>
                </c:pt>
                <c:pt idx="29">
                  <c:v>0.40906332047236194</c:v>
                </c:pt>
                <c:pt idx="30">
                  <c:v>0.40977236824395624</c:v>
                </c:pt>
              </c:numCache>
            </c:numRef>
          </c:xVal>
          <c:yVal>
            <c:numRef>
              <c:f>PlotDat7!$R$1:$R$31</c:f>
              <c:numCache>
                <c:formatCode>General</c:formatCode>
                <c:ptCount val="31"/>
                <c:pt idx="0">
                  <c:v>5.0999999999999997E-2</c:v>
                </c:pt>
                <c:pt idx="1">
                  <c:v>5.1078049483272756E-2</c:v>
                </c:pt>
                <c:pt idx="2">
                  <c:v>5.1232686713638315E-2</c:v>
                </c:pt>
                <c:pt idx="3">
                  <c:v>5.1387346694570589E-2</c:v>
                </c:pt>
                <c:pt idx="4">
                  <c:v>5.1542029429417199E-2</c:v>
                </c:pt>
                <c:pt idx="5">
                  <c:v>5.1696734921525336E-2</c:v>
                </c:pt>
                <c:pt idx="6">
                  <c:v>5.1851463174243266E-2</c:v>
                </c:pt>
                <c:pt idx="7">
                  <c:v>5.2006214190919726E-2</c:v>
                </c:pt>
                <c:pt idx="8">
                  <c:v>5.2160987974903442E-2</c:v>
                </c:pt>
                <c:pt idx="9">
                  <c:v>5.2315784529544239E-2</c:v>
                </c:pt>
                <c:pt idx="10">
                  <c:v>5.2470603858191946E-2</c:v>
                </c:pt>
                <c:pt idx="11">
                  <c:v>5.262544596419727E-2</c:v>
                </c:pt>
                <c:pt idx="12">
                  <c:v>5.2780310850911373E-2</c:v>
                </c:pt>
                <c:pt idx="13">
                  <c:v>5.2935198521685628E-2</c:v>
                </c:pt>
                <c:pt idx="14">
                  <c:v>5.3090108979872291E-2</c:v>
                </c:pt>
                <c:pt idx="15">
                  <c:v>5.3245042228823619E-2</c:v>
                </c:pt>
                <c:pt idx="16">
                  <c:v>5.3399998271892526E-2</c:v>
                </c:pt>
                <c:pt idx="17">
                  <c:v>5.3554977112432817E-2</c:v>
                </c:pt>
                <c:pt idx="18">
                  <c:v>5.3709978753798522E-2</c:v>
                </c:pt>
                <c:pt idx="19">
                  <c:v>5.3865003199344098E-2</c:v>
                </c:pt>
                <c:pt idx="20">
                  <c:v>5.4020050452424223E-2</c:v>
                </c:pt>
                <c:pt idx="21">
                  <c:v>5.4175120516394705E-2</c:v>
                </c:pt>
                <c:pt idx="22">
                  <c:v>5.4330213394611533E-2</c:v>
                </c:pt>
                <c:pt idx="23">
                  <c:v>5.4485329090430953E-2</c:v>
                </c:pt>
                <c:pt idx="24">
                  <c:v>5.4640467607210287E-2</c:v>
                </c:pt>
                <c:pt idx="25">
                  <c:v>5.4795628948306654E-2</c:v>
                </c:pt>
                <c:pt idx="26">
                  <c:v>5.495081311707805E-2</c:v>
                </c:pt>
                <c:pt idx="27">
                  <c:v>5.5106020116883127E-2</c:v>
                </c:pt>
                <c:pt idx="28">
                  <c:v>5.5261249951080775E-2</c:v>
                </c:pt>
                <c:pt idx="29">
                  <c:v>5.5416502623030307E-2</c:v>
                </c:pt>
                <c:pt idx="30">
                  <c:v>5.5500000000000001E-2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8EC-564A-B821-79CD530C4ECE}"/>
            </c:ext>
          </c:extLst>
        </c:ser>
        <c:ser>
          <c:idx val="8"/>
          <c:order val="8"/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PlotDat7!$S$1:$S$31</c:f>
              <c:numCache>
                <c:formatCode>General</c:formatCode>
                <c:ptCount val="31"/>
                <c:pt idx="0">
                  <c:v>0.37072313569747534</c:v>
                </c:pt>
                <c:pt idx="1">
                  <c:v>0.37135617096471196</c:v>
                </c:pt>
                <c:pt idx="2">
                  <c:v>0.37263946268459991</c:v>
                </c:pt>
                <c:pt idx="3">
                  <c:v>0.37392395528699618</c:v>
                </c:pt>
                <c:pt idx="4">
                  <c:v>0.37520964989566585</c:v>
                </c:pt>
                <c:pt idx="5">
                  <c:v>0.37649654763542628</c:v>
                </c:pt>
                <c:pt idx="6">
                  <c:v>0.37778464963214708</c:v>
                </c:pt>
                <c:pt idx="7">
                  <c:v>0.37907395701275104</c:v>
                </c:pt>
                <c:pt idx="8">
                  <c:v>0.38036447090521608</c:v>
                </c:pt>
                <c:pt idx="9">
                  <c:v>0.38165619243857529</c:v>
                </c:pt>
                <c:pt idx="10">
                  <c:v>0.38294912274291826</c:v>
                </c:pt>
                <c:pt idx="11">
                  <c:v>0.38424326294939282</c:v>
                </c:pt>
                <c:pt idx="12">
                  <c:v>0.38553861419020419</c:v>
                </c:pt>
                <c:pt idx="13">
                  <c:v>0.38683517759861785</c:v>
                </c:pt>
                <c:pt idx="14">
                  <c:v>0.38813295430895978</c:v>
                </c:pt>
                <c:pt idx="15">
                  <c:v>0.38943194545661708</c:v>
                </c:pt>
                <c:pt idx="16">
                  <c:v>0.39073215217803936</c:v>
                </c:pt>
                <c:pt idx="17">
                  <c:v>0.39203357561073982</c:v>
                </c:pt>
                <c:pt idx="18">
                  <c:v>0.39333621689329634</c:v>
                </c:pt>
                <c:pt idx="19">
                  <c:v>0.39464007716535199</c:v>
                </c:pt>
                <c:pt idx="20">
                  <c:v>0.39594515756761606</c:v>
                </c:pt>
                <c:pt idx="21">
                  <c:v>0.39725145924186589</c:v>
                </c:pt>
                <c:pt idx="22">
                  <c:v>0.39855898333094708</c:v>
                </c:pt>
                <c:pt idx="23">
                  <c:v>0.39986773097877437</c:v>
                </c:pt>
                <c:pt idx="24">
                  <c:v>0.4011777033303332</c:v>
                </c:pt>
                <c:pt idx="25">
                  <c:v>0.40248890153168038</c:v>
                </c:pt>
                <c:pt idx="26">
                  <c:v>0.4038013267299454</c:v>
                </c:pt>
                <c:pt idx="27">
                  <c:v>0.40511498007333091</c:v>
                </c:pt>
                <c:pt idx="28">
                  <c:v>0.40642986271111425</c:v>
                </c:pt>
                <c:pt idx="29">
                  <c:v>0.40774597579364835</c:v>
                </c:pt>
                <c:pt idx="30">
                  <c:v>0.40835701517744094</c:v>
                </c:pt>
              </c:numCache>
            </c:numRef>
          </c:xVal>
          <c:yVal>
            <c:numRef>
              <c:f>PlotDat7!$T$1:$T$31</c:f>
              <c:numCache>
                <c:formatCode>General</c:formatCode>
                <c:ptCount val="31"/>
                <c:pt idx="0">
                  <c:v>5.0999999999999997E-2</c:v>
                </c:pt>
                <c:pt idx="1">
                  <c:v>5.1076564999872252E-2</c:v>
                </c:pt>
                <c:pt idx="2">
                  <c:v>5.1231655656300182E-2</c:v>
                </c:pt>
                <c:pt idx="3">
                  <c:v>5.1386769196941434E-2</c:v>
                </c:pt>
                <c:pt idx="4">
                  <c:v>5.1541905625172336E-2</c:v>
                </c:pt>
                <c:pt idx="5">
                  <c:v>5.1697064944370555E-2</c:v>
                </c:pt>
                <c:pt idx="6">
                  <c:v>5.1852247157913298E-2</c:v>
                </c:pt>
                <c:pt idx="7">
                  <c:v>5.2007452269178918E-2</c:v>
                </c:pt>
                <c:pt idx="8">
                  <c:v>5.2162680281546185E-2</c:v>
                </c:pt>
                <c:pt idx="9">
                  <c:v>5.2317931198393883E-2</c:v>
                </c:pt>
                <c:pt idx="10">
                  <c:v>5.2473205023101911E-2</c:v>
                </c:pt>
                <c:pt idx="11">
                  <c:v>5.2628501759050171E-2</c:v>
                </c:pt>
                <c:pt idx="12">
                  <c:v>5.2783821409619458E-2</c:v>
                </c:pt>
                <c:pt idx="13">
                  <c:v>5.2939163978191005E-2</c:v>
                </c:pt>
                <c:pt idx="14">
                  <c:v>5.3094529468146273E-2</c:v>
                </c:pt>
                <c:pt idx="15">
                  <c:v>5.324991788286762E-2</c:v>
                </c:pt>
                <c:pt idx="16">
                  <c:v>5.3405329225737402E-2</c:v>
                </c:pt>
                <c:pt idx="17">
                  <c:v>5.356076350013865E-2</c:v>
                </c:pt>
                <c:pt idx="18">
                  <c:v>5.3716220709455281E-2</c:v>
                </c:pt>
                <c:pt idx="19">
                  <c:v>5.3871700857071429E-2</c:v>
                </c:pt>
                <c:pt idx="20">
                  <c:v>5.4027203946371692E-2</c:v>
                </c:pt>
                <c:pt idx="21">
                  <c:v>5.418272998074089E-2</c:v>
                </c:pt>
                <c:pt idx="22">
                  <c:v>5.4338278963564933E-2</c:v>
                </c:pt>
                <c:pt idx="23">
                  <c:v>5.4493850898229994E-2</c:v>
                </c:pt>
                <c:pt idx="24">
                  <c:v>5.4649445788122433E-2</c:v>
                </c:pt>
                <c:pt idx="25">
                  <c:v>5.4805063636629757E-2</c:v>
                </c:pt>
                <c:pt idx="26">
                  <c:v>5.4960704447139228E-2</c:v>
                </c:pt>
                <c:pt idx="27">
                  <c:v>5.511636822303901E-2</c:v>
                </c:pt>
                <c:pt idx="28">
                  <c:v>5.5272054967717942E-2</c:v>
                </c:pt>
                <c:pt idx="29">
                  <c:v>5.5427764684565069E-2</c:v>
                </c:pt>
                <c:pt idx="30">
                  <c:v>5.5500000000000001E-2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8EC-564A-B821-79CD530C4ECE}"/>
            </c:ext>
          </c:extLst>
        </c:ser>
        <c:ser>
          <c:idx val="9"/>
          <c:order val="9"/>
          <c:tx>
            <c:v>IsoDat1</c:v>
          </c:tx>
          <c:spPr>
            <a:ln w="38100">
              <a:noFill/>
            </a:ln>
          </c:spPr>
          <c:marker>
            <c:symbol val="none"/>
          </c:marker>
          <c:xVal>
            <c:numRef>
              <c:f>PlotDat7!$C$1:$C$13</c:f>
              <c:numCache>
                <c:formatCode>General</c:formatCode>
                <c:ptCount val="13"/>
                <c:pt idx="0">
                  <c:v>0.39128000000000002</c:v>
                </c:pt>
                <c:pt idx="1">
                  <c:v>0.38640999999999998</c:v>
                </c:pt>
                <c:pt idx="2">
                  <c:v>0.38584000000000002</c:v>
                </c:pt>
                <c:pt idx="3">
                  <c:v>0.39287</c:v>
                </c:pt>
                <c:pt idx="4">
                  <c:v>0.39456999999999998</c:v>
                </c:pt>
                <c:pt idx="5">
                  <c:v>0.39334000000000002</c:v>
                </c:pt>
                <c:pt idx="6">
                  <c:v>0.38690000000000002</c:v>
                </c:pt>
                <c:pt idx="7">
                  <c:v>0.39373999999999998</c:v>
                </c:pt>
                <c:pt idx="8">
                  <c:v>0.39312999999999998</c:v>
                </c:pt>
                <c:pt idx="9">
                  <c:v>0.39415</c:v>
                </c:pt>
                <c:pt idx="10">
                  <c:v>0.39700000000000002</c:v>
                </c:pt>
                <c:pt idx="11">
                  <c:v>0.39616000000000001</c:v>
                </c:pt>
                <c:pt idx="12">
                  <c:v>0.38958999999999999</c:v>
                </c:pt>
              </c:numCache>
            </c:numRef>
          </c:xVal>
          <c:yVal>
            <c:numRef>
              <c:f>PlotDat7!$D$1:$D$13</c:f>
              <c:numCache>
                <c:formatCode>General</c:formatCode>
                <c:ptCount val="13"/>
                <c:pt idx="0">
                  <c:v>5.3420000000000002E-2</c:v>
                </c:pt>
                <c:pt idx="1">
                  <c:v>5.2810000000000003E-2</c:v>
                </c:pt>
                <c:pt idx="2">
                  <c:v>5.3010000000000002E-2</c:v>
                </c:pt>
                <c:pt idx="3">
                  <c:v>5.3420000000000002E-2</c:v>
                </c:pt>
                <c:pt idx="4">
                  <c:v>5.3710000000000001E-2</c:v>
                </c:pt>
                <c:pt idx="5">
                  <c:v>5.321E-2</c:v>
                </c:pt>
                <c:pt idx="6">
                  <c:v>5.3039999999999997E-2</c:v>
                </c:pt>
                <c:pt idx="7">
                  <c:v>5.3809999999999997E-2</c:v>
                </c:pt>
                <c:pt idx="8">
                  <c:v>5.3690000000000002E-2</c:v>
                </c:pt>
                <c:pt idx="9">
                  <c:v>5.3350000000000002E-2</c:v>
                </c:pt>
                <c:pt idx="10">
                  <c:v>5.3699999999999998E-2</c:v>
                </c:pt>
                <c:pt idx="11">
                  <c:v>5.364E-2</c:v>
                </c:pt>
                <c:pt idx="12">
                  <c:v>5.3150000000000003E-2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8EC-564A-B821-79CD530C4ECE}"/>
            </c:ext>
          </c:extLst>
        </c:ser>
        <c:ser>
          <c:idx val="10"/>
          <c:order val="10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PlotDat7!$W$1:$W$69</c:f>
              <c:numCache>
                <c:formatCode>General</c:formatCode>
                <c:ptCount val="69"/>
                <c:pt idx="0">
                  <c:v>0.4048403645550771</c:v>
                </c:pt>
                <c:pt idx="1">
                  <c:v>0.40477657701443059</c:v>
                </c:pt>
                <c:pt idx="2">
                  <c:v>0.40459764143745591</c:v>
                </c:pt>
                <c:pt idx="3">
                  <c:v>0.40430508443940499</c:v>
                </c:pt>
                <c:pt idx="4">
                  <c:v>0.4039014020134325</c:v>
                </c:pt>
                <c:pt idx="5">
                  <c:v>0.40339003823566238</c:v>
                </c:pt>
                <c:pt idx="6">
                  <c:v>0.40277535588154484</c:v>
                </c:pt>
                <c:pt idx="7">
                  <c:v>0.40206259920419424</c:v>
                </c:pt>
                <c:pt idx="8">
                  <c:v>0.40125784919227092</c:v>
                </c:pt>
                <c:pt idx="9">
                  <c:v>0.40036797168912963</c:v>
                </c:pt>
                <c:pt idx="10">
                  <c:v>0.39940055881586528</c:v>
                </c:pt>
                <c:pt idx="11">
                  <c:v>0.39836386419801234</c:v>
                </c:pt>
                <c:pt idx="12">
                  <c:v>0.39726673254852213</c:v>
                </c:pt>
                <c:pt idx="13">
                  <c:v>0.39611852420779037</c:v>
                </c:pt>
                <c:pt idx="14">
                  <c:v>0.39492903528453333</c:v>
                </c:pt>
                <c:pt idx="15">
                  <c:v>0.39370841407884227</c:v>
                </c:pt>
                <c:pt idx="16">
                  <c:v>0.3924670745004652</c:v>
                </c:pt>
                <c:pt idx="17">
                  <c:v>0.39121560722100085</c:v>
                </c:pt>
                <c:pt idx="18">
                  <c:v>0.38996468931802264</c:v>
                </c:pt>
                <c:pt idx="19">
                  <c:v>0.38872499318201759</c:v>
                </c:pt>
                <c:pt idx="20">
                  <c:v>0.38750709546331352</c:v>
                </c:pt>
                <c:pt idx="21">
                  <c:v>0.38632138683582784</c:v>
                </c:pt>
                <c:pt idx="22">
                  <c:v>0.38517798334750109</c:v>
                </c:pt>
                <c:pt idx="23">
                  <c:v>0.38408664011374299</c:v>
                </c:pt>
                <c:pt idx="24">
                  <c:v>0.38305666809022715</c:v>
                </c:pt>
                <c:pt idx="25">
                  <c:v>0.38209685463510035</c:v>
                </c:pt>
                <c:pt idx="26">
                  <c:v>0.38121538853834103</c:v>
                </c:pt>
                <c:pt idx="27">
                  <c:v>0.38041979015789051</c:v>
                </c:pt>
                <c:pt idx="28">
                  <c:v>0.37971684725861077</c:v>
                </c:pt>
                <c:pt idx="29">
                  <c:v>0.37911255710146768</c:v>
                </c:pt>
                <c:pt idx="30">
                  <c:v>0.37861207527701535</c:v>
                </c:pt>
                <c:pt idx="31">
                  <c:v>0.3782196717197151</c:v>
                </c:pt>
                <c:pt idx="32">
                  <c:v>0.37793869427836019</c:v>
                </c:pt>
                <c:pt idx="33">
                  <c:v>0.37777154015341041</c:v>
                </c:pt>
                <c:pt idx="34">
                  <c:v>0.37771963544492293</c:v>
                </c:pt>
                <c:pt idx="35">
                  <c:v>0.37778342298556944</c:v>
                </c:pt>
                <c:pt idx="36">
                  <c:v>0.37796235856254412</c:v>
                </c:pt>
                <c:pt idx="37">
                  <c:v>0.37825491556059504</c:v>
                </c:pt>
                <c:pt idx="38">
                  <c:v>0.37865859798656754</c:v>
                </c:pt>
                <c:pt idx="39">
                  <c:v>0.37916996176433765</c:v>
                </c:pt>
                <c:pt idx="40">
                  <c:v>0.37978464411845519</c:v>
                </c:pt>
                <c:pt idx="41">
                  <c:v>0.38049740079580574</c:v>
                </c:pt>
                <c:pt idx="42">
                  <c:v>0.38130215080772911</c:v>
                </c:pt>
                <c:pt idx="43">
                  <c:v>0.38219202831087035</c:v>
                </c:pt>
                <c:pt idx="44">
                  <c:v>0.38315944118413475</c:v>
                </c:pt>
                <c:pt idx="45">
                  <c:v>0.38419613580198764</c:v>
                </c:pt>
                <c:pt idx="46">
                  <c:v>0.38529326745147785</c:v>
                </c:pt>
                <c:pt idx="47">
                  <c:v>0.38644147579220961</c:v>
                </c:pt>
                <c:pt idx="48">
                  <c:v>0.38763096471546665</c:v>
                </c:pt>
                <c:pt idx="49">
                  <c:v>0.38885158592115771</c:v>
                </c:pt>
                <c:pt idx="50">
                  <c:v>0.39009292549953478</c:v>
                </c:pt>
                <c:pt idx="51">
                  <c:v>0.39134439277899918</c:v>
                </c:pt>
                <c:pt idx="52">
                  <c:v>0.39259531068197734</c:v>
                </c:pt>
                <c:pt idx="53">
                  <c:v>0.39383500681798239</c:v>
                </c:pt>
                <c:pt idx="54">
                  <c:v>0.39505290453668646</c:v>
                </c:pt>
                <c:pt idx="55">
                  <c:v>0.39623861316417214</c:v>
                </c:pt>
                <c:pt idx="56">
                  <c:v>0.39738201665249895</c:v>
                </c:pt>
                <c:pt idx="57">
                  <c:v>0.39847335988625704</c:v>
                </c:pt>
                <c:pt idx="58">
                  <c:v>0.39950333190977283</c:v>
                </c:pt>
                <c:pt idx="59">
                  <c:v>0.40046314536489963</c:v>
                </c:pt>
                <c:pt idx="60">
                  <c:v>0.40134461146165901</c:v>
                </c:pt>
                <c:pt idx="61">
                  <c:v>0.40214020984210952</c:v>
                </c:pt>
                <c:pt idx="62">
                  <c:v>0.40284315274138927</c:v>
                </c:pt>
                <c:pt idx="63">
                  <c:v>0.40344744289853235</c:v>
                </c:pt>
                <c:pt idx="64">
                  <c:v>0.40394792472298469</c:v>
                </c:pt>
                <c:pt idx="65">
                  <c:v>0.40434032828028493</c:v>
                </c:pt>
                <c:pt idx="66">
                  <c:v>0.40462130572163985</c:v>
                </c:pt>
                <c:pt idx="67">
                  <c:v>0.40478845984658962</c:v>
                </c:pt>
                <c:pt idx="68">
                  <c:v>0.4048403645550771</c:v>
                </c:pt>
              </c:numCache>
            </c:numRef>
          </c:xVal>
          <c:yVal>
            <c:numRef>
              <c:f>PlotDat7!$X$1:$X$69</c:f>
              <c:numCache>
                <c:formatCode>General</c:formatCode>
                <c:ptCount val="69"/>
                <c:pt idx="0">
                  <c:v>5.4368071281200518E-2</c:v>
                </c:pt>
                <c:pt idx="1">
                  <c:v>5.4449007683517937E-2</c:v>
                </c:pt>
                <c:pt idx="2">
                  <c:v>5.4521164955097477E-2</c:v>
                </c:pt>
                <c:pt idx="3">
                  <c:v>5.4583927475539952E-2</c:v>
                </c:pt>
                <c:pt idx="4">
                  <c:v>5.4636759777150393E-2</c:v>
                </c:pt>
                <c:pt idx="5">
                  <c:v>5.4679211113359598E-2</c:v>
                </c:pt>
                <c:pt idx="6">
                  <c:v>5.471091930433495E-2</c:v>
                </c:pt>
                <c:pt idx="7">
                  <c:v>5.4731613826971046E-2</c:v>
                </c:pt>
                <c:pt idx="8">
                  <c:v>5.4741118122897434E-2</c:v>
                </c:pt>
                <c:pt idx="9">
                  <c:v>5.4739351104812387E-2</c:v>
                </c:pt>
                <c:pt idx="10">
                  <c:v>5.4726327848291186E-2</c:v>
                </c:pt>
                <c:pt idx="11">
                  <c:v>5.4702159463166582E-2</c:v>
                </c:pt>
                <c:pt idx="12">
                  <c:v>5.4667052145578938E-2</c:v>
                </c:pt>
                <c:pt idx="13">
                  <c:v>5.462130541878342E-2</c:v>
                </c:pt>
                <c:pt idx="14">
                  <c:v>5.4565309577723202E-2</c:v>
                </c:pt>
                <c:pt idx="15">
                  <c:v>5.4499542359170629E-2</c:v>
                </c:pt>
                <c:pt idx="16">
                  <c:v>5.4424564865845529E-2</c:v>
                </c:pt>
                <c:pt idx="17">
                  <c:v>5.4341016779284629E-2</c:v>
                </c:pt>
                <c:pt idx="18">
                  <c:v>5.4249610902304242E-2</c:v>
                </c:pt>
                <c:pt idx="19">
                  <c:v>5.4151127077617961E-2</c:v>
                </c:pt>
                <c:pt idx="20">
                  <c:v>5.4046405534493594E-2</c:v>
                </c:pt>
                <c:pt idx="21">
                  <c:v>5.3936339720213299E-2</c:v>
                </c:pt>
                <c:pt idx="22">
                  <c:v>5.3821868677496394E-2</c:v>
                </c:pt>
                <c:pt idx="23">
                  <c:v>5.3703969032917999E-2</c:v>
                </c:pt>
                <c:pt idx="24">
                  <c:v>5.3583646664675411E-2</c:v>
                </c:pt>
                <c:pt idx="25">
                  <c:v>5.3461928120789995E-2</c:v>
                </c:pt>
                <c:pt idx="26">
                  <c:v>5.3339851860961442E-2</c:v>
                </c:pt>
                <c:pt idx="27">
                  <c:v>5.3218459396795731E-2</c:v>
                </c:pt>
                <c:pt idx="28">
                  <c:v>5.3098786405995337E-2</c:v>
                </c:pt>
                <c:pt idx="29">
                  <c:v>5.2981853896322276E-2</c:v>
                </c:pt>
                <c:pt idx="30">
                  <c:v>5.2868659494719819E-2</c:v>
                </c:pt>
                <c:pt idx="31">
                  <c:v>5.2760168935911234E-2</c:v>
                </c:pt>
                <c:pt idx="32">
                  <c:v>5.2657307823091568E-2</c:v>
                </c:pt>
                <c:pt idx="33">
                  <c:v>5.2560953731007595E-2</c:v>
                </c:pt>
                <c:pt idx="34">
                  <c:v>5.2471928718799486E-2</c:v>
                </c:pt>
                <c:pt idx="35">
                  <c:v>5.2390992316482067E-2</c:v>
                </c:pt>
                <c:pt idx="36">
                  <c:v>5.2318835044902527E-2</c:v>
                </c:pt>
                <c:pt idx="37">
                  <c:v>5.2256072524460052E-2</c:v>
                </c:pt>
                <c:pt idx="38">
                  <c:v>5.2203240222849612E-2</c:v>
                </c:pt>
                <c:pt idx="39">
                  <c:v>5.2160788886640407E-2</c:v>
                </c:pt>
                <c:pt idx="40">
                  <c:v>5.2129080695665055E-2</c:v>
                </c:pt>
                <c:pt idx="41">
                  <c:v>5.2108386173028959E-2</c:v>
                </c:pt>
                <c:pt idx="42">
                  <c:v>5.2098881877102571E-2</c:v>
                </c:pt>
                <c:pt idx="43">
                  <c:v>5.2100648895187618E-2</c:v>
                </c:pt>
                <c:pt idx="44">
                  <c:v>5.2113672151708819E-2</c:v>
                </c:pt>
                <c:pt idx="45">
                  <c:v>5.2137840536833416E-2</c:v>
                </c:pt>
                <c:pt idx="46">
                  <c:v>5.2172947854421059E-2</c:v>
                </c:pt>
                <c:pt idx="47">
                  <c:v>5.2218694581216585E-2</c:v>
                </c:pt>
                <c:pt idx="48">
                  <c:v>5.2274690422276802E-2</c:v>
                </c:pt>
                <c:pt idx="49">
                  <c:v>5.2340457640829369E-2</c:v>
                </c:pt>
                <c:pt idx="50">
                  <c:v>5.2415435134154476E-2</c:v>
                </c:pt>
                <c:pt idx="51">
                  <c:v>5.2498983220715369E-2</c:v>
                </c:pt>
                <c:pt idx="52">
                  <c:v>5.2590389097695756E-2</c:v>
                </c:pt>
                <c:pt idx="53">
                  <c:v>5.2688872922382037E-2</c:v>
                </c:pt>
                <c:pt idx="54">
                  <c:v>5.279359446550641E-2</c:v>
                </c:pt>
                <c:pt idx="55">
                  <c:v>5.2903660279786706E-2</c:v>
                </c:pt>
                <c:pt idx="56">
                  <c:v>5.3018131322503603E-2</c:v>
                </c:pt>
                <c:pt idx="57">
                  <c:v>5.3136030967081999E-2</c:v>
                </c:pt>
                <c:pt idx="58">
                  <c:v>5.3256353335324594E-2</c:v>
                </c:pt>
                <c:pt idx="59">
                  <c:v>5.3378071879210003E-2</c:v>
                </c:pt>
                <c:pt idx="60">
                  <c:v>5.3500148139038556E-2</c:v>
                </c:pt>
                <c:pt idx="61">
                  <c:v>5.3621540603204274E-2</c:v>
                </c:pt>
                <c:pt idx="62">
                  <c:v>5.3741213594004668E-2</c:v>
                </c:pt>
                <c:pt idx="63">
                  <c:v>5.3858146103677729E-2</c:v>
                </c:pt>
                <c:pt idx="64">
                  <c:v>5.3971340505280185E-2</c:v>
                </c:pt>
                <c:pt idx="65">
                  <c:v>5.4079831064088771E-2</c:v>
                </c:pt>
                <c:pt idx="66">
                  <c:v>5.4182692176908437E-2</c:v>
                </c:pt>
                <c:pt idx="67">
                  <c:v>5.4279046268992409E-2</c:v>
                </c:pt>
                <c:pt idx="68">
                  <c:v>5.4368071281200518E-2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8EC-564A-B821-79CD530C4ECE}"/>
            </c:ext>
          </c:extLst>
        </c:ser>
        <c:ser>
          <c:idx val="11"/>
          <c:order val="11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PlotDat7!$Y$1:$Y$69</c:f>
              <c:numCache>
                <c:formatCode>General</c:formatCode>
                <c:ptCount val="69"/>
                <c:pt idx="0">
                  <c:v>0.40393580699575904</c:v>
                </c:pt>
                <c:pt idx="1">
                  <c:v>0.40385680261657436</c:v>
                </c:pt>
                <c:pt idx="2">
                  <c:v>0.40362894826903439</c:v>
                </c:pt>
                <c:pt idx="3">
                  <c:v>0.40325418792609319</c:v>
                </c:pt>
                <c:pt idx="4">
                  <c:v>0.40273571891085996</c:v>
                </c:pt>
                <c:pt idx="5">
                  <c:v>0.40207796461816564</c:v>
                </c:pt>
                <c:pt idx="6">
                  <c:v>0.40128653677571785</c:v>
                </c:pt>
                <c:pt idx="7">
                  <c:v>0.40036818756681875</c:v>
                </c:pt>
                <c:pt idx="8">
                  <c:v>0.39933075202311785</c:v>
                </c:pt>
                <c:pt idx="9">
                  <c:v>0.39818308117888457</c:v>
                </c:pt>
                <c:pt idx="10">
                  <c:v>0.39693496655710458</c:v>
                </c:pt>
                <c:pt idx="11">
                  <c:v>0.39559705663165801</c:v>
                </c:pt>
                <c:pt idx="12">
                  <c:v>0.3941807659782951</c:v>
                </c:pt>
                <c:pt idx="13">
                  <c:v>0.39269817788950029</c:v>
                </c:pt>
                <c:pt idx="14">
                  <c:v>0.39116194128410137</c:v>
                </c:pt>
                <c:pt idx="15">
                  <c:v>0.38958516279115374</c:v>
                </c:pt>
                <c:pt idx="16">
                  <c:v>0.3879812949288029</c:v>
                </c:pt>
                <c:pt idx="17">
                  <c:v>0.38636402133214248</c:v>
                </c:pt>
                <c:pt idx="18">
                  <c:v>0.38474714000926458</c:v>
                </c:pt>
                <c:pt idx="19">
                  <c:v>0.38314444562151972</c:v>
                </c:pt>
                <c:pt idx="20">
                  <c:v>0.38156961179233001</c:v>
                </c:pt>
                <c:pt idx="21">
                  <c:v>0.38003607444865534</c:v>
                </c:pt>
                <c:pt idx="22">
                  <c:v>0.37855691719040191</c:v>
                </c:pt>
                <c:pt idx="23">
                  <c:v>0.37714475966576094</c:v>
                </c:pt>
                <c:pt idx="24">
                  <c:v>0.37581164990481997</c:v>
                </c:pt>
                <c:pt idx="25">
                  <c:v>0.37456896153001812</c:v>
                </c:pt>
                <c:pt idx="26">
                  <c:v>0.37342729672040953</c:v>
                </c:pt>
                <c:pt idx="27">
                  <c:v>0.37239639575761019</c:v>
                </c:pt>
                <c:pt idx="28">
                  <c:v>0.37148505392514924</c:v>
                </c:pt>
                <c:pt idx="29">
                  <c:v>0.37070104647021113</c:v>
                </c:pt>
                <c:pt idx="30">
                  <c:v>0.37005106226796813</c:v>
                </c:pt>
                <c:pt idx="31">
                  <c:v>0.36954064675445591</c:v>
                </c:pt>
                <c:pt idx="32">
                  <c:v>0.36917415461486819</c:v>
                </c:pt>
                <c:pt idx="33">
                  <c:v>0.36895471263091856</c:v>
                </c:pt>
                <c:pt idx="34">
                  <c:v>0.36888419300424091</c:v>
                </c:pt>
                <c:pt idx="35">
                  <c:v>0.36896319738342559</c:v>
                </c:pt>
                <c:pt idx="36">
                  <c:v>0.36919105173096556</c:v>
                </c:pt>
                <c:pt idx="37">
                  <c:v>0.36956581207390671</c:v>
                </c:pt>
                <c:pt idx="38">
                  <c:v>0.37008428108913999</c:v>
                </c:pt>
                <c:pt idx="39">
                  <c:v>0.37074203538183431</c:v>
                </c:pt>
                <c:pt idx="40">
                  <c:v>0.3715334632242821</c:v>
                </c:pt>
                <c:pt idx="41">
                  <c:v>0.37245181243318121</c:v>
                </c:pt>
                <c:pt idx="42">
                  <c:v>0.37348924797688204</c:v>
                </c:pt>
                <c:pt idx="43">
                  <c:v>0.37463691882111533</c:v>
                </c:pt>
                <c:pt idx="44">
                  <c:v>0.37588503344289531</c:v>
                </c:pt>
                <c:pt idx="45">
                  <c:v>0.37722294336834183</c:v>
                </c:pt>
                <c:pt idx="46">
                  <c:v>0.37863923402170474</c:v>
                </c:pt>
                <c:pt idx="47">
                  <c:v>0.38012182211049955</c:v>
                </c:pt>
                <c:pt idx="48">
                  <c:v>0.38165805871589853</c:v>
                </c:pt>
                <c:pt idx="49">
                  <c:v>0.3832348372088461</c:v>
                </c:pt>
                <c:pt idx="50">
                  <c:v>0.384838705071197</c:v>
                </c:pt>
                <c:pt idx="51">
                  <c:v>0.38645597866785741</c:v>
                </c:pt>
                <c:pt idx="52">
                  <c:v>0.38807285999073532</c:v>
                </c:pt>
                <c:pt idx="53">
                  <c:v>0.38967555437848017</c:v>
                </c:pt>
                <c:pt idx="54">
                  <c:v>0.39125038820766989</c:v>
                </c:pt>
                <c:pt idx="55">
                  <c:v>0.39278392555134456</c:v>
                </c:pt>
                <c:pt idx="56">
                  <c:v>0.39426308280959799</c:v>
                </c:pt>
                <c:pt idx="57">
                  <c:v>0.39567524033423895</c:v>
                </c:pt>
                <c:pt idx="58">
                  <c:v>0.39700835009517993</c:v>
                </c:pt>
                <c:pt idx="59">
                  <c:v>0.39825103846998183</c:v>
                </c:pt>
                <c:pt idx="60">
                  <c:v>0.39939270327959042</c:v>
                </c:pt>
                <c:pt idx="61">
                  <c:v>0.40042360424238976</c:v>
                </c:pt>
                <c:pt idx="62">
                  <c:v>0.40133494607485071</c:v>
                </c:pt>
                <c:pt idx="63">
                  <c:v>0.40211895352978883</c:v>
                </c:pt>
                <c:pt idx="64">
                  <c:v>0.40276893773203182</c:v>
                </c:pt>
                <c:pt idx="65">
                  <c:v>0.40327935324554404</c:v>
                </c:pt>
                <c:pt idx="66">
                  <c:v>0.40364584538513176</c:v>
                </c:pt>
                <c:pt idx="67">
                  <c:v>0.40386528736908139</c:v>
                </c:pt>
                <c:pt idx="68">
                  <c:v>0.40393580699575904</c:v>
                </c:pt>
              </c:numCache>
            </c:numRef>
          </c:xVal>
          <c:yVal>
            <c:numRef>
              <c:f>PlotDat7!$Z$1:$Z$69</c:f>
              <c:numCache>
                <c:formatCode>General</c:formatCode>
                <c:ptCount val="69"/>
                <c:pt idx="0">
                  <c:v>5.3542301820017055E-2</c:v>
                </c:pt>
                <c:pt idx="1">
                  <c:v>5.3640708582675868E-2</c:v>
                </c:pt>
                <c:pt idx="2">
                  <c:v>5.3732028032606884E-2</c:v>
                </c:pt>
                <c:pt idx="3">
                  <c:v>5.3815481064461629E-2</c:v>
                </c:pt>
                <c:pt idx="4">
                  <c:v>5.3890355686397023E-2</c:v>
                </c:pt>
                <c:pt idx="5">
                  <c:v>5.3956013094538763E-2</c:v>
                </c:pt>
                <c:pt idx="6">
                  <c:v>5.4011893123030737E-2</c:v>
                </c:pt>
                <c:pt idx="7">
                  <c:v>5.4057519023172594E-2</c:v>
                </c:pt>
                <c:pt idx="8">
                  <c:v>5.4092501530871556E-2</c:v>
                </c:pt>
                <c:pt idx="9">
                  <c:v>5.411654218770643E-2</c:v>
                </c:pt>
                <c:pt idx="10">
                  <c:v>5.4129435887269595E-2</c:v>
                </c:pt>
                <c:pt idx="11">
                  <c:v>5.413107262506256E-2</c:v>
                </c:pt>
                <c:pt idx="12">
                  <c:v>5.4121438437015577E-2</c:v>
                </c:pt>
                <c:pt idx="13">
                  <c:v>5.4100615518624155E-2</c:v>
                </c:pt>
                <c:pt idx="14">
                  <c:v>5.4068781523686042E-2</c:v>
                </c:pt>
                <c:pt idx="15">
                  <c:v>5.4026208048621703E-2</c:v>
                </c:pt>
                <c:pt idx="16">
                  <c:v>5.3973258315309407E-2</c:v>
                </c:pt>
                <c:pt idx="17">
                  <c:v>5.391038407220422E-2</c:v>
                </c:pt>
                <c:pt idx="18">
                  <c:v>5.3838121740179476E-2</c:v>
                </c:pt>
                <c:pt idx="19">
                  <c:v>5.3757087835973043E-2</c:v>
                </c:pt>
                <c:pt idx="20">
                  <c:v>5.3667973712283851E-2</c:v>
                </c:pt>
                <c:pt idx="21">
                  <c:v>5.3571539659394464E-2</c:v>
                </c:pt>
                <c:pt idx="22">
                  <c:v>5.3468608418642448E-2</c:v>
                </c:pt>
                <c:pt idx="23">
                  <c:v>5.3360058163081356E-2</c:v>
                </c:pt>
                <c:pt idx="24">
                  <c:v>5.3246815005217905E-2</c:v>
                </c:pt>
                <c:pt idx="25">
                  <c:v>5.3129845095746565E-2</c:v>
                </c:pt>
                <c:pt idx="26">
                  <c:v>5.301014638069252E-2</c:v>
                </c:pt>
                <c:pt idx="27">
                  <c:v>5.2888740087288034E-2</c:v>
                </c:pt>
                <c:pt idx="28">
                  <c:v>5.2766662011221779E-2</c:v>
                </c:pt>
                <c:pt idx="29">
                  <c:v>5.2644953679595236E-2</c:v>
                </c:pt>
                <c:pt idx="30">
                  <c:v>5.252465346498069E-2</c:v>
                </c:pt>
                <c:pt idx="31">
                  <c:v>5.2406787726392581E-2</c:v>
                </c:pt>
                <c:pt idx="32">
                  <c:v>5.229236205275424E-2</c:v>
                </c:pt>
                <c:pt idx="33">
                  <c:v>5.2182352683567801E-2</c:v>
                </c:pt>
                <c:pt idx="34">
                  <c:v>5.2077698179982951E-2</c:v>
                </c:pt>
                <c:pt idx="35">
                  <c:v>5.1979291417324137E-2</c:v>
                </c:pt>
                <c:pt idx="36">
                  <c:v>5.1887971967393122E-2</c:v>
                </c:pt>
                <c:pt idx="37">
                  <c:v>5.1804518935538377E-2</c:v>
                </c:pt>
                <c:pt idx="38">
                  <c:v>5.1729644313602982E-2</c:v>
                </c:pt>
                <c:pt idx="39">
                  <c:v>5.1663986905461243E-2</c:v>
                </c:pt>
                <c:pt idx="40">
                  <c:v>5.1608106876969269E-2</c:v>
                </c:pt>
                <c:pt idx="41">
                  <c:v>5.1562480976827411E-2</c:v>
                </c:pt>
                <c:pt idx="42">
                  <c:v>5.1527498469128449E-2</c:v>
                </c:pt>
                <c:pt idx="43">
                  <c:v>5.1503457812293575E-2</c:v>
                </c:pt>
                <c:pt idx="44">
                  <c:v>5.1490564112730411E-2</c:v>
                </c:pt>
                <c:pt idx="45">
                  <c:v>5.1488927374937446E-2</c:v>
                </c:pt>
                <c:pt idx="46">
                  <c:v>5.1498561562984421E-2</c:v>
                </c:pt>
                <c:pt idx="47">
                  <c:v>5.151938448137585E-2</c:v>
                </c:pt>
                <c:pt idx="48">
                  <c:v>5.1551218476313963E-2</c:v>
                </c:pt>
                <c:pt idx="49">
                  <c:v>5.1593791951378296E-2</c:v>
                </c:pt>
                <c:pt idx="50">
                  <c:v>5.1646741684690599E-2</c:v>
                </c:pt>
                <c:pt idx="51">
                  <c:v>5.1709615927795785E-2</c:v>
                </c:pt>
                <c:pt idx="52">
                  <c:v>5.1781878259820523E-2</c:v>
                </c:pt>
                <c:pt idx="53">
                  <c:v>5.1862912164026956E-2</c:v>
                </c:pt>
                <c:pt idx="54">
                  <c:v>5.1952026287716148E-2</c:v>
                </c:pt>
                <c:pt idx="55">
                  <c:v>5.2048460340605535E-2</c:v>
                </c:pt>
                <c:pt idx="56">
                  <c:v>5.2151391581357558E-2</c:v>
                </c:pt>
                <c:pt idx="57">
                  <c:v>5.2259941836918643E-2</c:v>
                </c:pt>
                <c:pt idx="58">
                  <c:v>5.2373184994782093E-2</c:v>
                </c:pt>
                <c:pt idx="59">
                  <c:v>5.249015490425344E-2</c:v>
                </c:pt>
                <c:pt idx="60">
                  <c:v>5.2609853619307478E-2</c:v>
                </c:pt>
                <c:pt idx="61">
                  <c:v>5.2731259912711971E-2</c:v>
                </c:pt>
                <c:pt idx="62">
                  <c:v>5.2853337988778226E-2</c:v>
                </c:pt>
                <c:pt idx="63">
                  <c:v>5.297504632040477E-2</c:v>
                </c:pt>
                <c:pt idx="64">
                  <c:v>5.3095346535019315E-2</c:v>
                </c:pt>
                <c:pt idx="65">
                  <c:v>5.3213212273607424E-2</c:v>
                </c:pt>
                <c:pt idx="66">
                  <c:v>5.3327637947245765E-2</c:v>
                </c:pt>
                <c:pt idx="67">
                  <c:v>5.3437647316432205E-2</c:v>
                </c:pt>
                <c:pt idx="68">
                  <c:v>5.3542301820017055E-2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B8EC-564A-B821-79CD530C4ECE}"/>
            </c:ext>
          </c:extLst>
        </c:ser>
        <c:ser>
          <c:idx val="12"/>
          <c:order val="12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PlotDat7!$AA$1:$AA$46</c:f>
              <c:numCache>
                <c:formatCode>General</c:formatCode>
                <c:ptCount val="46"/>
                <c:pt idx="0">
                  <c:v>0.39717286965917731</c:v>
                </c:pt>
                <c:pt idx="1">
                  <c:v>0.39705325161163663</c:v>
                </c:pt>
                <c:pt idx="2">
                  <c:v>0.39671538037636012</c:v>
                </c:pt>
                <c:pt idx="3">
                  <c:v>0.39616583223261959</c:v>
                </c:pt>
                <c:pt idx="4">
                  <c:v>0.3954153035099312</c:v>
                </c:pt>
                <c:pt idx="5">
                  <c:v>0.39447840239616833</c:v>
                </c:pt>
                <c:pt idx="6">
                  <c:v>0.39337336460580108</c:v>
                </c:pt>
                <c:pt idx="7">
                  <c:v>0.39212169844245715</c:v>
                </c:pt>
                <c:pt idx="8">
                  <c:v>0.39074776616425688</c:v>
                </c:pt>
                <c:pt idx="9">
                  <c:v>0.38927830980017064</c:v>
                </c:pt>
                <c:pt idx="10">
                  <c:v>0.38774193064684348</c:v>
                </c:pt>
                <c:pt idx="11">
                  <c:v>0.3861685325768896</c:v>
                </c:pt>
                <c:pt idx="12">
                  <c:v>0.38458873999402676</c:v>
                </c:pt>
                <c:pt idx="13">
                  <c:v>0.38303330176389311</c:v>
                </c:pt>
                <c:pt idx="14">
                  <c:v>0.38153249272235329</c:v>
                </c:pt>
                <c:pt idx="15">
                  <c:v>0.38011552441025598</c:v>
                </c:pt>
                <c:pt idx="16">
                  <c:v>0.37880997650401854</c:v>
                </c:pt>
                <c:pt idx="17">
                  <c:v>0.37764126000859721</c:v>
                </c:pt>
                <c:pt idx="18">
                  <c:v>0.37663212266118001</c:v>
                </c:pt>
                <c:pt idx="19">
                  <c:v>0.37580220617235771</c:v>
                </c:pt>
                <c:pt idx="20">
                  <c:v>0.37516766392256923</c:v>
                </c:pt>
                <c:pt idx="21">
                  <c:v>0.37474084655492557</c:v>
                </c:pt>
                <c:pt idx="22">
                  <c:v>0.37453006158399038</c:v>
                </c:pt>
                <c:pt idx="23">
                  <c:v>0.37453941169945854</c:v>
                </c:pt>
                <c:pt idx="24">
                  <c:v>0.37476871491196806</c:v>
                </c:pt>
                <c:pt idx="25">
                  <c:v>0.37521350809531595</c:v>
                </c:pt>
                <c:pt idx="26">
                  <c:v>0.37586513385613318</c:v>
                </c:pt>
                <c:pt idx="27">
                  <c:v>0.37671090904019872</c:v>
                </c:pt>
                <c:pt idx="28">
                  <c:v>0.37773437159560969</c:v>
                </c:pt>
                <c:pt idx="29">
                  <c:v>0.37891560098789651</c:v>
                </c:pt>
                <c:pt idx="30">
                  <c:v>0.38023160593056676</c:v>
                </c:pt>
                <c:pt idx="31">
                  <c:v>0.38165677188434483</c:v>
                </c:pt>
                <c:pt idx="32">
                  <c:v>0.38316335961504266</c:v>
                </c:pt>
                <c:pt idx="33">
                  <c:v>0.38472204510620039</c:v>
                </c:pt>
                <c:pt idx="34">
                  <c:v>0.38630249031771113</c:v>
                </c:pt>
                <c:pt idx="35">
                  <c:v>0.38787393368126249</c:v>
                </c:pt>
                <c:pt idx="36">
                  <c:v>0.3894057888392734</c:v>
                </c:pt>
                <c:pt idx="37">
                  <c:v>0.39086823997355252</c:v>
                </c:pt>
                <c:pt idx="38">
                  <c:v>0.39223282213628463</c:v>
                </c:pt>
                <c:pt idx="39">
                  <c:v>0.39347297528786135</c:v>
                </c:pt>
                <c:pt idx="40">
                  <c:v>0.39456456125784056</c:v>
                </c:pt>
                <c:pt idx="41">
                  <c:v>0.39548633356697727</c:v>
                </c:pt>
                <c:pt idx="42">
                  <c:v>0.39622035096577457</c:v>
                </c:pt>
                <c:pt idx="43">
                  <c:v>0.39675232664049725</c:v>
                </c:pt>
                <c:pt idx="44">
                  <c:v>0.39707190628975025</c:v>
                </c:pt>
                <c:pt idx="45">
                  <c:v>0.39717286965917731</c:v>
                </c:pt>
              </c:numCache>
            </c:numRef>
          </c:xVal>
          <c:yVal>
            <c:numRef>
              <c:f>PlotDat7!$AB$1:$AB$46</c:f>
              <c:numCache>
                <c:formatCode>General</c:formatCode>
                <c:ptCount val="46"/>
                <c:pt idx="0">
                  <c:v>5.4054816100439482E-2</c:v>
                </c:pt>
                <c:pt idx="1">
                  <c:v>5.4145819431709645E-2</c:v>
                </c:pt>
                <c:pt idx="2">
                  <c:v>5.4214715329717035E-2</c:v>
                </c:pt>
                <c:pt idx="3">
                  <c:v>5.4260162814174867E-2</c:v>
                </c:pt>
                <c:pt idx="4">
                  <c:v>5.4281277301493902E-2</c:v>
                </c:pt>
                <c:pt idx="5">
                  <c:v>5.4277647822195858E-2</c:v>
                </c:pt>
                <c:pt idx="6">
                  <c:v>5.4249345019966796E-2</c:v>
                </c:pt>
                <c:pt idx="7">
                  <c:v>5.4196919776658151E-2</c:v>
                </c:pt>
                <c:pt idx="8">
                  <c:v>5.4121392489998088E-2</c:v>
                </c:pt>
                <c:pt idx="9">
                  <c:v>5.402423321271043E-2</c:v>
                </c:pt>
                <c:pt idx="10">
                  <c:v>5.3907333039610546E-2</c:v>
                </c:pt>
                <c:pt idx="11">
                  <c:v>5.3772967299595846E-2</c:v>
                </c:pt>
                <c:pt idx="12">
                  <c:v>5.3623751268956951E-2</c:v>
                </c:pt>
                <c:pt idx="13">
                  <c:v>5.346258926799953E-2</c:v>
                </c:pt>
                <c:pt idx="14">
                  <c:v>5.3292618131753164E-2</c:v>
                </c:pt>
                <c:pt idx="15">
                  <c:v>5.3117146155045585E-2</c:v>
                </c:pt>
                <c:pt idx="16">
                  <c:v>5.2939588700306982E-2</c:v>
                </c:pt>
                <c:pt idx="17">
                  <c:v>5.276340172142524E-2</c:v>
                </c:pt>
                <c:pt idx="18">
                  <c:v>5.2592014497534569E-2</c:v>
                </c:pt>
                <c:pt idx="19">
                  <c:v>5.2428762885997932E-2</c:v>
                </c:pt>
                <c:pt idx="20">
                  <c:v>5.2276824393737917E-2</c:v>
                </c:pt>
                <c:pt idx="21">
                  <c:v>5.2139156330678914E-2</c:v>
                </c:pt>
                <c:pt idx="22">
                  <c:v>5.2018438249073248E-2</c:v>
                </c:pt>
                <c:pt idx="23">
                  <c:v>5.1917019789064593E-2</c:v>
                </c:pt>
                <c:pt idx="24">
                  <c:v>5.1836874945615237E-2</c:v>
                </c:pt>
                <c:pt idx="25">
                  <c:v>5.177956364693951E-2</c:v>
                </c:pt>
                <c:pt idx="26">
                  <c:v>5.1746201392275495E-2</c:v>
                </c:pt>
                <c:pt idx="27">
                  <c:v>5.1737437539961233E-2</c:v>
                </c:pt>
                <c:pt idx="28">
                  <c:v>5.175344266841328E-2</c:v>
                </c:pt>
                <c:pt idx="29">
                  <c:v>5.179390525601188E-2</c:v>
                </c:pt>
                <c:pt idx="30">
                  <c:v>5.1858037744514945E-2</c:v>
                </c:pt>
                <c:pt idx="31">
                  <c:v>5.1944591867983378E-2</c:v>
                </c:pt>
                <c:pt idx="32">
                  <c:v>5.2051882948857729E-2</c:v>
                </c:pt>
                <c:pt idx="33">
                  <c:v>5.2177822688290569E-2</c:v>
                </c:pt>
                <c:pt idx="34">
                  <c:v>5.2319959812508171E-2</c:v>
                </c:pt>
                <c:pt idx="35">
                  <c:v>5.2475527784066223E-2</c:v>
                </c:pt>
                <c:pt idx="36">
                  <c:v>5.2641498649354294E-2</c:v>
                </c:pt>
                <c:pt idx="37">
                  <c:v>5.2814641974268606E-2</c:v>
                </c:pt>
                <c:pt idx="38">
                  <c:v>5.2991587720937323E-2</c:v>
                </c:pt>
                <c:pt idx="39">
                  <c:v>5.3168891841674337E-2</c:v>
                </c:pt>
                <c:pt idx="40">
                  <c:v>5.3343103313449949E-2</c:v>
                </c:pt>
                <c:pt idx="41">
                  <c:v>5.3510831308128663E-2</c:v>
                </c:pt>
                <c:pt idx="42">
                  <c:v>5.3668811191081821E-2</c:v>
                </c:pt>
                <c:pt idx="43">
                  <c:v>5.3813968063587195E-2</c:v>
                </c:pt>
                <c:pt idx="44">
                  <c:v>5.3943476612234961E-2</c:v>
                </c:pt>
                <c:pt idx="45">
                  <c:v>5.4054816100439482E-2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B8EC-564A-B821-79CD530C4ECE}"/>
            </c:ext>
          </c:extLst>
        </c:ser>
        <c:ser>
          <c:idx val="13"/>
          <c:order val="13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PlotDat7!$AC$1:$AC$46</c:f>
              <c:numCache>
                <c:formatCode>General</c:formatCode>
                <c:ptCount val="46"/>
                <c:pt idx="0">
                  <c:v>0.4038112341991027</c:v>
                </c:pt>
                <c:pt idx="1">
                  <c:v>0.40369568383596427</c:v>
                </c:pt>
                <c:pt idx="2">
                  <c:v>0.40336942385099167</c:v>
                </c:pt>
                <c:pt idx="3">
                  <c:v>0.4028388045236771</c:v>
                </c:pt>
                <c:pt idx="4">
                  <c:v>0.40211415375565629</c:v>
                </c:pt>
                <c:pt idx="5">
                  <c:v>0.40120957604985064</c:v>
                </c:pt>
                <c:pt idx="6">
                  <c:v>0.40014267798236181</c:v>
                </c:pt>
                <c:pt idx="7">
                  <c:v>0.3989342255104949</c:v>
                </c:pt>
                <c:pt idx="8">
                  <c:v>0.39760773978702046</c:v>
                </c:pt>
                <c:pt idx="9">
                  <c:v>0.39618903934769084</c:v>
                </c:pt>
                <c:pt idx="10">
                  <c:v>0.39470573758280969</c:v>
                </c:pt>
                <c:pt idx="11">
                  <c:v>0.39318670527399968</c:v>
                </c:pt>
                <c:pt idx="12">
                  <c:v>0.39166150865727822</c:v>
                </c:pt>
                <c:pt idx="13">
                  <c:v>0.39015983394990433</c:v>
                </c:pt>
                <c:pt idx="14">
                  <c:v>0.38871090954192733</c:v>
                </c:pt>
                <c:pt idx="15">
                  <c:v>0.38734293709882145</c:v>
                </c:pt>
                <c:pt idx="16">
                  <c:v>0.38608254264814612</c:v>
                </c:pt>
                <c:pt idx="17">
                  <c:v>0.38495425833420632</c:v>
                </c:pt>
                <c:pt idx="18">
                  <c:v>0.38398004492776849</c:v>
                </c:pt>
                <c:pt idx="19">
                  <c:v>0.38317886438463766</c:v>
                </c:pt>
                <c:pt idx="20">
                  <c:v>0.38256631077275649</c:v>
                </c:pt>
                <c:pt idx="21">
                  <c:v>0.38215430675141082</c:v>
                </c:pt>
                <c:pt idx="22">
                  <c:v>0.38195087151022855</c:v>
                </c:pt>
                <c:pt idx="23">
                  <c:v>0.38195996468477511</c:v>
                </c:pt>
                <c:pt idx="24">
                  <c:v>0.38218140928675126</c:v>
                </c:pt>
                <c:pt idx="25">
                  <c:v>0.38261089514886903</c:v>
                </c:pt>
                <c:pt idx="26">
                  <c:v>0.38324006281735534</c:v>
                </c:pt>
                <c:pt idx="27">
                  <c:v>0.38405666625921059</c:v>
                </c:pt>
                <c:pt idx="28">
                  <c:v>0.38504481121731177</c:v>
                </c:pt>
                <c:pt idx="29">
                  <c:v>0.38618526457404767</c:v>
                </c:pt>
                <c:pt idx="30">
                  <c:v>0.3874558287020759</c:v>
                </c:pt>
                <c:pt idx="31">
                  <c:v>0.3888317735158896</c:v>
                </c:pt>
                <c:pt idx="32">
                  <c:v>0.390286317814802</c:v>
                </c:pt>
                <c:pt idx="33">
                  <c:v>0.39179115054855435</c:v>
                </c:pt>
                <c:pt idx="34">
                  <c:v>0.39331698185970604</c:v>
                </c:pt>
                <c:pt idx="35">
                  <c:v>0.39483411317739286</c:v>
                </c:pt>
                <c:pt idx="36">
                  <c:v>0.39631301526622736</c:v>
                </c:pt>
                <c:pt idx="37">
                  <c:v>0.3977249029792766</c:v>
                </c:pt>
                <c:pt idx="38">
                  <c:v>0.39904229552820447</c:v>
                </c:pt>
                <c:pt idx="39">
                  <c:v>0.40023955136555794</c:v>
                </c:pt>
                <c:pt idx="40">
                  <c:v>0.40129336726832127</c:v>
                </c:pt>
                <c:pt idx="41">
                  <c:v>0.40218323190864497</c:v>
                </c:pt>
                <c:pt idx="42">
                  <c:v>0.40289182508351118</c:v>
                </c:pt>
                <c:pt idx="43">
                  <c:v>0.40340535483278389</c:v>
                </c:pt>
                <c:pt idx="44">
                  <c:v>0.40371382588402499</c:v>
                </c:pt>
                <c:pt idx="45">
                  <c:v>0.4038112341991027</c:v>
                </c:pt>
              </c:numCache>
            </c:numRef>
          </c:xVal>
          <c:yVal>
            <c:numRef>
              <c:f>PlotDat7!$AD$1:$AD$46</c:f>
              <c:numCache>
                <c:formatCode>General</c:formatCode>
                <c:ptCount val="46"/>
                <c:pt idx="0">
                  <c:v>5.4555005392899085E-2</c:v>
                </c:pt>
                <c:pt idx="1">
                  <c:v>5.4631402529513255E-2</c:v>
                </c:pt>
                <c:pt idx="2">
                  <c:v>5.4684221093840413E-2</c:v>
                </c:pt>
                <c:pt idx="3">
                  <c:v>5.4712433032606138E-2</c:v>
                </c:pt>
                <c:pt idx="4">
                  <c:v>5.4715489232512973E-2</c:v>
                </c:pt>
                <c:pt idx="5">
                  <c:v>5.4693330208106107E-2</c:v>
                </c:pt>
                <c:pt idx="6">
                  <c:v>5.4646387259590097E-2</c:v>
                </c:pt>
                <c:pt idx="7">
                  <c:v>5.4575574078061004E-2</c:v>
                </c:pt>
                <c:pt idx="8">
                  <c:v>5.4482268961548473E-2</c:v>
                </c:pt>
                <c:pt idx="9">
                  <c:v>5.4368287988012444E-2</c:v>
                </c:pt>
                <c:pt idx="10">
                  <c:v>5.4235849667451354E-2</c:v>
                </c:pt>
                <c:pt idx="11">
                  <c:v>5.4087531761128557E-2</c:v>
                </c:pt>
                <c:pt idx="12">
                  <c:v>5.3926221108381522E-2</c:v>
                </c:pt>
                <c:pt idx="13">
                  <c:v>5.3755057437577816E-2</c:v>
                </c:pt>
                <c:pt idx="14">
                  <c:v>5.3577372254873842E-2</c:v>
                </c:pt>
                <c:pt idx="15">
                  <c:v>5.3396624000237043E-2</c:v>
                </c:pt>
                <c:pt idx="16">
                  <c:v>5.3216330732845818E-2</c:v>
                </c:pt>
                <c:pt idx="17">
                  <c:v>5.304000165606939E-2</c:v>
                </c:pt>
                <c:pt idx="18">
                  <c:v>5.2871068814815868E-2</c:v>
                </c:pt>
                <c:pt idx="19">
                  <c:v>5.2712820294681981E-2</c:v>
                </c:pt>
                <c:pt idx="20">
                  <c:v>5.2568336223107116E-2</c:v>
                </c:pt>
                <c:pt idx="21">
                  <c:v>5.2440428818196286E-2</c:v>
                </c:pt>
                <c:pt idx="22">
                  <c:v>5.2331587652093565E-2</c:v>
                </c:pt>
                <c:pt idx="23">
                  <c:v>5.2243931194292138E-2</c:v>
                </c:pt>
                <c:pt idx="24">
                  <c:v>5.2179165578035383E-2</c:v>
                </c:pt>
                <c:pt idx="25">
                  <c:v>5.2138551392373937E-2</c:v>
                </c:pt>
                <c:pt idx="26">
                  <c:v>5.2122879146233737E-2</c:v>
                </c:pt>
                <c:pt idx="27">
                  <c:v>5.2132453882058997E-2</c:v>
                </c:pt>
                <c:pt idx="28">
                  <c:v>5.2167089238507984E-2</c:v>
                </c:pt>
                <c:pt idx="29">
                  <c:v>5.2226111077764537E-2</c:v>
                </c:pt>
                <c:pt idx="30">
                  <c:v>5.2308370606863885E-2</c:v>
                </c:pt>
                <c:pt idx="31">
                  <c:v>5.2412266737640933E-2</c:v>
                </c:pt>
                <c:pt idx="32">
                  <c:v>5.2535777250090204E-2</c:v>
                </c:pt>
                <c:pt idx="33">
                  <c:v>5.2676498152578001E-2</c:v>
                </c:pt>
                <c:pt idx="34">
                  <c:v>5.2831690472805053E-2</c:v>
                </c:pt>
                <c:pt idx="35">
                  <c:v>5.2998333568786783E-2</c:v>
                </c:pt>
                <c:pt idx="36">
                  <c:v>5.3173183922213617E-2</c:v>
                </c:pt>
                <c:pt idx="37">
                  <c:v>5.3352838269845444E-2</c:v>
                </c:pt>
                <c:pt idx="38">
                  <c:v>5.3533799844159388E-2</c:v>
                </c:pt>
                <c:pt idx="39">
                  <c:v>5.3712546433952173E-2</c:v>
                </c:pt>
                <c:pt idx="40">
                  <c:v>5.3885598940174723E-2</c:v>
                </c:pt>
                <c:pt idx="41">
                  <c:v>5.4049589092637712E-2</c:v>
                </c:pt>
                <c:pt idx="42">
                  <c:v>5.4201325009559487E-2</c:v>
                </c:pt>
                <c:pt idx="43">
                  <c:v>5.4337853323914206E-2</c:v>
                </c:pt>
                <c:pt idx="44">
                  <c:v>5.4456516667361628E-2</c:v>
                </c:pt>
                <c:pt idx="45">
                  <c:v>5.4555005392899085E-2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B8EC-564A-B821-79CD530C4ECE}"/>
            </c:ext>
          </c:extLst>
        </c:ser>
        <c:ser>
          <c:idx val="14"/>
          <c:order val="1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PlotDat7!$AE$1:$AE$46</c:f>
              <c:numCache>
                <c:formatCode>General</c:formatCode>
                <c:ptCount val="46"/>
                <c:pt idx="0">
                  <c:v>0.40582943617905803</c:v>
                </c:pt>
                <c:pt idx="1">
                  <c:v>0.40571053786132133</c:v>
                </c:pt>
                <c:pt idx="2">
                  <c:v>0.40537480164628797</c:v>
                </c:pt>
                <c:pt idx="3">
                  <c:v>0.40482876225748937</c:v>
                </c:pt>
                <c:pt idx="4">
                  <c:v>0.40408304773051784</c:v>
                </c:pt>
                <c:pt idx="5">
                  <c:v>0.40315217255040314</c:v>
                </c:pt>
                <c:pt idx="6">
                  <c:v>0.40205425514367149</c:v>
                </c:pt>
                <c:pt idx="7">
                  <c:v>0.40081066522378228</c:v>
                </c:pt>
                <c:pt idx="8">
                  <c:v>0.3994456078539636</c:v>
                </c:pt>
                <c:pt idx="9">
                  <c:v>0.39798565232318933</c:v>
                </c:pt>
                <c:pt idx="10">
                  <c:v>0.39645921500519105</c:v>
                </c:pt>
                <c:pt idx="11">
                  <c:v>0.39489600626606697</c:v>
                </c:pt>
                <c:pt idx="12">
                  <c:v>0.39332645218580053</c:v>
                </c:pt>
                <c:pt idx="13">
                  <c:v>0.39178110234922275</c:v>
                </c:pt>
                <c:pt idx="14">
                  <c:v>0.39029003523309336</c:v>
                </c:pt>
                <c:pt idx="15">
                  <c:v>0.38888227276276405</c:v>
                </c:pt>
                <c:pt idx="16">
                  <c:v>0.38758521543341362</c:v>
                </c:pt>
                <c:pt idx="17">
                  <c:v>0.38642410899057716</c:v>
                </c:pt>
                <c:pt idx="18">
                  <c:v>0.38542155305042547</c:v>
                </c:pt>
                <c:pt idx="19">
                  <c:v>0.38459706122394299</c:v>
                </c:pt>
                <c:pt idx="20">
                  <c:v>0.38396668130668682</c:v>
                </c:pt>
                <c:pt idx="21">
                  <c:v>0.38354268292669969</c:v>
                </c:pt>
                <c:pt idx="22">
                  <c:v>0.38333331873015708</c:v>
                </c:pt>
                <c:pt idx="23">
                  <c:v>0.38334266375299647</c:v>
                </c:pt>
                <c:pt idx="24">
                  <c:v>0.38357053610497815</c:v>
                </c:pt>
                <c:pt idx="25">
                  <c:v>0.38401250050997165</c:v>
                </c:pt>
                <c:pt idx="26">
                  <c:v>0.38465995463356084</c:v>
                </c:pt>
                <c:pt idx="27">
                  <c:v>0.38550029651769829</c:v>
                </c:pt>
                <c:pt idx="28">
                  <c:v>0.38651716986348394</c:v>
                </c:pt>
                <c:pt idx="29">
                  <c:v>0.38769078238791832</c:v>
                </c:pt>
                <c:pt idx="30">
                  <c:v>0.38899829105817785</c:v>
                </c:pt>
                <c:pt idx="31">
                  <c:v>0.39041424670526492</c:v>
                </c:pt>
                <c:pt idx="32">
                  <c:v>0.39191108936313473</c:v>
                </c:pt>
                <c:pt idx="33">
                  <c:v>0.39345968469208514</c:v>
                </c:pt>
                <c:pt idx="34">
                  <c:v>0.39502989104553909</c:v>
                </c:pt>
                <c:pt idx="35">
                  <c:v>0.39659114614290997</c:v>
                </c:pt>
                <c:pt idx="36">
                  <c:v>0.39811306192962881</c:v>
                </c:pt>
                <c:pt idx="37">
                  <c:v>0.39956601604606057</c:v>
                </c:pt>
                <c:pt idx="38">
                  <c:v>0.4009217283930398</c:v>
                </c:pt>
                <c:pt idx="39">
                  <c:v>0.4021538115718325</c:v>
                </c:pt>
                <c:pt idx="40">
                  <c:v>0.40323828448483723</c:v>
                </c:pt>
                <c:pt idx="41">
                  <c:v>0.40415403910037212</c:v>
                </c:pt>
                <c:pt idx="42">
                  <c:v>0.40488325129650116</c:v>
                </c:pt>
                <c:pt idx="43">
                  <c:v>0.40541172778729323</c:v>
                </c:pt>
                <c:pt idx="44">
                  <c:v>0.40572918237898825</c:v>
                </c:pt>
                <c:pt idx="45">
                  <c:v>0.40582943617905803</c:v>
                </c:pt>
              </c:numCache>
            </c:numRef>
          </c:xVal>
          <c:yVal>
            <c:numRef>
              <c:f>PlotDat7!$AF$1:$AF$46</c:f>
              <c:numCache>
                <c:formatCode>General</c:formatCode>
                <c:ptCount val="46"/>
                <c:pt idx="0">
                  <c:v>5.4812158503132639E-2</c:v>
                </c:pt>
                <c:pt idx="1">
                  <c:v>5.4896666749325015E-2</c:v>
                </c:pt>
                <c:pt idx="2">
                  <c:v>5.49580778770552E-2</c:v>
                </c:pt>
                <c:pt idx="3">
                  <c:v>5.4995196588576045E-2</c:v>
                </c:pt>
                <c:pt idx="4">
                  <c:v>5.500730041038971E-2</c:v>
                </c:pt>
                <c:pt idx="5">
                  <c:v>5.4994153755372484E-2</c:v>
                </c:pt>
                <c:pt idx="6">
                  <c:v>5.4956012508210181E-2</c:v>
                </c:pt>
                <c:pt idx="7">
                  <c:v>5.4893619044893788E-2</c:v>
                </c:pt>
                <c:pt idx="8">
                  <c:v>5.4808187783215244E-2</c:v>
                </c:pt>
                <c:pt idx="9">
                  <c:v>5.4701381545506501E-2</c:v>
                </c:pt>
                <c:pt idx="10">
                  <c:v>5.4575279193694273E-2</c:v>
                </c:pt>
                <c:pt idx="11">
                  <c:v>5.4432335166617281E-2</c:v>
                </c:pt>
                <c:pt idx="12">
                  <c:v>5.4275331707166155E-2</c:v>
                </c:pt>
                <c:pt idx="13">
                  <c:v>5.4107324709090326E-2</c:v>
                </c:pt>
                <c:pt idx="14">
                  <c:v>5.3931584237502217E-2</c:v>
                </c:pt>
                <c:pt idx="15">
                  <c:v>5.3751530880779455E-2</c:v>
                </c:pt>
                <c:pt idx="16">
                  <c:v>5.3570669172702999E-2</c:v>
                </c:pt>
                <c:pt idx="17">
                  <c:v>5.3392519380693414E-2</c:v>
                </c:pt>
                <c:pt idx="18">
                  <c:v>5.3220548987809778E-2</c:v>
                </c:pt>
                <c:pt idx="19">
                  <c:v>5.3058105202136149E-2</c:v>
                </c:pt>
                <c:pt idx="20">
                  <c:v>5.2908349807183605E-2</c:v>
                </c:pt>
                <c:pt idx="21">
                  <c:v>5.2774197621370644E-2</c:v>
                </c:pt>
                <c:pt idx="22">
                  <c:v>5.265825976439828E-2</c:v>
                </c:pt>
                <c:pt idx="23">
                  <c:v>5.2562792834775114E-2</c:v>
                </c:pt>
                <c:pt idx="24">
                  <c:v>5.2489654987694243E-2</c:v>
                </c:pt>
                <c:pt idx="25">
                  <c:v>5.244026976815603E-2</c:v>
                </c:pt>
                <c:pt idx="26">
                  <c:v>5.2415598403283921E-2</c:v>
                </c:pt>
                <c:pt idx="27">
                  <c:v>5.2416121093131901E-2</c:v>
                </c:pt>
                <c:pt idx="28">
                  <c:v>5.2441827664136624E-2</c:v>
                </c:pt>
                <c:pt idx="29">
                  <c:v>5.249221776713428E-2</c:v>
                </c:pt>
                <c:pt idx="30">
                  <c:v>5.2566310616087908E-2</c:v>
                </c:pt>
                <c:pt idx="31">
                  <c:v>5.2662664077971988E-2</c:v>
                </c:pt>
                <c:pt idx="32">
                  <c:v>5.2779402742251388E-2</c:v>
                </c:pt>
                <c:pt idx="33">
                  <c:v>5.2914254423614179E-2</c:v>
                </c:pt>
                <c:pt idx="34">
                  <c:v>5.3064594387474143E-2</c:v>
                </c:pt>
                <c:pt idx="35">
                  <c:v>5.3227496437443914E-2</c:v>
                </c:pt>
                <c:pt idx="36">
                  <c:v>5.3399789870419177E-2</c:v>
                </c:pt>
                <c:pt idx="37">
                  <c:v>5.3578121190707935E-2</c:v>
                </c:pt>
                <c:pt idx="38">
                  <c:v>5.3759019382009644E-2</c:v>
                </c:pt>
                <c:pt idx="39">
                  <c:v>5.3938963466799252E-2</c:v>
                </c:pt>
                <c:pt idx="40">
                  <c:v>5.41144510381497E-2</c:v>
                </c:pt>
                <c:pt idx="41">
                  <c:v>5.4282066430098801E-2</c:v>
                </c:pt>
                <c:pt idx="42">
                  <c:v>5.4438547199701946E-2</c:v>
                </c:pt>
                <c:pt idx="43">
                  <c:v>5.4580847626773045E-2</c:v>
                </c:pt>
                <c:pt idx="44">
                  <c:v>5.4706197995363505E-2</c:v>
                </c:pt>
                <c:pt idx="45">
                  <c:v>5.4812158503132639E-2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B8EC-564A-B821-79CD530C4ECE}"/>
            </c:ext>
          </c:extLst>
        </c:ser>
        <c:ser>
          <c:idx val="15"/>
          <c:order val="15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PlotDat7!$AG$1:$AG$46</c:f>
              <c:numCache>
                <c:formatCode>General</c:formatCode>
                <c:ptCount val="46"/>
                <c:pt idx="0">
                  <c:v>0.405113477900579</c:v>
                </c:pt>
                <c:pt idx="1">
                  <c:v>0.4049897295902668</c:v>
                </c:pt>
                <c:pt idx="2">
                  <c:v>0.40463923254485112</c:v>
                </c:pt>
                <c:pt idx="3">
                  <c:v>0.40406880879063639</c:v>
                </c:pt>
                <c:pt idx="4">
                  <c:v>0.40328956097715107</c:v>
                </c:pt>
                <c:pt idx="5">
                  <c:v>0.40231665627670338</c:v>
                </c:pt>
                <c:pt idx="6">
                  <c:v>0.40116903117262481</c:v>
                </c:pt>
                <c:pt idx="7">
                  <c:v>0.39986902288216203</c:v>
                </c:pt>
                <c:pt idx="8">
                  <c:v>0.39844193458795146</c:v>
                </c:pt>
                <c:pt idx="9">
                  <c:v>0.39691554294035103</c:v>
                </c:pt>
                <c:pt idx="10">
                  <c:v>0.39531955741653646</c:v>
                </c:pt>
                <c:pt idx="11">
                  <c:v>0.39368504205932214</c:v>
                </c:pt>
                <c:pt idx="12">
                  <c:v>0.39204381085090267</c:v>
                </c:pt>
                <c:pt idx="13">
                  <c:v>0.39042780848987713</c:v>
                </c:pt>
                <c:pt idx="14">
                  <c:v>0.38886848862402734</c:v>
                </c:pt>
                <c:pt idx="15">
                  <c:v>0.38739620164084204</c:v>
                </c:pt>
                <c:pt idx="16">
                  <c:v>0.38603960393174735</c:v>
                </c:pt>
                <c:pt idx="17">
                  <c:v>0.38482510012804372</c:v>
                </c:pt>
                <c:pt idx="18">
                  <c:v>0.38377632916479271</c:v>
                </c:pt>
                <c:pt idx="19">
                  <c:v>0.38291370417583465</c:v>
                </c:pt>
                <c:pt idx="20">
                  <c:v>0.38225401517535829</c:v>
                </c:pt>
                <c:pt idx="21">
                  <c:v>0.38181010225937267</c:v>
                </c:pt>
                <c:pt idx="22">
                  <c:v>0.38159060568784414</c:v>
                </c:pt>
                <c:pt idx="23">
                  <c:v>0.38159979771186375</c:v>
                </c:pt>
                <c:pt idx="24">
                  <c:v>0.38183749941913975</c:v>
                </c:pt>
                <c:pt idx="25">
                  <c:v>0.38229908421632175</c:v>
                </c:pt>
                <c:pt idx="26">
                  <c:v>0.38297556788037745</c:v>
                </c:pt>
                <c:pt idx="27">
                  <c:v>0.3838537834262748</c:v>
                </c:pt>
                <c:pt idx="28">
                  <c:v>0.38491663738736831</c:v>
                </c:pt>
                <c:pt idx="29">
                  <c:v>0.38614344252028376</c:v>
                </c:pt>
                <c:pt idx="30">
                  <c:v>0.38751032045857903</c:v>
                </c:pt>
                <c:pt idx="31">
                  <c:v>0.38899066647798591</c:v>
                </c:pt>
                <c:pt idx="32">
                  <c:v>0.39055566732710523</c:v>
                </c:pt>
                <c:pt idx="33">
                  <c:v>0.39217486204457097</c:v>
                </c:pt>
                <c:pt idx="34">
                  <c:v>0.39381673484701435</c:v>
                </c:pt>
                <c:pt idx="35">
                  <c:v>0.39544932854793846</c:v>
                </c:pt>
                <c:pt idx="36">
                  <c:v>0.39704086656800258</c:v>
                </c:pt>
                <c:pt idx="37">
                  <c:v>0.3985603714299939</c:v>
                </c:pt>
                <c:pt idx="38">
                  <c:v>0.39997826770018485</c:v>
                </c:pt>
                <c:pt idx="39">
                  <c:v>0.40126695764050929</c:v>
                </c:pt>
                <c:pt idx="40">
                  <c:v>0.40240135836714191</c:v>
                </c:pt>
                <c:pt idx="41">
                  <c:v>0.40335939006030047</c:v>
                </c:pt>
                <c:pt idx="42">
                  <c:v>0.40412240572282254</c:v>
                </c:pt>
                <c:pt idx="43">
                  <c:v>0.40467555412275463</c:v>
                </c:pt>
                <c:pt idx="44">
                  <c:v>0.40500806885568902</c:v>
                </c:pt>
                <c:pt idx="45">
                  <c:v>0.405113477900579</c:v>
                </c:pt>
              </c:numCache>
            </c:numRef>
          </c:xVal>
          <c:yVal>
            <c:numRef>
              <c:f>PlotDat7!$AH$1:$AH$46</c:f>
              <c:numCache>
                <c:formatCode>General</c:formatCode>
                <c:ptCount val="46"/>
                <c:pt idx="0">
                  <c:v>5.4231457832126205E-2</c:v>
                </c:pt>
                <c:pt idx="1">
                  <c:v>5.4327207652133572E-2</c:v>
                </c:pt>
                <c:pt idx="2">
                  <c:v>5.4401212295997023E-2</c:v>
                </c:pt>
                <c:pt idx="3">
                  <c:v>5.4452031347502802E-2</c:v>
                </c:pt>
                <c:pt idx="4">
                  <c:v>5.447867567161916E-2</c:v>
                </c:pt>
                <c:pt idx="5">
                  <c:v>5.4480626666884628E-2</c:v>
                </c:pt>
                <c:pt idx="6">
                  <c:v>5.4457846359395608E-2</c:v>
                </c:pt>
                <c:pt idx="7">
                  <c:v>5.4410778141925145E-2</c:v>
                </c:pt>
                <c:pt idx="8">
                  <c:v>5.4340338143786998E-2</c:v>
                </c:pt>
                <c:pt idx="9">
                  <c:v>5.4247897399420625E-2</c:v>
                </c:pt>
                <c:pt idx="10">
                  <c:v>5.4135255162765322E-2</c:v>
                </c:pt>
                <c:pt idx="11">
                  <c:v>5.4004603886828935E-2</c:v>
                </c:pt>
                <c:pt idx="12">
                  <c:v>5.3858486550083948E-2</c:v>
                </c:pt>
                <c:pt idx="13">
                  <c:v>5.3699747160284098E-2</c:v>
                </c:pt>
                <c:pt idx="14">
                  <c:v>5.3531475399088459E-2</c:v>
                </c:pt>
                <c:pt idx="15">
                  <c:v>5.3356946484922403E-2</c:v>
                </c:pt>
                <c:pt idx="16">
                  <c:v>5.3179557424576487E-2</c:v>
                </c:pt>
                <c:pt idx="17">
                  <c:v>5.300276089433327E-2</c:v>
                </c:pt>
                <c:pt idx="18">
                  <c:v>5.2829998037550868E-2</c:v>
                </c:pt>
                <c:pt idx="19">
                  <c:v>5.2664631486721715E-2</c:v>
                </c:pt>
                <c:pt idx="20">
                  <c:v>5.2509879913656035E-2</c:v>
                </c:pt>
                <c:pt idx="21">
                  <c:v>5.236875538169624E-2</c:v>
                </c:pt>
                <c:pt idx="22">
                  <c:v>5.2244004719330162E-2</c:v>
                </c:pt>
                <c:pt idx="23">
                  <c:v>5.2138056056298974E-2</c:v>
                </c:pt>
                <c:pt idx="24">
                  <c:v>5.2052971562813764E-2</c:v>
                </c:pt>
                <c:pt idx="25">
                  <c:v>5.1990407311758045E-2</c:v>
                </c:pt>
                <c:pt idx="26">
                  <c:v>5.1951581045112834E-2</c:v>
                </c:pt>
                <c:pt idx="27">
                  <c:v>5.193724847199415E-2</c:v>
                </c:pt>
                <c:pt idx="28">
                  <c:v>5.1947688559634705E-2</c:v>
                </c:pt>
                <c:pt idx="29">
                  <c:v>5.198269810360398E-2</c:v>
                </c:pt>
                <c:pt idx="30">
                  <c:v>5.2041595682951393E-2</c:v>
                </c:pt>
                <c:pt idx="31">
                  <c:v>5.2123234923289942E-2</c:v>
                </c:pt>
                <c:pt idx="32">
                  <c:v>5.2226026809669701E-2</c:v>
                </c:pt>
                <c:pt idx="33">
                  <c:v>5.2347970614946331E-2</c:v>
                </c:pt>
                <c:pt idx="34">
                  <c:v>5.2486692841659133E-2</c:v>
                </c:pt>
                <c:pt idx="35">
                  <c:v>5.2639493419459338E-2</c:v>
                </c:pt>
                <c:pt idx="36">
                  <c:v>5.2803398258908153E-2</c:v>
                </c:pt>
                <c:pt idx="37">
                  <c:v>5.2975217138744694E-2</c:v>
                </c:pt>
                <c:pt idx="38">
                  <c:v>5.3151605799914028E-2</c:v>
                </c:pt>
                <c:pt idx="39">
                  <c:v>5.3329131037765612E-2</c:v>
                </c:pt>
                <c:pt idx="40">
                  <c:v>5.350433752547664E-2</c:v>
                </c:pt>
                <c:pt idx="41">
                  <c:v>5.3673815068058232E-2</c:v>
                </c:pt>
                <c:pt idx="42">
                  <c:v>5.3834264977921896E-2</c:v>
                </c:pt>
                <c:pt idx="43">
                  <c:v>5.3982564280081198E-2</c:v>
                </c:pt>
                <c:pt idx="44">
                  <c:v>5.4115826497307562E-2</c:v>
                </c:pt>
                <c:pt idx="45">
                  <c:v>5.4231457832126205E-2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B8EC-564A-B821-79CD530C4ECE}"/>
            </c:ext>
          </c:extLst>
        </c:ser>
        <c:ser>
          <c:idx val="16"/>
          <c:order val="1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PlotDat7!$AI$1:$AI$69</c:f>
              <c:numCache>
                <c:formatCode>General</c:formatCode>
                <c:ptCount val="69"/>
                <c:pt idx="0">
                  <c:v>0.4016597970099004</c:v>
                </c:pt>
                <c:pt idx="1">
                  <c:v>0.40159142621630972</c:v>
                </c:pt>
                <c:pt idx="2">
                  <c:v>0.40139771335341912</c:v>
                </c:pt>
                <c:pt idx="3">
                  <c:v>0.40108031111194686</c:v>
                </c:pt>
                <c:pt idx="4">
                  <c:v>0.40064192745590438</c:v>
                </c:pt>
                <c:pt idx="5">
                  <c:v>0.40008630252007521</c:v>
                </c:pt>
                <c:pt idx="6">
                  <c:v>0.39941817670050411</c:v>
                </c:pt>
                <c:pt idx="7">
                  <c:v>0.39864325021110913</c:v>
                </c:pt>
                <c:pt idx="8">
                  <c:v>0.3977681344514663</c:v>
                </c:pt>
                <c:pt idx="9">
                  <c:v>0.39680029560067986</c:v>
                </c:pt>
                <c:pt idx="10">
                  <c:v>0.39574799091857438</c:v>
                </c:pt>
                <c:pt idx="11">
                  <c:v>0.39462019829766531</c:v>
                </c:pt>
                <c:pt idx="12">
                  <c:v>0.3934265396669458</c:v>
                </c:pt>
                <c:pt idx="13">
                  <c:v>0.39217719890098102</c:v>
                </c:pt>
                <c:pt idx="14">
                  <c:v>0.39088283493468096</c:v>
                </c:pt>
                <c:pt idx="15">
                  <c:v>0.38955449082502625</c:v>
                </c:pt>
                <c:pt idx="16">
                  <c:v>0.38820349953559952</c:v>
                </c:pt>
                <c:pt idx="17">
                  <c:v>0.38684138724773603</c:v>
                </c:pt>
                <c:pt idx="18">
                  <c:v>0.38547977502320863</c:v>
                </c:pt>
                <c:pt idx="19">
                  <c:v>0.38413027965742597</c:v>
                </c:pt>
                <c:pt idx="20">
                  <c:v>0.38280441456903025</c:v>
                </c:pt>
                <c:pt idx="21">
                  <c:v>0.38151349157146885</c:v>
                </c:pt>
                <c:pt idx="22">
                  <c:v>0.38026852436459024</c:v>
                </c:pt>
                <c:pt idx="23">
                  <c:v>0.37908013456964057</c:v>
                </c:pt>
                <c:pt idx="24">
                  <c:v>0.37795846110933579</c:v>
                </c:pt>
                <c:pt idx="25">
                  <c:v>0.37691307370614835</c:v>
                </c:pt>
                <c:pt idx="26">
                  <c:v>0.37595289123680903</c:v>
                </c:pt>
                <c:pt idx="27">
                  <c:v>0.37508610563959538</c:v>
                </c:pt>
                <c:pt idx="28">
                  <c:v>0.37432011202360288</c:v>
                </c:pt>
                <c:pt idx="29">
                  <c:v>0.3736614455762815</c:v>
                </c:pt>
                <c:pt idx="30">
                  <c:v>0.37311572580752039</c:v>
                </c:pt>
                <c:pt idx="31">
                  <c:v>0.37268760860597139</c:v>
                </c:pt>
                <c:pt idx="32">
                  <c:v>0.3723807465166481</c:v>
                </c:pt>
                <c:pt idx="33">
                  <c:v>0.37219775757870027</c:v>
                </c:pt>
                <c:pt idx="34">
                  <c:v>0.37214020298835282</c:v>
                </c:pt>
                <c:pt idx="35">
                  <c:v>0.37220857378369032</c:v>
                </c:pt>
                <c:pt idx="36">
                  <c:v>0.37240228664658093</c:v>
                </c:pt>
                <c:pt idx="37">
                  <c:v>0.37271968888805318</c:v>
                </c:pt>
                <c:pt idx="38">
                  <c:v>0.37315807254409566</c:v>
                </c:pt>
                <c:pt idx="39">
                  <c:v>0.37371369747992483</c:v>
                </c:pt>
                <c:pt idx="40">
                  <c:v>0.37438182329949593</c:v>
                </c:pt>
                <c:pt idx="41">
                  <c:v>0.37515674978889091</c:v>
                </c:pt>
                <c:pt idx="42">
                  <c:v>0.37603186554853368</c:v>
                </c:pt>
                <c:pt idx="43">
                  <c:v>0.37699970439932012</c:v>
                </c:pt>
                <c:pt idx="44">
                  <c:v>0.37805200908142561</c:v>
                </c:pt>
                <c:pt idx="45">
                  <c:v>0.37917980170233467</c:v>
                </c:pt>
                <c:pt idx="46">
                  <c:v>0.38037346033305419</c:v>
                </c:pt>
                <c:pt idx="47">
                  <c:v>0.38162280109901897</c:v>
                </c:pt>
                <c:pt idx="48">
                  <c:v>0.38291716506531903</c:v>
                </c:pt>
                <c:pt idx="49">
                  <c:v>0.38424550917497374</c:v>
                </c:pt>
                <c:pt idx="50">
                  <c:v>0.38559650046440047</c:v>
                </c:pt>
                <c:pt idx="51">
                  <c:v>0.3869586127522639</c:v>
                </c:pt>
                <c:pt idx="52">
                  <c:v>0.38832022497679136</c:v>
                </c:pt>
                <c:pt idx="53">
                  <c:v>0.38966972034257402</c:v>
                </c:pt>
                <c:pt idx="54">
                  <c:v>0.39099558543096974</c:v>
                </c:pt>
                <c:pt idx="55">
                  <c:v>0.39228650842853113</c:v>
                </c:pt>
                <c:pt idx="56">
                  <c:v>0.39353147563540974</c:v>
                </c:pt>
                <c:pt idx="57">
                  <c:v>0.39471986543035947</c:v>
                </c:pt>
                <c:pt idx="58">
                  <c:v>0.39584153889066426</c:v>
                </c:pt>
                <c:pt idx="59">
                  <c:v>0.39688692629385169</c:v>
                </c:pt>
                <c:pt idx="60">
                  <c:v>0.39784710876319102</c:v>
                </c:pt>
                <c:pt idx="61">
                  <c:v>0.39871389436040466</c:v>
                </c:pt>
                <c:pt idx="62">
                  <c:v>0.39947988797639716</c:v>
                </c:pt>
                <c:pt idx="63">
                  <c:v>0.40013855442371854</c:v>
                </c:pt>
                <c:pt idx="64">
                  <c:v>0.40068427419247965</c:v>
                </c:pt>
                <c:pt idx="65">
                  <c:v>0.40111239139402866</c:v>
                </c:pt>
                <c:pt idx="66">
                  <c:v>0.40141925348335195</c:v>
                </c:pt>
                <c:pt idx="67">
                  <c:v>0.40160224242129977</c:v>
                </c:pt>
                <c:pt idx="68">
                  <c:v>0.40165979701164722</c:v>
                </c:pt>
              </c:numCache>
            </c:numRef>
          </c:xVal>
          <c:yVal>
            <c:numRef>
              <c:f>PlotDat7!$AJ$1:$AJ$69</c:f>
              <c:numCache>
                <c:formatCode>General</c:formatCode>
                <c:ptCount val="69"/>
                <c:pt idx="0">
                  <c:v>5.390740693853955E-2</c:v>
                </c:pt>
                <c:pt idx="1">
                  <c:v>5.3995730995688343E-2</c:v>
                </c:pt>
                <c:pt idx="2">
                  <c:v>5.4075901107824918E-2</c:v>
                </c:pt>
                <c:pt idx="3">
                  <c:v>5.4147233276957973E-2</c:v>
                </c:pt>
                <c:pt idx="4">
                  <c:v>5.4209118922171486E-2</c:v>
                </c:pt>
                <c:pt idx="5">
                  <c:v>5.426103005696075E-2</c:v>
                </c:pt>
                <c:pt idx="6">
                  <c:v>5.4302523793827093E-2</c:v>
                </c:pt>
                <c:pt idx="7">
                  <c:v>5.433324612283786E-2</c:v>
                </c:pt>
                <c:pt idx="8">
                  <c:v>5.4352934931914315E-2</c:v>
                </c:pt>
                <c:pt idx="9">
                  <c:v>5.4361422243079494E-2</c:v>
                </c:pt>
                <c:pt idx="10">
                  <c:v>5.4358635645587079E-2</c:v>
                </c:pt>
                <c:pt idx="11">
                  <c:v>5.4344598913704349E-2</c:v>
                </c:pt>
                <c:pt idx="12">
                  <c:v>5.4319431803878507E-2</c:v>
                </c:pt>
                <c:pt idx="13">
                  <c:v>5.4283349033016931E-2</c:v>
                </c:pt>
                <c:pt idx="14">
                  <c:v>5.4236658446598168E-2</c:v>
                </c:pt>
                <c:pt idx="15">
                  <c:v>5.417975839224292E-2</c:v>
                </c:pt>
                <c:pt idx="16">
                  <c:v>5.4113134321152542E-2</c:v>
                </c:pt>
                <c:pt idx="17">
                  <c:v>5.4037354646410601E-2</c:v>
                </c:pt>
                <c:pt idx="18">
                  <c:v>5.3953065893482824E-2</c:v>
                </c:pt>
                <c:pt idx="19">
                  <c:v>5.3860987184289819E-2</c:v>
                </c:pt>
                <c:pt idx="20">
                  <c:v>5.3761904101912381E-2</c:v>
                </c:pt>
                <c:pt idx="21">
                  <c:v>5.3656661988273638E-2</c:v>
                </c:pt>
                <c:pt idx="22">
                  <c:v>5.3546158731979841E-2</c:v>
                </c:pt>
                <c:pt idx="23">
                  <c:v>5.3431337107851334E-2</c:v>
                </c:pt>
                <c:pt idx="24">
                  <c:v>5.3313176733500223E-2</c:v>
                </c:pt>
                <c:pt idx="25">
                  <c:v>5.3192685711578286E-2</c:v>
                </c:pt>
                <c:pt idx="26">
                  <c:v>5.307089202900063E-2</c:v>
                </c:pt>
                <c:pt idx="27">
                  <c:v>5.2948834786523763E-2</c:v>
                </c:pt>
                <c:pt idx="28">
                  <c:v>5.2827555333504327E-2</c:v>
                </c:pt>
                <c:pt idx="29">
                  <c:v>5.2708088383473552E-2</c:v>
                </c:pt>
                <c:pt idx="30">
                  <c:v>5.2591453186326242E-2</c:v>
                </c:pt>
                <c:pt idx="31">
                  <c:v>5.2478644832440038E-2</c:v>
                </c:pt>
                <c:pt idx="32">
                  <c:v>5.2370625762915207E-2</c:v>
                </c:pt>
                <c:pt idx="33">
                  <c:v>5.2268317558366473E-2</c:v>
                </c:pt>
                <c:pt idx="34">
                  <c:v>5.2172593091183925E-2</c:v>
                </c:pt>
                <c:pt idx="35">
                  <c:v>5.2084269004311651E-2</c:v>
                </c:pt>
                <c:pt idx="36">
                  <c:v>5.2004098892175075E-2</c:v>
                </c:pt>
                <c:pt idx="37">
                  <c:v>5.193276672304202E-2</c:v>
                </c:pt>
                <c:pt idx="38">
                  <c:v>5.1870881077828508E-2</c:v>
                </c:pt>
                <c:pt idx="39">
                  <c:v>5.1818969943039243E-2</c:v>
                </c:pt>
                <c:pt idx="40">
                  <c:v>5.1777476206172901E-2</c:v>
                </c:pt>
                <c:pt idx="41">
                  <c:v>5.1746753877162134E-2</c:v>
                </c:pt>
                <c:pt idx="42">
                  <c:v>5.1727065068085679E-2</c:v>
                </c:pt>
                <c:pt idx="43">
                  <c:v>5.17185777569205E-2</c:v>
                </c:pt>
                <c:pt idx="44">
                  <c:v>5.1721364354412915E-2</c:v>
                </c:pt>
                <c:pt idx="45">
                  <c:v>5.1735401086295645E-2</c:v>
                </c:pt>
                <c:pt idx="46">
                  <c:v>5.176056819612148E-2</c:v>
                </c:pt>
                <c:pt idx="47">
                  <c:v>5.1796650966983063E-2</c:v>
                </c:pt>
                <c:pt idx="48">
                  <c:v>5.1843341553401819E-2</c:v>
                </c:pt>
                <c:pt idx="49">
                  <c:v>5.1900241607757067E-2</c:v>
                </c:pt>
                <c:pt idx="50">
                  <c:v>5.1966865678847445E-2</c:v>
                </c:pt>
                <c:pt idx="51">
                  <c:v>5.2042645353589392E-2</c:v>
                </c:pt>
                <c:pt idx="52">
                  <c:v>5.212693410651717E-2</c:v>
                </c:pt>
                <c:pt idx="53">
                  <c:v>5.2219012815710175E-2</c:v>
                </c:pt>
                <c:pt idx="54">
                  <c:v>5.2318095898087613E-2</c:v>
                </c:pt>
                <c:pt idx="55">
                  <c:v>5.2423338011726349E-2</c:v>
                </c:pt>
                <c:pt idx="56">
                  <c:v>5.2533841268020146E-2</c:v>
                </c:pt>
                <c:pt idx="57">
                  <c:v>5.2648662892148652E-2</c:v>
                </c:pt>
                <c:pt idx="58">
                  <c:v>5.2766823266499771E-2</c:v>
                </c:pt>
                <c:pt idx="59">
                  <c:v>5.2887314288421708E-2</c:v>
                </c:pt>
                <c:pt idx="60">
                  <c:v>5.3009107970999364E-2</c:v>
                </c:pt>
                <c:pt idx="61">
                  <c:v>5.3131165213476231E-2</c:v>
                </c:pt>
                <c:pt idx="62">
                  <c:v>5.3252444666495667E-2</c:v>
                </c:pt>
                <c:pt idx="63">
                  <c:v>5.3371911616526442E-2</c:v>
                </c:pt>
                <c:pt idx="64">
                  <c:v>5.3488546813673751E-2</c:v>
                </c:pt>
                <c:pt idx="65">
                  <c:v>5.3601355167559955E-2</c:v>
                </c:pt>
                <c:pt idx="66">
                  <c:v>5.3709374237084787E-2</c:v>
                </c:pt>
                <c:pt idx="67">
                  <c:v>5.3811682441633528E-2</c:v>
                </c:pt>
                <c:pt idx="68">
                  <c:v>5.3907406908816069E-2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B8EC-564A-B821-79CD530C4ECE}"/>
            </c:ext>
          </c:extLst>
        </c:ser>
        <c:ser>
          <c:idx val="17"/>
          <c:order val="17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PlotDat7!$AK$1:$AK$46</c:f>
              <c:numCache>
                <c:formatCode>General</c:formatCode>
                <c:ptCount val="46"/>
                <c:pt idx="0">
                  <c:v>0.40617437545056151</c:v>
                </c:pt>
                <c:pt idx="1">
                  <c:v>0.40604409364763061</c:v>
                </c:pt>
                <c:pt idx="2">
                  <c:v>0.40567432665754766</c:v>
                </c:pt>
                <c:pt idx="3">
                  <c:v>0.40507227157417092</c:v>
                </c:pt>
                <c:pt idx="4">
                  <c:v>0.40424964671487085</c:v>
                </c:pt>
                <c:pt idx="5">
                  <c:v>0.40322246353681174</c:v>
                </c:pt>
                <c:pt idx="6">
                  <c:v>0.40201071499215096</c:v>
                </c:pt>
                <c:pt idx="7">
                  <c:v>0.40063798638796688</c:v>
                </c:pt>
                <c:pt idx="8">
                  <c:v>0.3991309963250842</c:v>
                </c:pt>
                <c:pt idx="9">
                  <c:v>0.39751907665090119</c:v>
                </c:pt>
                <c:pt idx="10">
                  <c:v>0.3958336015483444</c:v>
                </c:pt>
                <c:pt idx="11">
                  <c:v>0.3941073768730855</c:v>
                </c:pt>
                <c:pt idx="12">
                  <c:v>0.39237400162487707</c:v>
                </c:pt>
                <c:pt idx="13">
                  <c:v>0.39066721398124021</c:v>
                </c:pt>
                <c:pt idx="14">
                  <c:v>0.38902023462221624</c:v>
                </c:pt>
                <c:pt idx="15">
                  <c:v>0.3874651201276173</c:v>
                </c:pt>
                <c:pt idx="16">
                  <c:v>0.38603213903216421</c:v>
                </c:pt>
                <c:pt idx="17">
                  <c:v>0.38474918268288816</c:v>
                </c:pt>
                <c:pt idx="18">
                  <c:v>0.38364122236578657</c:v>
                </c:pt>
                <c:pt idx="19">
                  <c:v>0.38272982326814559</c:v>
                </c:pt>
                <c:pt idx="20">
                  <c:v>0.3820327247366998</c:v>
                </c:pt>
                <c:pt idx="21">
                  <c:v>0.38156349500142589</c:v>
                </c:pt>
                <c:pt idx="22">
                  <c:v>0.38133126708538012</c:v>
                </c:pt>
                <c:pt idx="23">
                  <c:v>0.38134056104079289</c:v>
                </c:pt>
                <c:pt idx="24">
                  <c:v>0.3815911959713939</c:v>
                </c:pt>
                <c:pt idx="25">
                  <c:v>0.38207829355335193</c:v>
                </c:pt>
                <c:pt idx="26">
                  <c:v>0.38279237298629953</c:v>
                </c:pt>
                <c:pt idx="27">
                  <c:v>0.38371953552632759</c:v>
                </c:pt>
                <c:pt idx="28">
                  <c:v>0.3848417350092263</c:v>
                </c:pt>
                <c:pt idx="29">
                  <c:v>0.38613712909854409</c:v>
                </c:pt>
                <c:pt idx="30">
                  <c:v>0.38758050442182113</c:v>
                </c:pt>
                <c:pt idx="31">
                  <c:v>0.38914376732020511</c:v>
                </c:pt>
                <c:pt idx="32">
                  <c:v>0.39079649065956412</c:v>
                </c:pt>
                <c:pt idx="33">
                  <c:v>0.39250650606004245</c:v>
                </c:pt>
                <c:pt idx="34">
                  <c:v>0.3942405300169835</c:v>
                </c:pt>
                <c:pt idx="35">
                  <c:v>0.3959648117264884</c:v>
                </c:pt>
                <c:pt idx="36">
                  <c:v>0.39764579000642303</c:v>
                </c:pt>
                <c:pt idx="37">
                  <c:v>0.39925074652665299</c:v>
                </c:pt>
                <c:pt idx="38">
                  <c:v>0.40074844263412285</c:v>
                </c:pt>
                <c:pt idx="39">
                  <c:v>0.40210972737770484</c:v>
                </c:pt>
                <c:pt idx="40">
                  <c:v>0.4033081048983036</c:v>
                </c:pt>
                <c:pt idx="41">
                  <c:v>0.4043202501406149</c:v>
                </c:pt>
                <c:pt idx="42">
                  <c:v>0.40512646284879528</c:v>
                </c:pt>
                <c:pt idx="43">
                  <c:v>0.40571105100953342</c:v>
                </c:pt>
                <c:pt idx="44">
                  <c:v>0.40606263627923966</c:v>
                </c:pt>
                <c:pt idx="45">
                  <c:v>0.40617437545056151</c:v>
                </c:pt>
              </c:numCache>
            </c:numRef>
          </c:xVal>
          <c:yVal>
            <c:numRef>
              <c:f>PlotDat7!$AL$1:$AL$46</c:f>
              <c:numCache>
                <c:formatCode>General</c:formatCode>
                <c:ptCount val="46"/>
                <c:pt idx="0">
                  <c:v>5.4804853209325835E-2</c:v>
                </c:pt>
                <c:pt idx="1">
                  <c:v>5.4911050795077992E-2</c:v>
                </c:pt>
                <c:pt idx="2">
                  <c:v>5.4995817679530677E-2</c:v>
                </c:pt>
                <c:pt idx="3">
                  <c:v>5.5057503971698916E-2</c:v>
                </c:pt>
                <c:pt idx="4">
                  <c:v>5.5094909018072777E-2</c:v>
                </c:pt>
                <c:pt idx="5">
                  <c:v>5.510730477197219E-2</c:v>
                </c:pt>
                <c:pt idx="6">
                  <c:v>5.5094449964147467E-2</c:v>
                </c:pt>
                <c:pt idx="7">
                  <c:v>5.5056594798810803E-2</c:v>
                </c:pt>
                <c:pt idx="8">
                  <c:v>5.4994476083695842E-2</c:v>
                </c:pt>
                <c:pt idx="9">
                  <c:v>5.4909302888933323E-2</c:v>
                </c:pt>
                <c:pt idx="10">
                  <c:v>5.4802733013876219E-2</c:v>
                </c:pt>
                <c:pt idx="11">
                  <c:v>5.4676840719921085E-2</c:v>
                </c:pt>
                <c:pt idx="12">
                  <c:v>5.4534076357369385E-2</c:v>
                </c:pt>
                <c:pt idx="13">
                  <c:v>5.4377218672146142E-2</c:v>
                </c:pt>
                <c:pt idx="14">
                  <c:v>5.420932072067125E-2</c:v>
                </c:pt>
                <c:pt idx="15">
                  <c:v>5.4033650445589082E-2</c:v>
                </c:pt>
                <c:pt idx="16">
                  <c:v>5.3853627068982127E-2</c:v>
                </c:pt>
                <c:pt idx="17">
                  <c:v>5.3672754541102499E-2</c:v>
                </c:pt>
                <c:pt idx="18">
                  <c:v>5.349455333996591E-2</c:v>
                </c:pt>
                <c:pt idx="19">
                  <c:v>5.3322491949251628E-2</c:v>
                </c:pt>
                <c:pt idx="20">
                  <c:v>5.3159919348212972E-2</c:v>
                </c:pt>
                <c:pt idx="21">
                  <c:v>5.300999982760557E-2</c:v>
                </c:pt>
                <c:pt idx="22">
                  <c:v>5.2875651400367117E-2</c:v>
                </c:pt>
                <c:pt idx="23">
                  <c:v>5.2759489005814744E-2</c:v>
                </c:pt>
                <c:pt idx="24">
                  <c:v>5.2663773612825635E-2</c:v>
                </c:pt>
                <c:pt idx="25">
                  <c:v>5.2590368212649688E-2</c:v>
                </c:pt>
                <c:pt idx="26">
                  <c:v>5.254070155790392E-2</c:v>
                </c:pt>
                <c:pt idx="27">
                  <c:v>5.2515740353527969E-2</c:v>
                </c:pt>
                <c:pt idx="28">
                  <c:v>5.2515970440972073E-2</c:v>
                </c:pt>
                <c:pt idx="29">
                  <c:v>5.2541387341845845E-2</c:v>
                </c:pt>
                <c:pt idx="30">
                  <c:v>5.259149634508508E-2</c:v>
                </c:pt>
                <c:pt idx="31">
                  <c:v>5.2665322135939864E-2</c:v>
                </c:pt>
                <c:pt idx="32">
                  <c:v>5.2761427779366814E-2</c:v>
                </c:pt>
                <c:pt idx="33">
                  <c:v>5.2877942688335164E-2</c:v>
                </c:pt>
                <c:pt idx="34">
                  <c:v>5.3012599032675592E-2</c:v>
                </c:pt>
                <c:pt idx="35">
                  <c:v>5.3162775879814828E-2</c:v>
                </c:pt>
                <c:pt idx="36">
                  <c:v>5.3325550208246947E-2</c:v>
                </c:pt>
                <c:pt idx="37">
                  <c:v>5.349775380082207E-2</c:v>
                </c:pt>
                <c:pt idx="38">
                  <c:v>5.3676034910489404E-2</c:v>
                </c:pt>
                <c:pt idx="39">
                  <c:v>5.3856923498241026E-2</c:v>
                </c:pt>
                <c:pt idx="40">
                  <c:v>5.4036898773474083E-2</c:v>
                </c:pt>
                <c:pt idx="41">
                  <c:v>5.4212457722174992E-2</c:v>
                </c:pt>
                <c:pt idx="42">
                  <c:v>5.4380183289102636E-2</c:v>
                </c:pt>
                <c:pt idx="43">
                  <c:v>5.4536810886881781E-2</c:v>
                </c:pt>
                <c:pt idx="44">
                  <c:v>5.4679291937482895E-2</c:v>
                </c:pt>
                <c:pt idx="45">
                  <c:v>5.4804853209325835E-2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B8EC-564A-B821-79CD530C4ECE}"/>
            </c:ext>
          </c:extLst>
        </c:ser>
        <c:ser>
          <c:idx val="18"/>
          <c:order val="18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PlotDat7!$AM$1:$AM$46</c:f>
              <c:numCache>
                <c:formatCode>General</c:formatCode>
                <c:ptCount val="46"/>
                <c:pt idx="0">
                  <c:v>0.4057112558713018</c:v>
                </c:pt>
                <c:pt idx="1">
                  <c:v>0.40557990729715582</c:v>
                </c:pt>
                <c:pt idx="2">
                  <c:v>0.40520623543903039</c:v>
                </c:pt>
                <c:pt idx="3">
                  <c:v>0.40459751339459837</c:v>
                </c:pt>
                <c:pt idx="4">
                  <c:v>0.40376558924604372</c:v>
                </c:pt>
                <c:pt idx="5">
                  <c:v>0.40272665545061825</c:v>
                </c:pt>
                <c:pt idx="6">
                  <c:v>0.40150093367288026</c:v>
                </c:pt>
                <c:pt idx="7">
                  <c:v>0.40011228119299558</c:v>
                </c:pt>
                <c:pt idx="8">
                  <c:v>0.39858772655191643</c:v>
                </c:pt>
                <c:pt idx="9">
                  <c:v>0.39695694347157612</c:v>
                </c:pt>
                <c:pt idx="10">
                  <c:v>0.39525167328964528</c:v>
                </c:pt>
                <c:pt idx="11">
                  <c:v>0.39350510715049908</c:v>
                </c:pt>
                <c:pt idx="12">
                  <c:v>0.39175123997734645</c:v>
                </c:pt>
                <c:pt idx="13">
                  <c:v>0.39002420879971855</c:v>
                </c:pt>
                <c:pt idx="14">
                  <c:v>0.38835762831501897</c:v>
                </c:pt>
                <c:pt idx="15">
                  <c:v>0.38678393661667521</c:v>
                </c:pt>
                <c:pt idx="16">
                  <c:v>0.38533376382354773</c:v>
                </c:pt>
                <c:pt idx="17">
                  <c:v>0.38403533589950772</c:v>
                </c:pt>
                <c:pt idx="18">
                  <c:v>0.38291392526715667</c:v>
                </c:pt>
                <c:pt idx="19">
                  <c:v>0.38199135890886771</c:v>
                </c:pt>
                <c:pt idx="20">
                  <c:v>0.38128559352940117</c:v>
                </c:pt>
                <c:pt idx="21">
                  <c:v>0.38081036604907209</c:v>
                </c:pt>
                <c:pt idx="22">
                  <c:v>0.38057492623022199</c:v>
                </c:pt>
                <c:pt idx="23">
                  <c:v>0.38058385664111583</c:v>
                </c:pt>
                <c:pt idx="24">
                  <c:v>0.38083698346146383</c:v>
                </c:pt>
                <c:pt idx="25">
                  <c:v>0.38132937986563537</c:v>
                </c:pt>
                <c:pt idx="26">
                  <c:v>0.38205146191771583</c:v>
                </c:pt>
                <c:pt idx="27">
                  <c:v>0.38298917511191771</c:v>
                </c:pt>
                <c:pt idx="28">
                  <c:v>0.38412426792754872</c:v>
                </c:pt>
                <c:pt idx="29">
                  <c:v>0.38543464707410163</c:v>
                </c:pt>
                <c:pt idx="30">
                  <c:v>0.38689480751202293</c:v>
                </c:pt>
                <c:pt idx="31">
                  <c:v>0.38847632887929634</c:v>
                </c:pt>
                <c:pt idx="32">
                  <c:v>0.39014842866146182</c:v>
                </c:pt>
                <c:pt idx="33">
                  <c:v>0.39187856133824484</c:v>
                </c:pt>
                <c:pt idx="34">
                  <c:v>0.39363305184508857</c:v>
                </c:pt>
                <c:pt idx="35">
                  <c:v>0.39537775101998057</c:v>
                </c:pt>
                <c:pt idx="36">
                  <c:v>0.39707870027804759</c:v>
                </c:pt>
                <c:pt idx="37">
                  <c:v>0.39870279257678237</c:v>
                </c:pt>
                <c:pt idx="38">
                  <c:v>0.40021841680696768</c:v>
                </c:pt>
                <c:pt idx="39">
                  <c:v>0.40159607306695999</c:v>
                </c:pt>
                <c:pt idx="40">
                  <c:v>0.4028089468447193</c:v>
                </c:pt>
                <c:pt idx="41">
                  <c:v>0.40383343093178503</c:v>
                </c:pt>
                <c:pt idx="42">
                  <c:v>0.40464958491073577</c:v>
                </c:pt>
                <c:pt idx="43">
                  <c:v>0.40524152327273266</c:v>
                </c:pt>
                <c:pt idx="44">
                  <c:v>0.40559772461087934</c:v>
                </c:pt>
                <c:pt idx="45">
                  <c:v>0.4057112558713018</c:v>
                </c:pt>
              </c:numCache>
            </c:numRef>
          </c:xVal>
          <c:yVal>
            <c:numRef>
              <c:f>PlotDat7!$AN$1:$AN$46</c:f>
              <c:numCache>
                <c:formatCode>General</c:formatCode>
                <c:ptCount val="46"/>
                <c:pt idx="0">
                  <c:v>5.463721024979816E-2</c:v>
                </c:pt>
                <c:pt idx="1">
                  <c:v>5.4746320695041567E-2</c:v>
                </c:pt>
                <c:pt idx="2">
                  <c:v>5.4834871059502965E-2</c:v>
                </c:pt>
                <c:pt idx="3">
                  <c:v>5.4901137811062678E-2</c:v>
                </c:pt>
                <c:pt idx="4">
                  <c:v>5.4943831142778891E-2</c:v>
                </c:pt>
                <c:pt idx="5">
                  <c:v>5.4962120077512701E-2</c:v>
                </c:pt>
                <c:pt idx="6">
                  <c:v>5.4955648641952862E-2</c:v>
                </c:pt>
                <c:pt idx="7">
                  <c:v>5.4924542795231408E-2</c:v>
                </c:pt>
                <c:pt idx="8">
                  <c:v>5.486940797727239E-2</c:v>
                </c:pt>
                <c:pt idx="9">
                  <c:v>5.4791317324592456E-2</c:v>
                </c:pt>
                <c:pt idx="10">
                  <c:v>5.469179078291922E-2</c:v>
                </c:pt>
                <c:pt idx="11">
                  <c:v>5.4572765523176581E-2</c:v>
                </c:pt>
                <c:pt idx="12">
                  <c:v>5.4436558236656211E-2</c:v>
                </c:pt>
                <c:pt idx="13">
                  <c:v>5.4285820043256744E-2</c:v>
                </c:pt>
                <c:pt idx="14">
                  <c:v>5.4123484890450532E-2</c:v>
                </c:pt>
                <c:pt idx="15">
                  <c:v>5.3952712447333455E-2</c:v>
                </c:pt>
                <c:pt idx="16">
                  <c:v>5.3776826605260016E-2</c:v>
                </c:pt>
                <c:pt idx="17">
                  <c:v>5.3599250782078986E-2</c:v>
                </c:pt>
                <c:pt idx="18">
                  <c:v>5.3423441289199083E-2</c:v>
                </c:pt>
                <c:pt idx="19">
                  <c:v>5.325282005841888E-2</c:v>
                </c:pt>
                <c:pt idx="20">
                  <c:v>5.3090708037916746E-2</c:v>
                </c:pt>
                <c:pt idx="21">
                  <c:v>5.2940260553772052E-2</c:v>
                </c:pt>
                <c:pt idx="22">
                  <c:v>5.280440589513221E-2</c:v>
                </c:pt>
                <c:pt idx="23">
                  <c:v>5.2685788318395259E-2</c:v>
                </c:pt>
                <c:pt idx="24">
                  <c:v>5.2586716579766879E-2</c:v>
                </c:pt>
                <c:pt idx="25">
                  <c:v>5.2509118997947052E-2</c:v>
                </c:pt>
                <c:pt idx="26">
                  <c:v>5.2454505921599955E-2</c:v>
                </c:pt>
                <c:pt idx="27">
                  <c:v>5.2423940332135224E-2</c:v>
                </c:pt>
                <c:pt idx="28">
                  <c:v>5.2418017153983962E-2</c:v>
                </c:pt>
                <c:pt idx="29">
                  <c:v>5.2436851675071353E-2</c:v>
                </c:pt>
                <c:pt idx="30">
                  <c:v>5.248007730286839E-2</c:v>
                </c:pt>
                <c:pt idx="31">
                  <c:v>5.2546852699698429E-2</c:v>
                </c:pt>
                <c:pt idx="32">
                  <c:v>5.2635878158418054E-2</c:v>
                </c:pt>
                <c:pt idx="33">
                  <c:v>5.2745420899738243E-2</c:v>
                </c:pt>
                <c:pt idx="34">
                  <c:v>5.2873348798802233E-2</c:v>
                </c:pt>
                <c:pt idx="35">
                  <c:v>5.3017171884570564E-2</c:v>
                </c:pt>
                <c:pt idx="36">
                  <c:v>5.3174090804275084E-2</c:v>
                </c:pt>
                <c:pt idx="37">
                  <c:v>5.3341051309636386E-2</c:v>
                </c:pt>
                <c:pt idx="38">
                  <c:v>5.3514803704332356E-2</c:v>
                </c:pt>
                <c:pt idx="39">
                  <c:v>5.369196609564067E-2</c:v>
                </c:pt>
                <c:pt idx="40">
                  <c:v>5.3869090219133733E-2</c:v>
                </c:pt>
                <c:pt idx="41">
                  <c:v>5.404272855522347E-2</c:v>
                </c:pt>
                <c:pt idx="42">
                  <c:v>5.4209501431208562E-2</c:v>
                </c:pt>
                <c:pt idx="43">
                  <c:v>5.4366162802759306E-2</c:v>
                </c:pt>
                <c:pt idx="44">
                  <c:v>5.450966343447812E-2</c:v>
                </c:pt>
                <c:pt idx="45">
                  <c:v>5.463721024979816E-2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B8EC-564A-B821-79CD530C4ECE}"/>
            </c:ext>
          </c:extLst>
        </c:ser>
        <c:ser>
          <c:idx val="19"/>
          <c:order val="19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PlotDat7!$AO$1:$AO$69</c:f>
              <c:numCache>
                <c:formatCode>General</c:formatCode>
                <c:ptCount val="69"/>
                <c:pt idx="0">
                  <c:v>0.41035400075691003</c:v>
                </c:pt>
                <c:pt idx="1">
                  <c:v>0.41028008438742053</c:v>
                </c:pt>
                <c:pt idx="2">
                  <c:v>0.4100685518252451</c:v>
                </c:pt>
                <c:pt idx="3">
                  <c:v>0.40972120779162002</c:v>
                </c:pt>
                <c:pt idx="4">
                  <c:v>0.40924101570337001</c:v>
                </c:pt>
                <c:pt idx="5">
                  <c:v>0.40863207239008115</c:v>
                </c:pt>
                <c:pt idx="6">
                  <c:v>0.40789957314139497</c:v>
                </c:pt>
                <c:pt idx="7">
                  <c:v>0.40704976738262943</c:v>
                </c:pt>
                <c:pt idx="8">
                  <c:v>0.40608990535688511</c:v>
                </c:pt>
                <c:pt idx="9">
                  <c:v>0.40502817626852788</c:v>
                </c:pt>
                <c:pt idx="10">
                  <c:v>0.40387363841578455</c:v>
                </c:pt>
                <c:pt idx="11">
                  <c:v>0.40263614190853608</c:v>
                </c:pt>
                <c:pt idx="12">
                  <c:v>0.40132624463065331</c:v>
                </c:pt>
                <c:pt idx="13">
                  <c:v>0.39995512216385443</c:v>
                </c:pt>
                <c:pt idx="14">
                  <c:v>0.39853447244158197</c:v>
                </c:pt>
                <c:pt idx="15">
                  <c:v>0.39707641594635934</c:v>
                </c:pt>
                <c:pt idx="16">
                  <c:v>0.39559339230210755</c:v>
                </c:pt>
                <c:pt idx="17">
                  <c:v>0.39409805414366</c:v>
                </c:pt>
                <c:pt idx="18">
                  <c:v>0.39260315916894317</c:v>
                </c:pt>
                <c:pt idx="19">
                  <c:v>0.39112146129479619</c:v>
                </c:pt>
                <c:pt idx="20">
                  <c:v>0.38966560184504934</c:v>
                </c:pt>
                <c:pt idx="21">
                  <c:v>0.38824800169920626</c:v>
                </c:pt>
                <c:pt idx="22">
                  <c:v>0.3868807553218796</c:v>
                </c:pt>
                <c:pt idx="23">
                  <c:v>0.38557552757708313</c:v>
                </c:pt>
                <c:pt idx="24">
                  <c:v>0.3843434542077252</c:v>
                </c:pt>
                <c:pt idx="25">
                  <c:v>0.38319504682937627</c:v>
                </c:pt>
                <c:pt idx="26">
                  <c:v>0.38214010324887143</c:v>
                </c:pt>
                <c:pt idx="27">
                  <c:v>0.38118762387287691</c:v>
                </c:pt>
                <c:pt idx="28">
                  <c:v>0.38034573491959389</c:v>
                </c:pt>
                <c:pt idx="29">
                  <c:v>0.3796216190887301</c:v>
                </c:pt>
                <c:pt idx="30">
                  <c:v>0.37902145428123846</c:v>
                </c:pt>
                <c:pt idx="31">
                  <c:v>0.37855036089164429</c:v>
                </c:pt>
                <c:pt idx="32">
                  <c:v>0.37821235812264481</c:v>
                </c:pt>
                <c:pt idx="33">
                  <c:v>0.37801032969468867</c:v>
                </c:pt>
                <c:pt idx="34">
                  <c:v>0.37794599924308997</c:v>
                </c:pt>
                <c:pt idx="35">
                  <c:v>0.37801991561257947</c:v>
                </c:pt>
                <c:pt idx="36">
                  <c:v>0.37823144817475485</c:v>
                </c:pt>
                <c:pt idx="37">
                  <c:v>0.37857879220837998</c:v>
                </c:pt>
                <c:pt idx="38">
                  <c:v>0.37905898429662999</c:v>
                </c:pt>
                <c:pt idx="39">
                  <c:v>0.37966792760991885</c:v>
                </c:pt>
                <c:pt idx="40">
                  <c:v>0.38040042685860498</c:v>
                </c:pt>
                <c:pt idx="41">
                  <c:v>0.38125023261737057</c:v>
                </c:pt>
                <c:pt idx="42">
                  <c:v>0.38221009464311484</c:v>
                </c:pt>
                <c:pt idx="43">
                  <c:v>0.38327182373147206</c:v>
                </c:pt>
                <c:pt idx="44">
                  <c:v>0.38442636158421539</c:v>
                </c:pt>
                <c:pt idx="45">
                  <c:v>0.38566385809146386</c:v>
                </c:pt>
                <c:pt idx="46">
                  <c:v>0.38697375536934664</c:v>
                </c:pt>
                <c:pt idx="47">
                  <c:v>0.38834487783614552</c:v>
                </c:pt>
                <c:pt idx="48">
                  <c:v>0.38976552755841798</c:v>
                </c:pt>
                <c:pt idx="49">
                  <c:v>0.39122358405364061</c:v>
                </c:pt>
                <c:pt idx="50">
                  <c:v>0.39270660769789234</c:v>
                </c:pt>
                <c:pt idx="51">
                  <c:v>0.39420194585633989</c:v>
                </c:pt>
                <c:pt idx="52">
                  <c:v>0.39569684083105677</c:v>
                </c:pt>
                <c:pt idx="53">
                  <c:v>0.39717853870520375</c:v>
                </c:pt>
                <c:pt idx="54">
                  <c:v>0.39863439815495061</c:v>
                </c:pt>
                <c:pt idx="55">
                  <c:v>0.40005199830079369</c:v>
                </c:pt>
                <c:pt idx="56">
                  <c:v>0.40141924467812035</c:v>
                </c:pt>
                <c:pt idx="57">
                  <c:v>0.40272447242291681</c:v>
                </c:pt>
                <c:pt idx="58">
                  <c:v>0.4039565457922748</c:v>
                </c:pt>
                <c:pt idx="59">
                  <c:v>0.40510495317062367</c:v>
                </c:pt>
                <c:pt idx="60">
                  <c:v>0.40615989675112857</c:v>
                </c:pt>
                <c:pt idx="61">
                  <c:v>0.40711237612712309</c:v>
                </c:pt>
                <c:pt idx="62">
                  <c:v>0.40795426508040611</c:v>
                </c:pt>
                <c:pt idx="63">
                  <c:v>0.4086783809112699</c:v>
                </c:pt>
                <c:pt idx="64">
                  <c:v>0.40927854571876154</c:v>
                </c:pt>
                <c:pt idx="65">
                  <c:v>0.40974963910835571</c:v>
                </c:pt>
                <c:pt idx="66">
                  <c:v>0.41008764187735519</c:v>
                </c:pt>
                <c:pt idx="67">
                  <c:v>0.41028967030531133</c:v>
                </c:pt>
                <c:pt idx="68">
                  <c:v>0.41035400075691003</c:v>
                </c:pt>
              </c:numCache>
            </c:numRef>
          </c:xVal>
          <c:yVal>
            <c:numRef>
              <c:f>PlotDat7!$AP$1:$AP$69</c:f>
              <c:numCache>
                <c:formatCode>General</c:formatCode>
                <c:ptCount val="69"/>
                <c:pt idx="0">
                  <c:v>5.4149945797363132E-2</c:v>
                </c:pt>
                <c:pt idx="1">
                  <c:v>5.4243621335621744E-2</c:v>
                </c:pt>
                <c:pt idx="2">
                  <c:v>5.4329672811726841E-2</c:v>
                </c:pt>
                <c:pt idx="3">
                  <c:v>5.4407366064825186E-2</c:v>
                </c:pt>
                <c:pt idx="4">
                  <c:v>5.4476038243475217E-2</c:v>
                </c:pt>
                <c:pt idx="5">
                  <c:v>5.4535103460861822E-2</c:v>
                </c:pt>
                <c:pt idx="6">
                  <c:v>5.4584057793376065E-2</c:v>
                </c:pt>
                <c:pt idx="7">
                  <c:v>5.4622483579913741E-2</c:v>
                </c:pt>
                <c:pt idx="8">
                  <c:v>5.4650052985212673E-2</c:v>
                </c:pt>
                <c:pt idx="9">
                  <c:v>5.4666530796827539E-2</c:v>
                </c:pt>
                <c:pt idx="10">
                  <c:v>5.4671776431879551E-2</c:v>
                </c:pt>
                <c:pt idx="11">
                  <c:v>5.4665745136460019E-2</c:v>
                </c:pt>
                <c:pt idx="12">
                  <c:v>5.4648488367454874E-2</c:v>
                </c:pt>
                <c:pt idx="13">
                  <c:v>5.4620153353532715E-2</c:v>
                </c:pt>
                <c:pt idx="14">
                  <c:v>5.4580981839041663E-2</c:v>
                </c:pt>
                <c:pt idx="15">
                  <c:v>5.4531308021531881E-2</c:v>
                </c:pt>
                <c:pt idx="16">
                  <c:v>5.4471555700499871E-2</c:v>
                </c:pt>
                <c:pt idx="17">
                  <c:v>5.4402234661680593E-2</c:v>
                </c:pt>
                <c:pt idx="18">
                  <c:v>5.4323936327735356E-2</c:v>
                </c:pt>
                <c:pt idx="19">
                  <c:v>5.4237328712442148E-2</c:v>
                </c:pt>
                <c:pt idx="20">
                  <c:v>5.4143150721437681E-2</c:v>
                </c:pt>
                <c:pt idx="21">
                  <c:v>5.4042205848134975E-2</c:v>
                </c:pt>
                <c:pt idx="22">
                  <c:v>5.3935355318600893E-2</c:v>
                </c:pt>
                <c:pt idx="23">
                  <c:v>5.382351074387897E-2</c:v>
                </c:pt>
                <c:pt idx="24">
                  <c:v>5.3707626342445469E-2</c:v>
                </c:pt>
                <c:pt idx="25">
                  <c:v>5.358869079915371E-2</c:v>
                </c:pt>
                <c:pt idx="26">
                  <c:v>5.3467718830123585E-2</c:v>
                </c:pt>
                <c:pt idx="27">
                  <c:v>5.3345742525541334E-2</c:v>
                </c:pt>
                <c:pt idx="28">
                  <c:v>5.3223802544230016E-2</c:v>
                </c:pt>
                <c:pt idx="29">
                  <c:v>5.3102939235115366E-2</c:v>
                </c:pt>
                <c:pt idx="30">
                  <c:v>5.2984183761335533E-2</c:v>
                </c:pt>
                <c:pt idx="31">
                  <c:v>5.2868549302720814E-2</c:v>
                </c:pt>
                <c:pt idx="32">
                  <c:v>5.2757022411700549E-2</c:v>
                </c:pt>
                <c:pt idx="33">
                  <c:v>5.2650554596385644E-2</c:v>
                </c:pt>
                <c:pt idx="34">
                  <c:v>5.2550054202636871E-2</c:v>
                </c:pt>
                <c:pt idx="35">
                  <c:v>5.2456378664378259E-2</c:v>
                </c:pt>
                <c:pt idx="36">
                  <c:v>5.2370327188273169E-2</c:v>
                </c:pt>
                <c:pt idx="37">
                  <c:v>5.2292633935174818E-2</c:v>
                </c:pt>
                <c:pt idx="38">
                  <c:v>5.2223961756524787E-2</c:v>
                </c:pt>
                <c:pt idx="39">
                  <c:v>5.2164896539138188E-2</c:v>
                </c:pt>
                <c:pt idx="40">
                  <c:v>5.2115942206623946E-2</c:v>
                </c:pt>
                <c:pt idx="41">
                  <c:v>5.2077516420086262E-2</c:v>
                </c:pt>
                <c:pt idx="42">
                  <c:v>5.2049947014787337E-2</c:v>
                </c:pt>
                <c:pt idx="43">
                  <c:v>5.2033469203172471E-2</c:v>
                </c:pt>
                <c:pt idx="44">
                  <c:v>5.2028223568120452E-2</c:v>
                </c:pt>
                <c:pt idx="45">
                  <c:v>5.2034254863539985E-2</c:v>
                </c:pt>
                <c:pt idx="46">
                  <c:v>5.2051511632545129E-2</c:v>
                </c:pt>
                <c:pt idx="47">
                  <c:v>5.2079846646467289E-2</c:v>
                </c:pt>
                <c:pt idx="48">
                  <c:v>5.211901816095834E-2</c:v>
                </c:pt>
                <c:pt idx="49">
                  <c:v>5.2168691978468115E-2</c:v>
                </c:pt>
                <c:pt idx="50">
                  <c:v>5.2228444299500125E-2</c:v>
                </c:pt>
                <c:pt idx="51">
                  <c:v>5.2297765338319403E-2</c:v>
                </c:pt>
                <c:pt idx="52">
                  <c:v>5.2376063672264647E-2</c:v>
                </c:pt>
                <c:pt idx="53">
                  <c:v>5.2462671287557848E-2</c:v>
                </c:pt>
                <c:pt idx="54">
                  <c:v>5.2556849278562315E-2</c:v>
                </c:pt>
                <c:pt idx="55">
                  <c:v>5.2657794151865021E-2</c:v>
                </c:pt>
                <c:pt idx="56">
                  <c:v>5.276464468139911E-2</c:v>
                </c:pt>
                <c:pt idx="57">
                  <c:v>5.2876489256121026E-2</c:v>
                </c:pt>
                <c:pt idx="58">
                  <c:v>5.2992373657554534E-2</c:v>
                </c:pt>
                <c:pt idx="59">
                  <c:v>5.3111309200846286E-2</c:v>
                </c:pt>
                <c:pt idx="60">
                  <c:v>5.3232281169876418E-2</c:v>
                </c:pt>
                <c:pt idx="61">
                  <c:v>5.3354257474458669E-2</c:v>
                </c:pt>
                <c:pt idx="62">
                  <c:v>5.3476197455769987E-2</c:v>
                </c:pt>
                <c:pt idx="63">
                  <c:v>5.3597060764884637E-2</c:v>
                </c:pt>
                <c:pt idx="64">
                  <c:v>5.371581623866447E-2</c:v>
                </c:pt>
                <c:pt idx="65">
                  <c:v>5.3831450697279189E-2</c:v>
                </c:pt>
                <c:pt idx="66">
                  <c:v>5.3942977588299454E-2</c:v>
                </c:pt>
                <c:pt idx="67">
                  <c:v>5.4049445403614359E-2</c:v>
                </c:pt>
                <c:pt idx="68">
                  <c:v>5.4149945797363132E-2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B8EC-564A-B821-79CD530C4ECE}"/>
            </c:ext>
          </c:extLst>
        </c:ser>
        <c:ser>
          <c:idx val="20"/>
          <c:order val="20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PlotDat7!$AQ$1:$AQ$46</c:f>
              <c:numCache>
                <c:formatCode>General</c:formatCode>
                <c:ptCount val="46"/>
                <c:pt idx="0">
                  <c:v>0.40838182717553106</c:v>
                </c:pt>
                <c:pt idx="1">
                  <c:v>0.40826177359437871</c:v>
                </c:pt>
                <c:pt idx="2">
                  <c:v>0.40792252240028942</c:v>
                </c:pt>
                <c:pt idx="3">
                  <c:v>0.4073706767318635</c:v>
                </c:pt>
                <c:pt idx="4">
                  <c:v>0.40661697763732185</c:v>
                </c:pt>
                <c:pt idx="5">
                  <c:v>0.40567609501221968</c:v>
                </c:pt>
                <c:pt idx="6">
                  <c:v>0.4045663420666164</c:v>
                </c:pt>
                <c:pt idx="7">
                  <c:v>0.40330931887927302</c:v>
                </c:pt>
                <c:pt idx="8">
                  <c:v>0.40192949197668842</c:v>
                </c:pt>
                <c:pt idx="9">
                  <c:v>0.40045371811999159</c:v>
                </c:pt>
                <c:pt idx="10">
                  <c:v>0.39891072156863527</c:v>
                </c:pt>
                <c:pt idx="11">
                  <c:v>0.39733053499535903</c:v>
                </c:pt>
                <c:pt idx="12">
                  <c:v>0.39574391493437611</c:v>
                </c:pt>
                <c:pt idx="13">
                  <c:v>0.39418174314041998</c:v>
                </c:pt>
                <c:pt idx="14">
                  <c:v>0.3926744255105159</c:v>
                </c:pt>
                <c:pt idx="15">
                  <c:v>0.3912513002677816</c:v>
                </c:pt>
                <c:pt idx="16">
                  <c:v>0.38994006692628586</c:v>
                </c:pt>
                <c:pt idx="17">
                  <c:v>0.38876624715151514</c:v>
                </c:pt>
                <c:pt idx="18">
                  <c:v>0.38775268801018514</c:v>
                </c:pt>
                <c:pt idx="19">
                  <c:v>0.38691911727807543</c:v>
                </c:pt>
                <c:pt idx="20">
                  <c:v>0.38628175946131377</c:v>
                </c:pt>
                <c:pt idx="21">
                  <c:v>0.3858530200048198</c:v>
                </c:pt>
                <c:pt idx="22">
                  <c:v>0.38564124383443016</c:v>
                </c:pt>
                <c:pt idx="23">
                  <c:v>0.38565055293240968</c:v>
                </c:pt>
                <c:pt idx="24">
                  <c:v>0.38588076610775518</c:v>
                </c:pt>
                <c:pt idx="25">
                  <c:v>0.38632740252287218</c:v>
                </c:pt>
                <c:pt idx="26">
                  <c:v>0.38698176890798169</c:v>
                </c:pt>
                <c:pt idx="27">
                  <c:v>0.38783112876572845</c:v>
                </c:pt>
                <c:pt idx="28">
                  <c:v>0.3888589502726138</c:v>
                </c:pt>
                <c:pt idx="29">
                  <c:v>0.39004522805213593</c:v>
                </c:pt>
                <c:pt idx="30">
                  <c:v>0.3913668725566874</c:v>
                </c:pt>
                <c:pt idx="31">
                  <c:v>0.39279815947933544</c:v>
                </c:pt>
                <c:pt idx="32">
                  <c:v>0.39431123044819549</c:v>
                </c:pt>
                <c:pt idx="33">
                  <c:v>0.39587663525795136</c:v>
                </c:pt>
                <c:pt idx="34">
                  <c:v>0.39746390508460278</c:v>
                </c:pt>
                <c:pt idx="35">
                  <c:v>0.39904214552646661</c:v>
                </c:pt>
                <c:pt idx="36">
                  <c:v>0.40058063792856385</c:v>
                </c:pt>
                <c:pt idx="37">
                  <c:v>0.40204943728629688</c:v>
                </c:pt>
                <c:pt idx="38">
                  <c:v>0.40341995509090195</c:v>
                </c:pt>
                <c:pt idx="39">
                  <c:v>0.40466551577225324</c:v>
                </c:pt>
                <c:pt idx="40">
                  <c:v>0.40576187590849261</c:v>
                </c:pt>
                <c:pt idx="41">
                  <c:v>0.40668769609665933</c:v>
                </c:pt>
                <c:pt idx="42">
                  <c:v>0.4074249562998955</c:v>
                </c:pt>
                <c:pt idx="43">
                  <c:v>0.40795930658696627</c:v>
                </c:pt>
                <c:pt idx="44">
                  <c:v>0.40828034643734823</c:v>
                </c:pt>
                <c:pt idx="45">
                  <c:v>0.40838182717553106</c:v>
                </c:pt>
              </c:numCache>
            </c:numRef>
          </c:xVal>
          <c:yVal>
            <c:numRef>
              <c:f>PlotDat7!$AR$1:$AR$46</c:f>
              <c:numCache>
                <c:formatCode>General</c:formatCode>
                <c:ptCount val="46"/>
                <c:pt idx="0">
                  <c:v>5.4797230954208534E-2</c:v>
                </c:pt>
                <c:pt idx="1">
                  <c:v>5.4882882948051652E-2</c:v>
                </c:pt>
                <c:pt idx="2">
                  <c:v>5.4945511470820364E-2</c:v>
                </c:pt>
                <c:pt idx="3">
                  <c:v>5.4983897529557853E-2</c:v>
                </c:pt>
                <c:pt idx="4">
                  <c:v>5.4997293983294296E-2</c:v>
                </c:pt>
                <c:pt idx="5">
                  <c:v>5.4985440085295947E-2</c:v>
                </c:pt>
                <c:pt idx="6">
                  <c:v>5.4948566558203737E-2</c:v>
                </c:pt>
                <c:pt idx="7">
                  <c:v>5.4887391103279504E-2</c:v>
                </c:pt>
                <c:pt idx="8">
                  <c:v>5.4803104431167295E-2</c:v>
                </c:pt>
                <c:pt idx="9">
                  <c:v>5.4697347086065107E-2</c:v>
                </c:pt>
                <c:pt idx="10">
                  <c:v>5.4572177514398156E-2</c:v>
                </c:pt>
                <c:pt idx="11">
                  <c:v>5.4430031999500667E-2</c:v>
                </c:pt>
                <c:pt idx="12">
                  <c:v>5.427367724213198E-2</c:v>
                </c:pt>
                <c:pt idx="13">
                  <c:v>5.4106156509793397E-2</c:v>
                </c:pt>
                <c:pt idx="14">
                  <c:v>5.3930730402987861E-2</c:v>
                </c:pt>
                <c:pt idx="15">
                  <c:v>5.3750813391340115E-2</c:v>
                </c:pt>
                <c:pt idx="16">
                  <c:v>5.3569907354829305E-2</c:v>
                </c:pt>
                <c:pt idx="17">
                  <c:v>5.3391533423678549E-2</c:v>
                </c:pt>
                <c:pt idx="18">
                  <c:v>5.3219163443560369E-2</c:v>
                </c:pt>
                <c:pt idx="19">
                  <c:v>5.3056152400069799E-2</c:v>
                </c:pt>
                <c:pt idx="20">
                  <c:v>5.2905673117746091E-2</c:v>
                </c:pt>
                <c:pt idx="21">
                  <c:v>5.2770654504652015E-2</c:v>
                </c:pt>
                <c:pt idx="22">
                  <c:v>5.2653724544510054E-2</c:v>
                </c:pt>
                <c:pt idx="23">
                  <c:v>5.2557159145988512E-2</c:v>
                </c:pt>
                <c:pt idx="24">
                  <c:v>5.2482837844728097E-2</c:v>
                </c:pt>
                <c:pt idx="25">
                  <c:v>5.2432207220318626E-2</c:v>
                </c:pt>
                <c:pt idx="26">
                  <c:v>5.2406252740272732E-2</c:v>
                </c:pt>
                <c:pt idx="27">
                  <c:v>5.2405479579021738E-2</c:v>
                </c:pt>
                <c:pt idx="28">
                  <c:v>5.2429902785269933E-2</c:v>
                </c:pt>
                <c:pt idx="29">
                  <c:v>5.247904698908868E-2</c:v>
                </c:pt>
                <c:pt idx="30">
                  <c:v>5.2551955654451352E-2</c:v>
                </c:pt>
                <c:pt idx="31">
                  <c:v>5.2647209697119036E-2</c:v>
                </c:pt>
                <c:pt idx="32">
                  <c:v>5.276295510550108E-2</c:v>
                </c:pt>
                <c:pt idx="33">
                  <c:v>5.2896939026881772E-2</c:v>
                </c:pt>
                <c:pt idx="34">
                  <c:v>5.3046553616635898E-2</c:v>
                </c:pt>
                <c:pt idx="35">
                  <c:v>5.3208886796957955E-2</c:v>
                </c:pt>
                <c:pt idx="36">
                  <c:v>5.3380778937144248E-2</c:v>
                </c:pt>
                <c:pt idx="37">
                  <c:v>5.3558884352210442E-2</c:v>
                </c:pt>
                <c:pt idx="38">
                  <c:v>5.3739736422844193E-2</c:v>
                </c:pt>
                <c:pt idx="39">
                  <c:v>5.3919815069206789E-2</c:v>
                </c:pt>
                <c:pt idx="40">
                  <c:v>5.4095615265283212E-2</c:v>
                </c:pt>
                <c:pt idx="41">
                  <c:v>5.4263715260226594E-2</c:v>
                </c:pt>
                <c:pt idx="42">
                  <c:v>5.4420843178846268E-2</c:v>
                </c:pt>
                <c:pt idx="43">
                  <c:v>5.4563940704936663E-2</c:v>
                </c:pt>
                <c:pt idx="44">
                  <c:v>5.4690222607923451E-2</c:v>
                </c:pt>
                <c:pt idx="45">
                  <c:v>5.4797230954208534E-2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B8EC-564A-B821-79CD530C4ECE}"/>
            </c:ext>
          </c:extLst>
        </c:ser>
        <c:ser>
          <c:idx val="21"/>
          <c:order val="21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PlotDat7!$AS$1:$AS$46</c:f>
              <c:numCache>
                <c:formatCode>General</c:formatCode>
                <c:ptCount val="46"/>
                <c:pt idx="0">
                  <c:v>0.40830064899113111</c:v>
                </c:pt>
                <c:pt idx="1">
                  <c:v>0.40817341735449847</c:v>
                </c:pt>
                <c:pt idx="2">
                  <c:v>0.40781235821412015</c:v>
                </c:pt>
                <c:pt idx="3">
                  <c:v>0.4072244991754651</c:v>
                </c:pt>
                <c:pt idx="4">
                  <c:v>0.40642128224604085</c:v>
                </c:pt>
                <c:pt idx="5">
                  <c:v>0.40541834112973296</c:v>
                </c:pt>
                <c:pt idx="6">
                  <c:v>0.40423519693454174</c:v>
                </c:pt>
                <c:pt idx="7">
                  <c:v>0.40289487821642006</c:v>
                </c:pt>
                <c:pt idx="8">
                  <c:v>0.4014234727546262</c:v>
                </c:pt>
                <c:pt idx="9">
                  <c:v>0.39984961978277506</c:v>
                </c:pt>
                <c:pt idx="10">
                  <c:v>0.39820395255873253</c:v>
                </c:pt>
                <c:pt idx="11">
                  <c:v>0.39651850212309581</c:v>
                </c:pt>
                <c:pt idx="12">
                  <c:v>0.39482607385142315</c:v>
                </c:pt>
                <c:pt idx="13">
                  <c:v>0.39315960893491403</c:v>
                </c:pt>
                <c:pt idx="14">
                  <c:v>0.39155154321759256</c:v>
                </c:pt>
                <c:pt idx="15">
                  <c:v>0.39003317586949876</c:v>
                </c:pt>
                <c:pt idx="16">
                  <c:v>0.38863406018394603</c:v>
                </c:pt>
                <c:pt idx="17">
                  <c:v>0.38738142835628314</c:v>
                </c:pt>
                <c:pt idx="18">
                  <c:v>0.3862996614401879</c:v>
                </c:pt>
                <c:pt idx="19">
                  <c:v>0.38540981479819059</c:v>
                </c:pt>
                <c:pt idx="20">
                  <c:v>0.38472920828299206</c:v>
                </c:pt>
                <c:pt idx="21">
                  <c:v>0.3842710891262322</c:v>
                </c:pt>
                <c:pt idx="22">
                  <c:v>0.38404437409619457</c:v>
                </c:pt>
                <c:pt idx="23">
                  <c:v>0.38405347594305428</c:v>
                </c:pt>
                <c:pt idx="24">
                  <c:v>0.38429821750971549</c:v>
                </c:pt>
                <c:pt idx="25">
                  <c:v>0.38477383517997243</c:v>
                </c:pt>
                <c:pt idx="26">
                  <c:v>0.38547107159688077</c:v>
                </c:pt>
                <c:pt idx="27">
                  <c:v>0.3863763558466799</c:v>
                </c:pt>
                <c:pt idx="28">
                  <c:v>0.38747206760119313</c:v>
                </c:pt>
                <c:pt idx="29">
                  <c:v>0.38873688007747254</c:v>
                </c:pt>
                <c:pt idx="30">
                  <c:v>0.39014617513937017</c:v>
                </c:pt>
                <c:pt idx="31">
                  <c:v>0.39167252246155554</c:v>
                </c:pt>
                <c:pt idx="32">
                  <c:v>0.39328621342959674</c:v>
                </c:pt>
                <c:pt idx="33">
                  <c:v>0.39495583938434703</c:v>
                </c:pt>
                <c:pt idx="34">
                  <c:v>0.39664890295576866</c:v>
                </c:pt>
                <c:pt idx="35">
                  <c:v>0.39833245058727507</c:v>
                </c:pt>
                <c:pt idx="36">
                  <c:v>0.39997371393922609</c:v>
                </c:pt>
                <c:pt idx="37">
                  <c:v>0.4015407476873854</c:v>
                </c:pt>
                <c:pt idx="38">
                  <c:v>0.4030030513023195</c:v>
                </c:pt>
                <c:pt idx="39">
                  <c:v>0.40433216270750949</c:v>
                </c:pt>
                <c:pt idx="40">
                  <c:v>0.40550221226129507</c:v>
                </c:pt>
                <c:pt idx="41">
                  <c:v>0.40649042628002352</c:v>
                </c:pt>
                <c:pt idx="42">
                  <c:v>0.40727757030189699</c:v>
                </c:pt>
                <c:pt idx="43">
                  <c:v>0.40784832346389288</c:v>
                </c:pt>
                <c:pt idx="44">
                  <c:v>0.40819157670493494</c:v>
                </c:pt>
                <c:pt idx="45">
                  <c:v>0.40830064899113111</c:v>
                </c:pt>
              </c:numCache>
            </c:numRef>
          </c:xVal>
          <c:yVal>
            <c:numRef>
              <c:f>PlotDat7!$AT$1:$AT$46</c:f>
              <c:numCache>
                <c:formatCode>General</c:formatCode>
                <c:ptCount val="46"/>
                <c:pt idx="0">
                  <c:v>5.4629852113770382E-2</c:v>
                </c:pt>
                <c:pt idx="1">
                  <c:v>5.4731582192426548E-2</c:v>
                </c:pt>
                <c:pt idx="2">
                  <c:v>5.4812065865363475E-2</c:v>
                </c:pt>
                <c:pt idx="3">
                  <c:v>5.4869736609436261E-2</c:v>
                </c:pt>
                <c:pt idx="4">
                  <c:v>5.490347192921103E-2</c:v>
                </c:pt>
                <c:pt idx="5">
                  <c:v>5.4912615205061723E-2</c:v>
                </c:pt>
                <c:pt idx="6">
                  <c:v>5.4896988473524234E-2</c:v>
                </c:pt>
                <c:pt idx="7">
                  <c:v>5.4856895891152786E-2</c:v>
                </c:pt>
                <c:pt idx="8">
                  <c:v>5.4793117814458614E-2</c:v>
                </c:pt>
                <c:pt idx="9">
                  <c:v>5.4706895611158074E-2</c:v>
                </c:pt>
                <c:pt idx="10">
                  <c:v>5.4599907498362119E-2</c:v>
                </c:pt>
                <c:pt idx="11">
                  <c:v>5.4474235877989136E-2</c:v>
                </c:pt>
                <c:pt idx="12">
                  <c:v>5.4332326805180346E-2</c:v>
                </c:pt>
                <c:pt idx="13">
                  <c:v>5.4176942378618788E-2</c:v>
                </c:pt>
                <c:pt idx="14">
                  <c:v>5.4011106979420312E-2</c:v>
                </c:pt>
                <c:pt idx="15">
                  <c:v>5.3838048404995356E-2</c:v>
                </c:pt>
                <c:pt idx="16">
                  <c:v>5.3661135043643893E-2</c:v>
                </c:pt>
                <c:pt idx="17">
                  <c:v>5.348381031270865E-2</c:v>
                </c:pt>
                <c:pt idx="18">
                  <c:v>5.3309525636373402E-2</c:v>
                </c:pt>
                <c:pt idx="19">
                  <c:v>5.3141673267617123E-2</c:v>
                </c:pt>
                <c:pt idx="20">
                  <c:v>5.2983520261868422E-2</c:v>
                </c:pt>
                <c:pt idx="21">
                  <c:v>5.2838144887487823E-2</c:v>
                </c:pt>
                <c:pt idx="22">
                  <c:v>5.2708376710775599E-2</c:v>
                </c:pt>
                <c:pt idx="23">
                  <c:v>5.2596741521682339E-2</c:v>
                </c:pt>
                <c:pt idx="24">
                  <c:v>5.2505412172180604E-2</c:v>
                </c:pt>
                <c:pt idx="25">
                  <c:v>5.2436166284172851E-2</c:v>
                </c:pt>
                <c:pt idx="26">
                  <c:v>5.2390351650103112E-2</c:v>
                </c:pt>
                <c:pt idx="27">
                  <c:v>5.2368859999710193E-2</c:v>
                </c:pt>
                <c:pt idx="28">
                  <c:v>5.2372109643522589E-2</c:v>
                </c:pt>
                <c:pt idx="29">
                  <c:v>5.240003733091992E-2</c:v>
                </c:pt>
                <c:pt idx="30">
                  <c:v>5.2452099481234256E-2</c:v>
                </c:pt>
                <c:pt idx="31">
                  <c:v>5.252728276392956E-2</c:v>
                </c:pt>
                <c:pt idx="32">
                  <c:v>5.2624123821927875E-2</c:v>
                </c:pt>
                <c:pt idx="33">
                  <c:v>5.2740737754190345E-2</c:v>
                </c:pt>
                <c:pt idx="34">
                  <c:v>5.2874854803171847E-2</c:v>
                </c:pt>
                <c:pt idx="35">
                  <c:v>5.3023864533069856E-2</c:v>
                </c:pt>
                <c:pt idx="36">
                  <c:v>5.318486663898795E-2</c:v>
                </c:pt>
                <c:pt idx="37">
                  <c:v>5.3354727398071615E-2</c:v>
                </c:pt>
                <c:pt idx="38">
                  <c:v>5.3530140663859048E-2</c:v>
                </c:pt>
                <c:pt idx="39">
                  <c:v>5.3707692216661315E-2</c:v>
                </c:pt>
                <c:pt idx="40">
                  <c:v>5.3883926217465031E-2</c:v>
                </c:pt>
                <c:pt idx="41">
                  <c:v>5.4055412471907746E-2</c:v>
                </c:pt>
                <c:pt idx="42">
                  <c:v>5.4218813195109468E-2</c:v>
                </c:pt>
                <c:pt idx="43">
                  <c:v>5.4370947977858623E-2</c:v>
                </c:pt>
                <c:pt idx="44">
                  <c:v>5.4508855689659769E-2</c:v>
                </c:pt>
                <c:pt idx="45">
                  <c:v>5.4629852113770382E-2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B8EC-564A-B821-79CD530C4ECE}"/>
            </c:ext>
          </c:extLst>
        </c:ser>
        <c:ser>
          <c:idx val="22"/>
          <c:order val="22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PlotDat7!$AU$1:$AU$46</c:f>
              <c:numCache>
                <c:formatCode>General</c:formatCode>
                <c:ptCount val="46"/>
                <c:pt idx="0">
                  <c:v>0.40280769081457796</c:v>
                </c:pt>
                <c:pt idx="1">
                  <c:v>0.40267052807450254</c:v>
                </c:pt>
                <c:pt idx="2">
                  <c:v>0.40227876773433707</c:v>
                </c:pt>
                <c:pt idx="3">
                  <c:v>0.40164003496348211</c:v>
                </c:pt>
                <c:pt idx="4">
                  <c:v>0.40076676196877464</c:v>
                </c:pt>
                <c:pt idx="5">
                  <c:v>0.3996759460157232</c:v>
                </c:pt>
                <c:pt idx="6">
                  <c:v>0.39838881859606928</c:v>
                </c:pt>
                <c:pt idx="7">
                  <c:v>0.3969304321809507</c:v>
                </c:pt>
                <c:pt idx="8">
                  <c:v>0.39532917260304778</c:v>
                </c:pt>
                <c:pt idx="9">
                  <c:v>0.3936162065586386</c:v>
                </c:pt>
                <c:pt idx="10">
                  <c:v>0.39182487498330759</c:v>
                </c:pt>
                <c:pt idx="11">
                  <c:v>0.38999004410855909</c:v>
                </c:pt>
                <c:pt idx="12">
                  <c:v>0.38814742683028097</c:v>
                </c:pt>
                <c:pt idx="13">
                  <c:v>0.38633288759784873</c:v>
                </c:pt>
                <c:pt idx="14">
                  <c:v>0.38458174435341391</c:v>
                </c:pt>
                <c:pt idx="15">
                  <c:v>0.38292808110833354</c:v>
                </c:pt>
                <c:pt idx="16">
                  <c:v>0.38140408453665908</c:v>
                </c:pt>
                <c:pt idx="17">
                  <c:v>0.38003941749813763</c:v>
                </c:pt>
                <c:pt idx="18">
                  <c:v>0.37886064168438843</c:v>
                </c:pt>
                <c:pt idx="19">
                  <c:v>0.37789070062578839</c:v>
                </c:pt>
                <c:pt idx="20">
                  <c:v>0.37714847312175159</c:v>
                </c:pt>
                <c:pt idx="21">
                  <c:v>0.37664840578637282</c:v>
                </c:pt>
                <c:pt idx="22">
                  <c:v>0.37640023186151705</c:v>
                </c:pt>
                <c:pt idx="23">
                  <c:v>0.37640878177033799</c:v>
                </c:pt>
                <c:pt idx="24">
                  <c:v>0.37667388909858579</c:v>
                </c:pt>
                <c:pt idx="25">
                  <c:v>0.3771903938336712</c:v>
                </c:pt>
                <c:pt idx="26">
                  <c:v>0.3779482427984413</c:v>
                </c:pt>
                <c:pt idx="27">
                  <c:v>0.37893268532483715</c:v>
                </c:pt>
                <c:pt idx="28">
                  <c:v>0.38012456035886927</c:v>
                </c:pt>
                <c:pt idx="29">
                  <c:v>0.381500669408738</c:v>
                </c:pt>
                <c:pt idx="30">
                  <c:v>0.38303422807708848</c:v>
                </c:pt>
                <c:pt idx="31">
                  <c:v>0.38469538738883841</c:v>
                </c:pt>
                <c:pt idx="32">
                  <c:v>0.38645181476752521</c:v>
                </c:pt>
                <c:pt idx="33">
                  <c:v>0.38826932335212944</c:v>
                </c:pt>
                <c:pt idx="34">
                  <c:v>0.390112537405437</c:v>
                </c:pt>
                <c:pt idx="35">
                  <c:v>0.39194558086252518</c:v>
                </c:pt>
                <c:pt idx="36">
                  <c:v>0.39373277561755787</c:v>
                </c:pt>
                <c:pt idx="37">
                  <c:v>0.39543933595753222</c:v>
                </c:pt>
                <c:pt idx="38">
                  <c:v>0.39703204562661421</c:v>
                </c:pt>
                <c:pt idx="39">
                  <c:v>0.39847990434277558</c:v>
                </c:pt>
                <c:pt idx="40">
                  <c:v>0.39975473118302118</c:v>
                </c:pt>
                <c:pt idx="41">
                  <c:v>0.40083171309299959</c:v>
                </c:pt>
                <c:pt idx="42">
                  <c:v>0.40168988784488191</c:v>
                </c:pt>
                <c:pt idx="43">
                  <c:v>0.40231255204328198</c:v>
                </c:pt>
                <c:pt idx="44">
                  <c:v>0.40268758623784806</c:v>
                </c:pt>
                <c:pt idx="45">
                  <c:v>0.40280769081457796</c:v>
                </c:pt>
              </c:numCache>
            </c:numRef>
          </c:xVal>
          <c:yVal>
            <c:numRef>
              <c:f>PlotDat7!$AV$1:$AV$46</c:f>
              <c:numCache>
                <c:formatCode>General</c:formatCode>
                <c:ptCount val="46"/>
                <c:pt idx="0">
                  <c:v>5.4052600067440899E-2</c:v>
                </c:pt>
                <c:pt idx="1">
                  <c:v>5.4168716043423215E-2</c:v>
                </c:pt>
                <c:pt idx="2">
                  <c:v>5.4265003870392625E-2</c:v>
                </c:pt>
                <c:pt idx="3">
                  <c:v>5.4339589415322943E-2</c:v>
                </c:pt>
                <c:pt idx="4">
                  <c:v>5.4391020955421907E-2</c:v>
                </c:pt>
                <c:pt idx="5">
                  <c:v>5.4418297434263997E-2</c:v>
                </c:pt>
                <c:pt idx="6">
                  <c:v>5.4420887946215087E-2</c:v>
                </c:pt>
                <c:pt idx="7">
                  <c:v>5.4398742069906712E-2</c:v>
                </c:pt>
                <c:pt idx="8">
                  <c:v>5.4352290849630662E-2</c:v>
                </c:pt>
                <c:pt idx="9">
                  <c:v>5.4282438405552115E-2</c:v>
                </c:pt>
                <c:pt idx="10">
                  <c:v>5.4190544336039093E-2</c:v>
                </c:pt>
                <c:pt idx="11">
                  <c:v>5.4078397254626702E-2</c:v>
                </c:pt>
                <c:pt idx="12">
                  <c:v>5.3948179976689235E-2</c:v>
                </c:pt>
                <c:pt idx="13">
                  <c:v>5.3802427033421779E-2</c:v>
                </c:pt>
                <c:pt idx="14">
                  <c:v>5.3643975340073514E-2</c:v>
                </c:pt>
                <c:pt idx="15">
                  <c:v>5.3475908978619341E-2</c:v>
                </c:pt>
                <c:pt idx="16">
                  <c:v>5.3301499169612312E-2</c:v>
                </c:pt>
                <c:pt idx="17">
                  <c:v>5.3124140601596537E-2</c:v>
                </c:pt>
                <c:pt idx="18">
                  <c:v>5.2947285357356044E-2</c:v>
                </c:pt>
                <c:pt idx="19">
                  <c:v>5.2774375723050139E-2</c:v>
                </c:pt>
                <c:pt idx="20">
                  <c:v>5.2608777188028776E-2</c:v>
                </c:pt>
                <c:pt idx="21">
                  <c:v>5.2453712939410604E-2</c:v>
                </c:pt>
                <c:pt idx="22">
                  <c:v>5.2312201126412015E-2</c:v>
                </c:pt>
                <c:pt idx="23">
                  <c:v>5.2186996115505722E-2</c:v>
                </c:pt>
                <c:pt idx="24">
                  <c:v>5.2080534879810431E-2</c:v>
                </c:pt>
                <c:pt idx="25">
                  <c:v>5.1994889566181084E-2</c:v>
                </c:pt>
                <c:pt idx="26">
                  <c:v>5.193172716322738E-2</c:v>
                </c:pt>
                <c:pt idx="27">
                  <c:v>5.1892277055276638E-2</c:v>
                </c:pt>
                <c:pt idx="28">
                  <c:v>5.1877307093806294E-2</c:v>
                </c:pt>
                <c:pt idx="29">
                  <c:v>5.1887108652088287E-2</c:v>
                </c:pt>
                <c:pt idx="30">
                  <c:v>5.1921490953939761E-2</c:v>
                </c:pt>
                <c:pt idx="31">
                  <c:v>5.1979784786964474E-2</c:v>
                </c:pt>
                <c:pt idx="32">
                  <c:v>5.2060855528010846E-2</c:v>
                </c:pt>
                <c:pt idx="33">
                  <c:v>5.2163125227321014E-2</c:v>
                </c:pt>
                <c:pt idx="34">
                  <c:v>5.2284603321527963E-2</c:v>
                </c:pt>
                <c:pt idx="35">
                  <c:v>5.2422925377707236E-2</c:v>
                </c:pt>
                <c:pt idx="36">
                  <c:v>5.2575399114374317E-2</c:v>
                </c:pt>
                <c:pt idx="37">
                  <c:v>5.2739056803681274E-2</c:v>
                </c:pt>
                <c:pt idx="38">
                  <c:v>5.2910713034863624E-2</c:v>
                </c:pt>
                <c:pt idx="39">
                  <c:v>5.3087026714637463E-2</c:v>
                </c:pt>
                <c:pt idx="40">
                  <c:v>5.3264566097779832E-2</c:v>
                </c:pt>
                <c:pt idx="41">
                  <c:v>5.3439875582145926E-2</c:v>
                </c:pt>
                <c:pt idx="42">
                  <c:v>5.3609542968034135E-2</c:v>
                </c:pt>
                <c:pt idx="43">
                  <c:v>5.3770265872771936E-2</c:v>
                </c:pt>
                <c:pt idx="44">
                  <c:v>5.3918916007838207E-2</c:v>
                </c:pt>
                <c:pt idx="45">
                  <c:v>5.4052600067440899E-2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B8EC-564A-B821-79CD530C4ECE}"/>
            </c:ext>
          </c:extLst>
        </c:ser>
        <c:ser>
          <c:idx val="23"/>
          <c:order val="23"/>
          <c:spPr>
            <a:ln w="25400">
              <a:pattFill prst="pct50">
                <a:fgClr>
                  <a:srgbClr val="00ABEA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PlotDat7!$AW$1:$AW$39</c:f>
              <c:numCache>
                <c:formatCode>General</c:formatCode>
                <c:ptCount val="39"/>
                <c:pt idx="0">
                  <c:v>0.39635302447965925</c:v>
                </c:pt>
                <c:pt idx="1">
                  <c:v>0.39629199500074269</c:v>
                </c:pt>
                <c:pt idx="2">
                  <c:v>0.39611812895900206</c:v>
                </c:pt>
                <c:pt idx="3">
                  <c:v>0.39583616896682111</c:v>
                </c:pt>
                <c:pt idx="4">
                  <c:v>0.39545380615777176</c:v>
                </c:pt>
                <c:pt idx="5">
                  <c:v>0.39498147039253945</c:v>
                </c:pt>
                <c:pt idx="6">
                  <c:v>0.39443204575951213</c:v>
                </c:pt>
                <c:pt idx="7">
                  <c:v>0.39382051913043581</c:v>
                </c:pt>
                <c:pt idx="8">
                  <c:v>0.39316357135762064</c:v>
                </c:pt>
                <c:pt idx="9">
                  <c:v>0.39247912226377407</c:v>
                </c:pt>
                <c:pt idx="10">
                  <c:v>0.39178584183595055</c:v>
                </c:pt>
                <c:pt idx="11">
                  <c:v>0.39110264095697389</c:v>
                </c:pt>
                <c:pt idx="12">
                  <c:v>0.39044815556585089</c:v>
                </c:pt>
                <c:pt idx="13">
                  <c:v>0.38984023831793524</c:v>
                </c:pt>
                <c:pt idx="14">
                  <c:v>0.38929547161102812</c:v>
                </c:pt>
                <c:pt idx="15">
                  <c:v>0.38882871526079316</c:v>
                </c:pt>
                <c:pt idx="16">
                  <c:v>0.38845270116372166</c:v>
                </c:pt>
                <c:pt idx="17">
                  <c:v>0.38817768600418623</c:v>
                </c:pt>
                <c:pt idx="18">
                  <c:v>0.38801117147882802</c:v>
                </c:pt>
                <c:pt idx="19">
                  <c:v>0.38795769966982774</c:v>
                </c:pt>
                <c:pt idx="20">
                  <c:v>0.3880187291487443</c:v>
                </c:pt>
                <c:pt idx="21">
                  <c:v>0.38819259519048493</c:v>
                </c:pt>
                <c:pt idx="22">
                  <c:v>0.38847455518266588</c:v>
                </c:pt>
                <c:pt idx="23">
                  <c:v>0.38885691799171518</c:v>
                </c:pt>
                <c:pt idx="24">
                  <c:v>0.38932925375694755</c:v>
                </c:pt>
                <c:pt idx="25">
                  <c:v>0.38987867838997486</c:v>
                </c:pt>
                <c:pt idx="26">
                  <c:v>0.39049020501905118</c:v>
                </c:pt>
                <c:pt idx="27">
                  <c:v>0.39114715279186635</c:v>
                </c:pt>
                <c:pt idx="28">
                  <c:v>0.39183160188571292</c:v>
                </c:pt>
                <c:pt idx="29">
                  <c:v>0.39252488231353644</c:v>
                </c:pt>
                <c:pt idx="30">
                  <c:v>0.39320808319251305</c:v>
                </c:pt>
                <c:pt idx="31">
                  <c:v>0.39386256858363605</c:v>
                </c:pt>
                <c:pt idx="32">
                  <c:v>0.3944704858315517</c:v>
                </c:pt>
                <c:pt idx="33">
                  <c:v>0.39501525253845887</c:v>
                </c:pt>
                <c:pt idx="34">
                  <c:v>0.39548200888869384</c:v>
                </c:pt>
                <c:pt idx="35">
                  <c:v>0.39585802298576533</c:v>
                </c:pt>
                <c:pt idx="36">
                  <c:v>0.39613303814530071</c:v>
                </c:pt>
                <c:pt idx="37">
                  <c:v>0.39629955267065897</c:v>
                </c:pt>
                <c:pt idx="38">
                  <c:v>0.39635302447965925</c:v>
                </c:pt>
              </c:numCache>
            </c:numRef>
          </c:xVal>
          <c:yVal>
            <c:numRef>
              <c:f>PlotDat7!$AX$1:$AX$39</c:f>
              <c:numCache>
                <c:formatCode>General</c:formatCode>
                <c:ptCount val="39"/>
                <c:pt idx="0">
                  <c:v>5.372881166595006E-2</c:v>
                </c:pt>
                <c:pt idx="1">
                  <c:v>5.3769731132170887E-2</c:v>
                </c:pt>
                <c:pt idx="2">
                  <c:v>5.3800057800549063E-2</c:v>
                </c:pt>
                <c:pt idx="3">
                  <c:v>5.3818964438626965E-2</c:v>
                </c:pt>
                <c:pt idx="4">
                  <c:v>5.3825935322603748E-2</c:v>
                </c:pt>
                <c:pt idx="5">
                  <c:v>5.3820780304936262E-2</c:v>
                </c:pt>
                <c:pt idx="6">
                  <c:v>5.3803640001068354E-2</c:v>
                </c:pt>
                <c:pt idx="7">
                  <c:v>5.3774981953808101E-2</c:v>
                </c:pt>
                <c:pt idx="8">
                  <c:v>5.3735587879978806E-2</c:v>
                </c:pt>
                <c:pt idx="9">
                  <c:v>5.3686532347221851E-2</c:v>
                </c:pt>
                <c:pt idx="10">
                  <c:v>5.3629153462592609E-2</c:v>
                </c:pt>
                <c:pt idx="11">
                  <c:v>5.3565016372488186E-2</c:v>
                </c:pt>
                <c:pt idx="12">
                  <c:v>5.3495870569533706E-2</c:v>
                </c:pt>
                <c:pt idx="13">
                  <c:v>5.3423602170984116E-2</c:v>
                </c:pt>
                <c:pt idx="14">
                  <c:v>5.3350182470362197E-2</c:v>
                </c:pt>
                <c:pt idx="15">
                  <c:v>5.3277614165710037E-2</c:v>
                </c:pt>
                <c:pt idx="16">
                  <c:v>5.3207876731207089E-2</c:v>
                </c:pt>
                <c:pt idx="17">
                  <c:v>5.3142872422274681E-2</c:v>
                </c:pt>
                <c:pt idx="18">
                  <c:v>5.3084374387006888E-2</c:v>
                </c:pt>
                <c:pt idx="19">
                  <c:v>5.3033978299312834E-2</c:v>
                </c:pt>
                <c:pt idx="20">
                  <c:v>5.2993058833092008E-2</c:v>
                </c:pt>
                <c:pt idx="21">
                  <c:v>5.2962732164713831E-2</c:v>
                </c:pt>
                <c:pt idx="22">
                  <c:v>5.2943825526635929E-2</c:v>
                </c:pt>
                <c:pt idx="23">
                  <c:v>5.2936854642659147E-2</c:v>
                </c:pt>
                <c:pt idx="24">
                  <c:v>5.2942009660326632E-2</c:v>
                </c:pt>
                <c:pt idx="25">
                  <c:v>5.2959149964194541E-2</c:v>
                </c:pt>
                <c:pt idx="26">
                  <c:v>5.2987808011454793E-2</c:v>
                </c:pt>
                <c:pt idx="27">
                  <c:v>5.3027202085284088E-2</c:v>
                </c:pt>
                <c:pt idx="28">
                  <c:v>5.3076257618041044E-2</c:v>
                </c:pt>
                <c:pt idx="29">
                  <c:v>5.3133636502670285E-2</c:v>
                </c:pt>
                <c:pt idx="30">
                  <c:v>5.3197773592774708E-2</c:v>
                </c:pt>
                <c:pt idx="31">
                  <c:v>5.3266919395729181E-2</c:v>
                </c:pt>
                <c:pt idx="32">
                  <c:v>5.3339187794278771E-2</c:v>
                </c:pt>
                <c:pt idx="33">
                  <c:v>5.3412607494900691E-2</c:v>
                </c:pt>
                <c:pt idx="34">
                  <c:v>5.3485175799552857E-2</c:v>
                </c:pt>
                <c:pt idx="35">
                  <c:v>5.3554913234055798E-2</c:v>
                </c:pt>
                <c:pt idx="36">
                  <c:v>5.3619917542988213E-2</c:v>
                </c:pt>
                <c:pt idx="37">
                  <c:v>5.3678415578255999E-2</c:v>
                </c:pt>
                <c:pt idx="38">
                  <c:v>5.372881166595006E-2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B8EC-564A-B821-79CD530C4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801839"/>
        <c:axId val="1"/>
      </c:scatterChart>
      <c:valAx>
        <c:axId val="1403801839"/>
        <c:scaling>
          <c:orientation val="minMax"/>
          <c:max val="0.41499999999999998"/>
          <c:min val="0.36499999999999999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30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400" b="1" i="0" u="none" strike="noStrike" baseline="3000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207</a:t>
                </a:r>
                <a:r>
                  <a:rPr lang="en-GB" sz="1400" b="1" i="0" u="none" strike="noStrike" baseline="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Pb/</a:t>
                </a:r>
                <a:r>
                  <a:rPr lang="en-GB" sz="1400" b="1" i="0" u="none" strike="noStrike" baseline="3000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235</a:t>
                </a:r>
                <a:r>
                  <a:rPr lang="en-GB" sz="1400" b="1" i="0" u="none" strike="noStrike" baseline="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U</a:t>
                </a:r>
              </a:p>
            </c:rich>
          </c:tx>
          <c:layout>
            <c:manualLayout>
              <c:xMode val="edge"/>
              <c:yMode val="edge"/>
              <c:x val="0.49517241379310345"/>
              <c:y val="0.929545454545454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RU"/>
          </a:p>
        </c:txPr>
        <c:crossAx val="1"/>
        <c:crosses val="autoZero"/>
        <c:crossBetween val="midCat"/>
        <c:majorUnit val="0.01"/>
        <c:minorUnit val="5.0000000000000001E-3"/>
      </c:valAx>
      <c:valAx>
        <c:axId val="1"/>
        <c:scaling>
          <c:orientation val="minMax"/>
          <c:max val="5.5500000000000001E-2"/>
          <c:min val="5.0999999999999997E-2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30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400" b="1" i="0" u="none" strike="noStrike" baseline="3000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206</a:t>
                </a:r>
                <a:r>
                  <a:rPr lang="en-GB" sz="1400" b="1" i="0" u="none" strike="noStrike" baseline="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Pb/</a:t>
                </a:r>
                <a:r>
                  <a:rPr lang="en-GB" sz="1400" b="1" i="0" u="none" strike="noStrike" baseline="3000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238</a:t>
                </a:r>
                <a:r>
                  <a:rPr lang="en-GB" sz="1400" b="1" i="0" u="none" strike="noStrike" baseline="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U</a:t>
                </a:r>
              </a:p>
            </c:rich>
          </c:tx>
          <c:layout>
            <c:manualLayout>
              <c:xMode val="edge"/>
              <c:yMode val="edge"/>
              <c:x val="0.17103448275862068"/>
              <c:y val="0.40681818181818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RU"/>
          </a:p>
        </c:txPr>
        <c:crossAx val="1403801839"/>
        <c:crosses val="autoZero"/>
        <c:crossBetween val="midCat"/>
        <c:majorUnit val="1E-3"/>
        <c:minorUnit val="5.0000000000000001E-4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127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RU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724137931034483"/>
          <c:y val="0.10681818181818181"/>
          <c:w val="0.58896551724137935"/>
          <c:h val="0.79772727272727273"/>
        </c:manualLayout>
      </c:layout>
      <c:scatterChart>
        <c:scatterStyle val="lineMarker"/>
        <c:varyColors val="0"/>
        <c:ser>
          <c:idx val="0"/>
          <c:order val="0"/>
          <c:tx>
            <c:v>IsoDat1</c:v>
          </c:tx>
          <c:spPr>
            <a:ln w="38100">
              <a:noFill/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3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Lit>
            </c:plus>
            <c:minus>
              <c:numLit>
                <c:formatCode>General</c:formatCode>
                <c:ptCount val="13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</c:numLit>
            </c:minus>
            <c:spPr>
              <a:ln w="25400">
                <a:solidFill>
                  <a:srgbClr val="DD0806"/>
                </a:solidFill>
                <a:prstDash val="solid"/>
              </a:ln>
            </c:spPr>
          </c:errBars>
          <c:xVal>
            <c:numRef>
              <c:f>PlotDat8!$E$1:$E$13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xVal>
          <c:yVal>
            <c:numRef>
              <c:f>PlotDat8!$F$1:$F$13</c:f>
              <c:numCache>
                <c:formatCode>General</c:formatCode>
                <c:ptCount val="13"/>
                <c:pt idx="0">
                  <c:v>335</c:v>
                </c:pt>
                <c:pt idx="1">
                  <c:v>332</c:v>
                </c:pt>
                <c:pt idx="2">
                  <c:v>333</c:v>
                </c:pt>
                <c:pt idx="3">
                  <c:v>335</c:v>
                </c:pt>
                <c:pt idx="4">
                  <c:v>337</c:v>
                </c:pt>
                <c:pt idx="5">
                  <c:v>334</c:v>
                </c:pt>
                <c:pt idx="6">
                  <c:v>333</c:v>
                </c:pt>
                <c:pt idx="7">
                  <c:v>338</c:v>
                </c:pt>
                <c:pt idx="8">
                  <c:v>337</c:v>
                </c:pt>
                <c:pt idx="9">
                  <c:v>335</c:v>
                </c:pt>
                <c:pt idx="10">
                  <c:v>337</c:v>
                </c:pt>
                <c:pt idx="11">
                  <c:v>337</c:v>
                </c:pt>
                <c:pt idx="12">
                  <c:v>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21-954A-A346-C7844000EF1E}"/>
            </c:ext>
          </c:extLst>
        </c:ser>
        <c:ser>
          <c:idx val="1"/>
          <c:order val="1"/>
          <c:spPr>
            <a:ln w="25400">
              <a:solidFill>
                <a:srgbClr val="006411"/>
              </a:solidFill>
              <a:prstDash val="solid"/>
            </a:ln>
          </c:spPr>
          <c:marker>
            <c:symbol val="none"/>
          </c:marker>
          <c:xVal>
            <c:numRef>
              <c:f>PlotDat8!$C$1:$C$2</c:f>
              <c:numCache>
                <c:formatCode>General</c:formatCode>
                <c:ptCount val="2"/>
                <c:pt idx="0">
                  <c:v>0.3</c:v>
                </c:pt>
                <c:pt idx="1">
                  <c:v>13.7</c:v>
                </c:pt>
              </c:numCache>
            </c:numRef>
          </c:xVal>
          <c:yVal>
            <c:numRef>
              <c:f>PlotDat8!$D$1:$D$2</c:f>
              <c:numCache>
                <c:formatCode>General</c:formatCode>
                <c:ptCount val="2"/>
                <c:pt idx="0">
                  <c:v>335.15384615384602</c:v>
                </c:pt>
                <c:pt idx="1">
                  <c:v>335.15384615384602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21-954A-A346-C7844000E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81536"/>
        <c:axId val="1"/>
      </c:scatterChart>
      <c:valAx>
        <c:axId val="18281536"/>
        <c:scaling>
          <c:orientation val="minMax"/>
          <c:max val="14"/>
          <c:min val="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 val="autoZero"/>
        <c:crossBetween val="midCat"/>
        <c:majorUnit val="2"/>
        <c:minorUnit val="0.4"/>
      </c:valAx>
      <c:valAx>
        <c:axId val="1"/>
        <c:scaling>
          <c:orientation val="minMax"/>
          <c:max val="346"/>
          <c:min val="324"/>
        </c:scaling>
        <c:delete val="0"/>
        <c:axPos val="l"/>
        <c:majorGridlines>
          <c:spPr>
            <a:ln w="12700">
              <a:solidFill>
                <a:srgbClr val="808080"/>
              </a:solidFill>
              <a:prstDash val="solid"/>
            </a:ln>
          </c:spPr>
        </c:majorGridlines>
        <c:numFmt formatCode="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RU"/>
          </a:p>
        </c:txPr>
        <c:crossAx val="18281536"/>
        <c:crosses val="autoZero"/>
        <c:crossBetween val="midCat"/>
        <c:majorUnit val="4"/>
        <c:minorUnit val="2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127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RU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89655172413794"/>
          <c:y val="0.10454545454545454"/>
          <c:w val="0.58068965517241378"/>
          <c:h val="0.75681818181818183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xVal>
            <c:numRef>
              <c:f>PlotDat9!$E$1:$E$31</c:f>
              <c:numCache>
                <c:formatCode>General</c:formatCode>
                <c:ptCount val="31"/>
                <c:pt idx="0">
                  <c:v>0</c:v>
                </c:pt>
                <c:pt idx="1">
                  <c:v>0.11739008434327158</c:v>
                </c:pt>
                <c:pt idx="2">
                  <c:v>0.2485606005886638</c:v>
                </c:pt>
                <c:pt idx="3">
                  <c:v>0.39512923479945283</c:v>
                </c:pt>
                <c:pt idx="4">
                  <c:v>0.55890357334232466</c:v>
                </c:pt>
                <c:pt idx="5">
                  <c:v>0.7419033953000076</c:v>
                </c:pt>
                <c:pt idx="6">
                  <c:v>0.94638558179210674</c:v>
                </c:pt>
                <c:pt idx="7">
                  <c:v>1.1748719494032098</c:v>
                </c:pt>
                <c:pt idx="8">
                  <c:v>1.4301803509794686</c:v>
                </c:pt>
                <c:pt idx="9">
                  <c:v>1.7154594273503099</c:v>
                </c:pt>
                <c:pt idx="10">
                  <c:v>2.0342274385576946</c:v>
                </c:pt>
                <c:pt idx="11">
                  <c:v>2.3904156534866514</c:v>
                </c:pt>
                <c:pt idx="12">
                  <c:v>2.7884168330081969</c:v>
                </c:pt>
                <c:pt idx="13">
                  <c:v>3.2331394045624995</c:v>
                </c:pt>
                <c:pt idx="14">
                  <c:v>3.7300679963009165</c:v>
                </c:pt>
                <c:pt idx="15">
                  <c:v>4.2853310773360915</c:v>
                </c:pt>
                <c:pt idx="16">
                  <c:v>4.9057765382866885</c:v>
                </c:pt>
                <c:pt idx="17">
                  <c:v>5.5990561442286779</c:v>
                </c:pt>
                <c:pt idx="18">
                  <c:v>6.373719901585666</c:v>
                </c:pt>
                <c:pt idx="19">
                  <c:v>7.2393215027564697</c:v>
                </c:pt>
                <c:pt idx="20">
                  <c:v>8.2065361488963831</c:v>
                </c:pt>
                <c:pt idx="21">
                  <c:v>9.287292203924709</c:v>
                </c:pt>
                <c:pt idx="22">
                  <c:v>10.494918303407317</c:v>
                </c:pt>
                <c:pt idx="23">
                  <c:v>11.844307732563319</c:v>
                </c:pt>
                <c:pt idx="24">
                  <c:v>13.352102100619863</c:v>
                </c:pt>
                <c:pt idx="25">
                  <c:v>15.036896576714877</c:v>
                </c:pt>
                <c:pt idx="26">
                  <c:v>16.919469218459767</c:v>
                </c:pt>
                <c:pt idx="27">
                  <c:v>19.02303722140142</c:v>
                </c:pt>
                <c:pt idx="28">
                  <c:v>21.373543249630199</c:v>
                </c:pt>
                <c:pt idx="29">
                  <c:v>23.999975378762127</c:v>
                </c:pt>
                <c:pt idx="30">
                  <c:v>24</c:v>
                </c:pt>
              </c:numCache>
            </c:numRef>
          </c:xVal>
          <c:yVal>
            <c:numRef>
              <c:f>PlotDat9!$F$1:$F$31</c:f>
              <c:numCache>
                <c:formatCode>General</c:formatCode>
                <c:ptCount val="31"/>
                <c:pt idx="0">
                  <c:v>0</c:v>
                </c:pt>
                <c:pt idx="1">
                  <c:v>1.7636797560082851E-2</c:v>
                </c:pt>
                <c:pt idx="2">
                  <c:v>3.5584651748341356E-2</c:v>
                </c:pt>
                <c:pt idx="3">
                  <c:v>5.3849048607555794E-2</c:v>
                </c:pt>
                <c:pt idx="4">
                  <c:v>7.2435570936733251E-2</c:v>
                </c:pt>
                <c:pt idx="5">
                  <c:v>9.1349899997576367E-2</c:v>
                </c:pt>
                <c:pt idx="6">
                  <c:v>0.11059781725105045</c:v>
                </c:pt>
                <c:pt idx="7">
                  <c:v>0.13018520612457718</c:v>
                </c:pt>
                <c:pt idx="8">
                  <c:v>0.150118053810397</c:v>
                </c:pt>
                <c:pt idx="9">
                  <c:v>0.17040245309564761</c:v>
                </c:pt>
                <c:pt idx="10">
                  <c:v>0.19104460422472003</c:v>
                </c:pt>
                <c:pt idx="11">
                  <c:v>0.21205081679446058</c:v>
                </c:pt>
                <c:pt idx="12">
                  <c:v>0.23342751168279752</c:v>
                </c:pt>
                <c:pt idx="13">
                  <c:v>0.25518122301138391</c:v>
                </c:pt>
                <c:pt idx="14">
                  <c:v>0.27731860014285314</c:v>
                </c:pt>
                <c:pt idx="15">
                  <c:v>0.29984640971330112</c:v>
                </c:pt>
                <c:pt idx="16">
                  <c:v>0.32277153770061529</c:v>
                </c:pt>
                <c:pt idx="17">
                  <c:v>0.34610099152928053</c:v>
                </c:pt>
                <c:pt idx="18">
                  <c:v>0.36984190221230939</c:v>
                </c:pt>
                <c:pt idx="19">
                  <c:v>0.39400152653094689</c:v>
                </c:pt>
                <c:pt idx="20">
                  <c:v>0.41858724925281998</c:v>
                </c:pt>
                <c:pt idx="21">
                  <c:v>0.44360658538920683</c:v>
                </c:pt>
                <c:pt idx="22">
                  <c:v>0.46906718249211909</c:v>
                </c:pt>
                <c:pt idx="23">
                  <c:v>0.49497682299189383</c:v>
                </c:pt>
                <c:pt idx="24">
                  <c:v>0.52134342657601795</c:v>
                </c:pt>
                <c:pt idx="25">
                  <c:v>0.54817505260990207</c:v>
                </c:pt>
                <c:pt idx="26">
                  <c:v>0.57547990260035387</c:v>
                </c:pt>
                <c:pt idx="27">
                  <c:v>0.60326632270249547</c:v>
                </c:pt>
                <c:pt idx="28">
                  <c:v>0.63154280627089809</c:v>
                </c:pt>
                <c:pt idx="29">
                  <c:v>0.66031799645570755</c:v>
                </c:pt>
                <c:pt idx="30">
                  <c:v>0.6603182421244449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71-D841-BF82-22039C941149}"/>
            </c:ext>
          </c:extLst>
        </c:ser>
        <c:ser>
          <c:idx val="1"/>
          <c:order val="1"/>
          <c:spPr>
            <a:ln w="38100">
              <a:noFill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dLbls>
            <c:dLbl>
              <c:idx val="4"/>
              <c:layout>
                <c:manualLayout>
                  <c:x val="-6.1258930372082465E-2"/>
                  <c:y val="-1.7456355726627848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1000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B71-D841-BF82-22039C941149}"/>
                </c:ext>
              </c:extLst>
            </c:dLbl>
            <c:dLbl>
              <c:idx val="6"/>
              <c:layout>
                <c:manualLayout>
                  <c:x val="-6.2191136504662736E-2"/>
                  <c:y val="-1.7188576903077957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1400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B71-D841-BF82-22039C941149}"/>
                </c:ext>
              </c:extLst>
            </c:dLbl>
            <c:dLbl>
              <c:idx val="8"/>
              <c:layout>
                <c:manualLayout>
                  <c:x val="-6.0293199171764678E-2"/>
                  <c:y val="-1.6938781571887107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1800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B71-D841-BF82-22039C941149}"/>
                </c:ext>
              </c:extLst>
            </c:dLbl>
            <c:dLbl>
              <c:idx val="10"/>
              <c:layout>
                <c:manualLayout>
                  <c:x val="-6.0097397813554443E-2"/>
                  <c:y val="-1.6417336525472448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2200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B71-D841-BF82-22039C941149}"/>
                </c:ext>
              </c:extLst>
            </c:dLbl>
            <c:dLbl>
              <c:idx val="12"/>
              <c:layout>
                <c:manualLayout>
                  <c:x val="-6.0000988014565548E-2"/>
                  <c:y val="-1.7588701339519675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2600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CB71-D841-BF82-22039C941149}"/>
                </c:ext>
              </c:extLst>
            </c:dLbl>
            <c:dLbl>
              <c:idx val="14"/>
              <c:layout>
                <c:manualLayout>
                  <c:x val="-6.2241546552199045E-2"/>
                  <c:y val="-1.5578922040120735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3000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B71-D841-BF82-22039C9411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PlotDat9!$G$1:$G$16</c:f>
              <c:numCache>
                <c:formatCode>General</c:formatCode>
                <c:ptCount val="16"/>
                <c:pt idx="0">
                  <c:v>0.21770750893266655</c:v>
                </c:pt>
                <c:pt idx="1">
                  <c:v>0.48281157731100022</c:v>
                </c:pt>
                <c:pt idx="2">
                  <c:v>0.80563079202389631</c:v>
                </c:pt>
                <c:pt idx="3">
                  <c:v>1.1987301738075362</c:v>
                </c:pt>
                <c:pt idx="4">
                  <c:v>1.6774102427622641</c:v>
                </c:pt>
                <c:pt idx="5">
                  <c:v>2.260302557104843</c:v>
                </c:pt>
                <c:pt idx="6">
                  <c:v>2.9700949051789407</c:v>
                </c:pt>
                <c:pt idx="7">
                  <c:v>3.8344143772117194</c:v>
                </c:pt>
                <c:pt idx="8">
                  <c:v>4.88690268842275</c:v>
                </c:pt>
                <c:pt idx="9">
                  <c:v>6.1685256080482853</c:v>
                </c:pt>
                <c:pt idx="10">
                  <c:v>7.7291674608965053</c:v>
                </c:pt>
                <c:pt idx="11">
                  <c:v>9.6295727638643775</c:v>
                </c:pt>
                <c:pt idx="12">
                  <c:v>11.943710571303809</c:v>
                </c:pt>
                <c:pt idx="13">
                  <c:v>14.761653556127781</c:v>
                </c:pt>
                <c:pt idx="14">
                  <c:v>18.193083888492072</c:v>
                </c:pt>
                <c:pt idx="15">
                  <c:v>22.371562370591374</c:v>
                </c:pt>
              </c:numCache>
            </c:numRef>
          </c:xVal>
          <c:yVal>
            <c:numRef>
              <c:f>PlotDat9!$H$1:$H$16</c:f>
              <c:numCache>
                <c:formatCode>General</c:formatCode>
                <c:ptCount val="16"/>
                <c:pt idx="0">
                  <c:v>3.1511291346461689E-2</c:v>
                </c:pt>
                <c:pt idx="1">
                  <c:v>6.4015544175245243E-2</c:v>
                </c:pt>
                <c:pt idx="2">
                  <c:v>9.754404798491545E-2</c:v>
                </c:pt>
                <c:pt idx="3">
                  <c:v>0.13212907824654319</c:v>
                </c:pt>
                <c:pt idx="4">
                  <c:v>0.16780392747297124</c:v>
                </c:pt>
                <c:pt idx="5">
                  <c:v>0.20460293726711432</c:v>
                </c:pt>
                <c:pt idx="6">
                  <c:v>0.24256153138014191</c:v>
                </c:pt>
                <c:pt idx="7">
                  <c:v>0.28171624981136723</c:v>
                </c:pt>
                <c:pt idx="8">
                  <c:v>0.32210478398266762</c:v>
                </c:pt>
                <c:pt idx="9">
                  <c:v>0.36376601302129652</c:v>
                </c:pt>
                <c:pt idx="10">
                  <c:v>0.40674004118601315</c:v>
                </c:pt>
                <c:pt idx="11">
                  <c:v>0.45106823647255911</c:v>
                </c:pt>
                <c:pt idx="12">
                  <c:v>0.49679327043564259</c:v>
                </c:pt>
                <c:pt idx="13">
                  <c:v>0.54395915926576333</c:v>
                </c:pt>
                <c:pt idx="14">
                  <c:v>0.59261130616042501</c:v>
                </c:pt>
                <c:pt idx="15">
                  <c:v>0.64279654503051531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B71-D841-BF82-22039C941149}"/>
            </c:ext>
          </c:extLst>
        </c:ser>
        <c:ser>
          <c:idx val="2"/>
          <c:order val="2"/>
          <c:tx>
            <c:v>IsoDat1</c:v>
          </c:tx>
          <c:spPr>
            <a:ln w="38100">
              <a:noFill/>
            </a:ln>
          </c:spPr>
          <c:marker>
            <c:symbol val="none"/>
          </c:marker>
          <c:xVal>
            <c:numRef>
              <c:f>PlotDat9!$C$1:$C$130</c:f>
              <c:numCache>
                <c:formatCode>General</c:formatCode>
                <c:ptCount val="130"/>
                <c:pt idx="0">
                  <c:v>13.99837</c:v>
                </c:pt>
                <c:pt idx="1">
                  <c:v>10.952439999999999</c:v>
                </c:pt>
                <c:pt idx="2">
                  <c:v>11.889110000000001</c:v>
                </c:pt>
                <c:pt idx="3">
                  <c:v>5.1822999999999997</c:v>
                </c:pt>
                <c:pt idx="4">
                  <c:v>13.150510000000001</c:v>
                </c:pt>
                <c:pt idx="5">
                  <c:v>4.9447900000000002</c:v>
                </c:pt>
                <c:pt idx="6">
                  <c:v>15.136469999999999</c:v>
                </c:pt>
                <c:pt idx="7">
                  <c:v>6.72438</c:v>
                </c:pt>
                <c:pt idx="8">
                  <c:v>12.67578</c:v>
                </c:pt>
                <c:pt idx="9">
                  <c:v>4.9557900000000004</c:v>
                </c:pt>
                <c:pt idx="10">
                  <c:v>7.7543800000000003</c:v>
                </c:pt>
                <c:pt idx="11">
                  <c:v>13.61294</c:v>
                </c:pt>
                <c:pt idx="12">
                  <c:v>11.28553</c:v>
                </c:pt>
                <c:pt idx="13">
                  <c:v>6.1498100000000004</c:v>
                </c:pt>
                <c:pt idx="14">
                  <c:v>13.30589</c:v>
                </c:pt>
                <c:pt idx="15">
                  <c:v>13.853059999999999</c:v>
                </c:pt>
                <c:pt idx="16">
                  <c:v>5.2228000000000003</c:v>
                </c:pt>
                <c:pt idx="17">
                  <c:v>4.8923699999999997</c:v>
                </c:pt>
                <c:pt idx="18">
                  <c:v>12.904299999999999</c:v>
                </c:pt>
                <c:pt idx="19">
                  <c:v>5.3276700000000003</c:v>
                </c:pt>
                <c:pt idx="20">
                  <c:v>13.420260000000001</c:v>
                </c:pt>
                <c:pt idx="21">
                  <c:v>13.85446</c:v>
                </c:pt>
                <c:pt idx="22">
                  <c:v>6.3585500000000001</c:v>
                </c:pt>
                <c:pt idx="23">
                  <c:v>13.554550000000001</c:v>
                </c:pt>
                <c:pt idx="24">
                  <c:v>14.066599999999999</c:v>
                </c:pt>
                <c:pt idx="25">
                  <c:v>5.1416599999999999</c:v>
                </c:pt>
                <c:pt idx="26">
                  <c:v>6.3682499999999997</c:v>
                </c:pt>
                <c:pt idx="27">
                  <c:v>10.06582</c:v>
                </c:pt>
                <c:pt idx="28">
                  <c:v>12.09009</c:v>
                </c:pt>
                <c:pt idx="29">
                  <c:v>6.2124199999999998</c:v>
                </c:pt>
                <c:pt idx="30">
                  <c:v>12.01496</c:v>
                </c:pt>
                <c:pt idx="31">
                  <c:v>13.615170000000001</c:v>
                </c:pt>
                <c:pt idx="32">
                  <c:v>6.2956899999999996</c:v>
                </c:pt>
                <c:pt idx="33">
                  <c:v>6.6590499999999997</c:v>
                </c:pt>
                <c:pt idx="34">
                  <c:v>4.8370300000000004</c:v>
                </c:pt>
                <c:pt idx="35">
                  <c:v>7.8121200000000002</c:v>
                </c:pt>
                <c:pt idx="36">
                  <c:v>8.9231099999999994</c:v>
                </c:pt>
                <c:pt idx="37">
                  <c:v>4.6859700000000002</c:v>
                </c:pt>
                <c:pt idx="38">
                  <c:v>12.72025</c:v>
                </c:pt>
                <c:pt idx="39">
                  <c:v>5.1388999999999996</c:v>
                </c:pt>
                <c:pt idx="40">
                  <c:v>5.5717800000000004</c:v>
                </c:pt>
                <c:pt idx="41">
                  <c:v>17.198630000000001</c:v>
                </c:pt>
                <c:pt idx="42">
                  <c:v>6.5398199999999997</c:v>
                </c:pt>
                <c:pt idx="43">
                  <c:v>5.7663799999999998</c:v>
                </c:pt>
                <c:pt idx="44">
                  <c:v>4.7375499999999997</c:v>
                </c:pt>
                <c:pt idx="45">
                  <c:v>13.824579999999999</c:v>
                </c:pt>
                <c:pt idx="46">
                  <c:v>13.685919999999999</c:v>
                </c:pt>
                <c:pt idx="47">
                  <c:v>6.1273299999999997</c:v>
                </c:pt>
                <c:pt idx="48">
                  <c:v>9.8399400000000004</c:v>
                </c:pt>
                <c:pt idx="49">
                  <c:v>14.79405</c:v>
                </c:pt>
                <c:pt idx="50">
                  <c:v>6.1560800000000002</c:v>
                </c:pt>
                <c:pt idx="51">
                  <c:v>10.502219999999999</c:v>
                </c:pt>
                <c:pt idx="52">
                  <c:v>15.579370000000001</c:v>
                </c:pt>
                <c:pt idx="53">
                  <c:v>7.7891700000000004</c:v>
                </c:pt>
                <c:pt idx="54">
                  <c:v>5.2226600000000003</c:v>
                </c:pt>
                <c:pt idx="55">
                  <c:v>13.644259999999999</c:v>
                </c:pt>
                <c:pt idx="56">
                  <c:v>19.006080000000001</c:v>
                </c:pt>
                <c:pt idx="57">
                  <c:v>5.3239999999999998</c:v>
                </c:pt>
                <c:pt idx="58">
                  <c:v>5.3453400000000002</c:v>
                </c:pt>
                <c:pt idx="59">
                  <c:v>10.64129</c:v>
                </c:pt>
                <c:pt idx="60">
                  <c:v>5.8383000000000003</c:v>
                </c:pt>
                <c:pt idx="61">
                  <c:v>16.268439999999998</c:v>
                </c:pt>
                <c:pt idx="62">
                  <c:v>4.9622099999999998</c:v>
                </c:pt>
                <c:pt idx="63">
                  <c:v>5.1037499999999998</c:v>
                </c:pt>
                <c:pt idx="64">
                  <c:v>14.0634</c:v>
                </c:pt>
                <c:pt idx="65">
                  <c:v>8.0535399999999999</c:v>
                </c:pt>
                <c:pt idx="66">
                  <c:v>13.55574</c:v>
                </c:pt>
                <c:pt idx="67">
                  <c:v>16.056570000000001</c:v>
                </c:pt>
                <c:pt idx="68">
                  <c:v>13.204409999999999</c:v>
                </c:pt>
                <c:pt idx="69">
                  <c:v>12.991379999999999</c:v>
                </c:pt>
                <c:pt idx="70">
                  <c:v>6.7247500000000002</c:v>
                </c:pt>
                <c:pt idx="71">
                  <c:v>16.414719999999999</c:v>
                </c:pt>
                <c:pt idx="72">
                  <c:v>5.34626</c:v>
                </c:pt>
                <c:pt idx="73">
                  <c:v>12.564780000000001</c:v>
                </c:pt>
                <c:pt idx="74">
                  <c:v>13.629530000000001</c:v>
                </c:pt>
                <c:pt idx="75">
                  <c:v>5.2187999999999999</c:v>
                </c:pt>
                <c:pt idx="76">
                  <c:v>12.97711</c:v>
                </c:pt>
                <c:pt idx="77">
                  <c:v>13.66728</c:v>
                </c:pt>
                <c:pt idx="78">
                  <c:v>13.51618</c:v>
                </c:pt>
                <c:pt idx="79">
                  <c:v>5.8798700000000004</c:v>
                </c:pt>
                <c:pt idx="80">
                  <c:v>13.834149999999999</c:v>
                </c:pt>
                <c:pt idx="81">
                  <c:v>5.0891400000000004</c:v>
                </c:pt>
                <c:pt idx="82">
                  <c:v>15.67559</c:v>
                </c:pt>
                <c:pt idx="83">
                  <c:v>16.983879999999999</c:v>
                </c:pt>
                <c:pt idx="84">
                  <c:v>5.21563</c:v>
                </c:pt>
                <c:pt idx="85">
                  <c:v>5.6175600000000001</c:v>
                </c:pt>
                <c:pt idx="86">
                  <c:v>10.801080000000001</c:v>
                </c:pt>
                <c:pt idx="87">
                  <c:v>5.36653</c:v>
                </c:pt>
                <c:pt idx="88">
                  <c:v>5.2724099999999998</c:v>
                </c:pt>
                <c:pt idx="89">
                  <c:v>5.38401</c:v>
                </c:pt>
                <c:pt idx="90">
                  <c:v>15.68876</c:v>
                </c:pt>
                <c:pt idx="91">
                  <c:v>4.9182100000000002</c:v>
                </c:pt>
                <c:pt idx="92">
                  <c:v>10.4758</c:v>
                </c:pt>
                <c:pt idx="93">
                  <c:v>5.1709500000000004</c:v>
                </c:pt>
                <c:pt idx="94">
                  <c:v>5.6893099999999999</c:v>
                </c:pt>
                <c:pt idx="95">
                  <c:v>14.07587</c:v>
                </c:pt>
                <c:pt idx="96">
                  <c:v>13.62462</c:v>
                </c:pt>
                <c:pt idx="97">
                  <c:v>13.766730000000001</c:v>
                </c:pt>
                <c:pt idx="98">
                  <c:v>6.5854600000000003</c:v>
                </c:pt>
                <c:pt idx="99">
                  <c:v>6.4284100000000004</c:v>
                </c:pt>
                <c:pt idx="100">
                  <c:v>6.4310099999999997</c:v>
                </c:pt>
                <c:pt idx="101">
                  <c:v>5.8142300000000002</c:v>
                </c:pt>
                <c:pt idx="102">
                  <c:v>13.181039999999999</c:v>
                </c:pt>
                <c:pt idx="103">
                  <c:v>6.2831299999999999</c:v>
                </c:pt>
                <c:pt idx="104">
                  <c:v>6.7928699999999997</c:v>
                </c:pt>
                <c:pt idx="105">
                  <c:v>6.28125</c:v>
                </c:pt>
                <c:pt idx="106">
                  <c:v>6.1456799999999996</c:v>
                </c:pt>
                <c:pt idx="107">
                  <c:v>17.19783</c:v>
                </c:pt>
                <c:pt idx="108">
                  <c:v>6.0766099999999996</c:v>
                </c:pt>
                <c:pt idx="109">
                  <c:v>11.43192</c:v>
                </c:pt>
                <c:pt idx="110">
                  <c:v>5.2350300000000001</c:v>
                </c:pt>
                <c:pt idx="111">
                  <c:v>5.39377</c:v>
                </c:pt>
                <c:pt idx="112">
                  <c:v>6.8153300000000003</c:v>
                </c:pt>
                <c:pt idx="113">
                  <c:v>15.142770000000001</c:v>
                </c:pt>
                <c:pt idx="114">
                  <c:v>14.71528</c:v>
                </c:pt>
                <c:pt idx="115">
                  <c:v>5.3413899999999996</c:v>
                </c:pt>
                <c:pt idx="116">
                  <c:v>6.36442</c:v>
                </c:pt>
                <c:pt idx="117">
                  <c:v>9.2268699999999999</c:v>
                </c:pt>
                <c:pt idx="118">
                  <c:v>5.4329900000000002</c:v>
                </c:pt>
                <c:pt idx="119">
                  <c:v>5.6981599999999997</c:v>
                </c:pt>
                <c:pt idx="120">
                  <c:v>17.384889999999999</c:v>
                </c:pt>
                <c:pt idx="121">
                  <c:v>5.2137099999999998</c:v>
                </c:pt>
                <c:pt idx="122">
                  <c:v>5.3722599999999998</c:v>
                </c:pt>
                <c:pt idx="123">
                  <c:v>10.16497</c:v>
                </c:pt>
                <c:pt idx="124">
                  <c:v>13.65301</c:v>
                </c:pt>
                <c:pt idx="125">
                  <c:v>18.489750000000001</c:v>
                </c:pt>
                <c:pt idx="126">
                  <c:v>5.2457599999999998</c:v>
                </c:pt>
                <c:pt idx="127">
                  <c:v>5.2679</c:v>
                </c:pt>
                <c:pt idx="128">
                  <c:v>5.74308</c:v>
                </c:pt>
                <c:pt idx="129">
                  <c:v>5.7988099999999996</c:v>
                </c:pt>
              </c:numCache>
            </c:numRef>
          </c:xVal>
          <c:yVal>
            <c:numRef>
              <c:f>PlotDat9!$D$1:$D$130</c:f>
              <c:numCache>
                <c:formatCode>General</c:formatCode>
                <c:ptCount val="130"/>
                <c:pt idx="0">
                  <c:v>0.53198000000000001</c:v>
                </c:pt>
                <c:pt idx="1">
                  <c:v>0.47803000000000001</c:v>
                </c:pt>
                <c:pt idx="2">
                  <c:v>0.40121000000000001</c:v>
                </c:pt>
                <c:pt idx="3">
                  <c:v>0.33246999999999999</c:v>
                </c:pt>
                <c:pt idx="4">
                  <c:v>0.50153000000000003</c:v>
                </c:pt>
                <c:pt idx="5">
                  <c:v>0.31902999999999998</c:v>
                </c:pt>
                <c:pt idx="6">
                  <c:v>0.48133999999999999</c:v>
                </c:pt>
                <c:pt idx="7">
                  <c:v>0.36168</c:v>
                </c:pt>
                <c:pt idx="8">
                  <c:v>0.49159999999999998</c:v>
                </c:pt>
                <c:pt idx="9">
                  <c:v>0.31739000000000001</c:v>
                </c:pt>
                <c:pt idx="10">
                  <c:v>0.27200000000000002</c:v>
                </c:pt>
                <c:pt idx="11">
                  <c:v>0.46227000000000001</c:v>
                </c:pt>
                <c:pt idx="12">
                  <c:v>0.40834999999999999</c:v>
                </c:pt>
                <c:pt idx="13">
                  <c:v>0.36318</c:v>
                </c:pt>
                <c:pt idx="14">
                  <c:v>0.51658999999999999</c:v>
                </c:pt>
                <c:pt idx="15">
                  <c:v>0.52932000000000001</c:v>
                </c:pt>
                <c:pt idx="16">
                  <c:v>0.10120999999999999</c:v>
                </c:pt>
                <c:pt idx="17">
                  <c:v>0.23480999999999999</c:v>
                </c:pt>
                <c:pt idx="18">
                  <c:v>0.43398999999999999</c:v>
                </c:pt>
                <c:pt idx="19">
                  <c:v>0.33715000000000001</c:v>
                </c:pt>
                <c:pt idx="20">
                  <c:v>0.48592000000000002</c:v>
                </c:pt>
                <c:pt idx="21">
                  <c:v>0.52976999999999996</c:v>
                </c:pt>
                <c:pt idx="22">
                  <c:v>0.32386999999999999</c:v>
                </c:pt>
                <c:pt idx="23">
                  <c:v>0.50673000000000001</c:v>
                </c:pt>
                <c:pt idx="24">
                  <c:v>0.53312000000000004</c:v>
                </c:pt>
                <c:pt idx="25">
                  <c:v>0.33111000000000002</c:v>
                </c:pt>
                <c:pt idx="26">
                  <c:v>0.33012000000000002</c:v>
                </c:pt>
                <c:pt idx="27">
                  <c:v>0.46005000000000001</c:v>
                </c:pt>
                <c:pt idx="28">
                  <c:v>0.45754</c:v>
                </c:pt>
                <c:pt idx="29">
                  <c:v>0.36519000000000001</c:v>
                </c:pt>
                <c:pt idx="30">
                  <c:v>0.49823000000000001</c:v>
                </c:pt>
                <c:pt idx="31">
                  <c:v>0.52819000000000005</c:v>
                </c:pt>
                <c:pt idx="32">
                  <c:v>0.36762</c:v>
                </c:pt>
                <c:pt idx="33">
                  <c:v>0.37796999999999997</c:v>
                </c:pt>
                <c:pt idx="34">
                  <c:v>0.32018000000000002</c:v>
                </c:pt>
                <c:pt idx="35">
                  <c:v>0.40887000000000001</c:v>
                </c:pt>
                <c:pt idx="36">
                  <c:v>0.24041999999999999</c:v>
                </c:pt>
                <c:pt idx="37">
                  <c:v>0.21461</c:v>
                </c:pt>
                <c:pt idx="38">
                  <c:v>0.311</c:v>
                </c:pt>
                <c:pt idx="39">
                  <c:v>0.32701000000000002</c:v>
                </c:pt>
                <c:pt idx="40">
                  <c:v>0.34520000000000001</c:v>
                </c:pt>
                <c:pt idx="41">
                  <c:v>0.57921999999999996</c:v>
                </c:pt>
                <c:pt idx="42">
                  <c:v>0.37457000000000001</c:v>
                </c:pt>
                <c:pt idx="43">
                  <c:v>0.35139999999999999</c:v>
                </c:pt>
                <c:pt idx="44">
                  <c:v>0.29383999999999999</c:v>
                </c:pt>
                <c:pt idx="45">
                  <c:v>0.52907999999999999</c:v>
                </c:pt>
                <c:pt idx="46">
                  <c:v>0.52673000000000003</c:v>
                </c:pt>
                <c:pt idx="47">
                  <c:v>0.33178999999999997</c:v>
                </c:pt>
                <c:pt idx="48">
                  <c:v>0.40192</c:v>
                </c:pt>
                <c:pt idx="49">
                  <c:v>0.50072000000000005</c:v>
                </c:pt>
                <c:pt idx="50">
                  <c:v>0.36314000000000002</c:v>
                </c:pt>
                <c:pt idx="51">
                  <c:v>0.43858999999999998</c:v>
                </c:pt>
                <c:pt idx="52">
                  <c:v>0.55618000000000001</c:v>
                </c:pt>
                <c:pt idx="53">
                  <c:v>0.40787000000000001</c:v>
                </c:pt>
                <c:pt idx="54">
                  <c:v>0.33361000000000002</c:v>
                </c:pt>
                <c:pt idx="55">
                  <c:v>0.50548000000000004</c:v>
                </c:pt>
                <c:pt idx="56">
                  <c:v>0.60284000000000004</c:v>
                </c:pt>
                <c:pt idx="57">
                  <c:v>0.33674999999999999</c:v>
                </c:pt>
                <c:pt idx="58">
                  <c:v>0.33779999999999999</c:v>
                </c:pt>
                <c:pt idx="59">
                  <c:v>0.47197</c:v>
                </c:pt>
                <c:pt idx="60">
                  <c:v>0.35347000000000001</c:v>
                </c:pt>
                <c:pt idx="61">
                  <c:v>0.56393000000000004</c:v>
                </c:pt>
                <c:pt idx="62">
                  <c:v>0.32257999999999998</c:v>
                </c:pt>
                <c:pt idx="63">
                  <c:v>0.32972000000000001</c:v>
                </c:pt>
                <c:pt idx="64">
                  <c:v>0.53290000000000004</c:v>
                </c:pt>
                <c:pt idx="65">
                  <c:v>0.26872000000000001</c:v>
                </c:pt>
                <c:pt idx="66">
                  <c:v>0.51019999999999999</c:v>
                </c:pt>
                <c:pt idx="67">
                  <c:v>0.56325000000000003</c:v>
                </c:pt>
                <c:pt idx="68">
                  <c:v>0.51866999999999996</c:v>
                </c:pt>
                <c:pt idx="69">
                  <c:v>0.50131999999999999</c:v>
                </c:pt>
                <c:pt idx="70">
                  <c:v>0.36199999999999999</c:v>
                </c:pt>
                <c:pt idx="71">
                  <c:v>0.53578000000000003</c:v>
                </c:pt>
                <c:pt idx="72">
                  <c:v>0.33765000000000001</c:v>
                </c:pt>
                <c:pt idx="73">
                  <c:v>0.50795000000000001</c:v>
                </c:pt>
                <c:pt idx="74">
                  <c:v>0.52588000000000001</c:v>
                </c:pt>
                <c:pt idx="75">
                  <c:v>0.33371000000000001</c:v>
                </c:pt>
                <c:pt idx="76">
                  <c:v>0.51482000000000006</c:v>
                </c:pt>
                <c:pt idx="77">
                  <c:v>0.52666000000000002</c:v>
                </c:pt>
                <c:pt idx="78">
                  <c:v>0.52417000000000002</c:v>
                </c:pt>
                <c:pt idx="79">
                  <c:v>0.35075000000000001</c:v>
                </c:pt>
                <c:pt idx="80">
                  <c:v>0.52915000000000001</c:v>
                </c:pt>
                <c:pt idx="81">
                  <c:v>0.32890999999999998</c:v>
                </c:pt>
                <c:pt idx="82">
                  <c:v>0.55776000000000003</c:v>
                </c:pt>
                <c:pt idx="83">
                  <c:v>0.57638</c:v>
                </c:pt>
                <c:pt idx="84">
                  <c:v>0.33335999999999999</c:v>
                </c:pt>
                <c:pt idx="85">
                  <c:v>0.34666000000000002</c:v>
                </c:pt>
                <c:pt idx="86">
                  <c:v>0.45311000000000001</c:v>
                </c:pt>
                <c:pt idx="87">
                  <c:v>0.33864</c:v>
                </c:pt>
                <c:pt idx="88">
                  <c:v>0.33517000000000002</c:v>
                </c:pt>
                <c:pt idx="89">
                  <c:v>0.33907999999999999</c:v>
                </c:pt>
                <c:pt idx="90">
                  <c:v>0.51681999999999995</c:v>
                </c:pt>
                <c:pt idx="91">
                  <c:v>0.29376999999999998</c:v>
                </c:pt>
                <c:pt idx="92">
                  <c:v>0.46869</c:v>
                </c:pt>
                <c:pt idx="93">
                  <c:v>0.33199000000000001</c:v>
                </c:pt>
                <c:pt idx="94">
                  <c:v>0.34903000000000001</c:v>
                </c:pt>
                <c:pt idx="95">
                  <c:v>0.53325999999999996</c:v>
                </c:pt>
                <c:pt idx="96">
                  <c:v>0.52592000000000005</c:v>
                </c:pt>
                <c:pt idx="97">
                  <c:v>0.52817999999999998</c:v>
                </c:pt>
                <c:pt idx="98">
                  <c:v>0.37592999999999999</c:v>
                </c:pt>
                <c:pt idx="99">
                  <c:v>0.37128</c:v>
                </c:pt>
                <c:pt idx="100">
                  <c:v>0.37091000000000002</c:v>
                </c:pt>
                <c:pt idx="101">
                  <c:v>0.35304999999999997</c:v>
                </c:pt>
                <c:pt idx="102">
                  <c:v>0.51834000000000002</c:v>
                </c:pt>
                <c:pt idx="103">
                  <c:v>0.36709000000000003</c:v>
                </c:pt>
                <c:pt idx="104">
                  <c:v>0.38214999999999999</c:v>
                </c:pt>
                <c:pt idx="105">
                  <c:v>0.36677999999999999</c:v>
                </c:pt>
                <c:pt idx="106">
                  <c:v>0.36326999999999998</c:v>
                </c:pt>
                <c:pt idx="107">
                  <c:v>0.57908000000000004</c:v>
                </c:pt>
                <c:pt idx="108">
                  <c:v>0.36092999999999997</c:v>
                </c:pt>
                <c:pt idx="109">
                  <c:v>0.48737999999999998</c:v>
                </c:pt>
                <c:pt idx="110">
                  <c:v>0.33426</c:v>
                </c:pt>
                <c:pt idx="111">
                  <c:v>0.33949000000000001</c:v>
                </c:pt>
                <c:pt idx="112">
                  <c:v>0.37808999999999998</c:v>
                </c:pt>
                <c:pt idx="113">
                  <c:v>0.54991999999999996</c:v>
                </c:pt>
                <c:pt idx="114">
                  <c:v>0.54347999999999996</c:v>
                </c:pt>
                <c:pt idx="115">
                  <c:v>0.33787</c:v>
                </c:pt>
                <c:pt idx="116">
                  <c:v>0.36956</c:v>
                </c:pt>
                <c:pt idx="117">
                  <c:v>0.40333999999999998</c:v>
                </c:pt>
                <c:pt idx="118">
                  <c:v>0.33956999999999998</c:v>
                </c:pt>
                <c:pt idx="119">
                  <c:v>0.34960999999999998</c:v>
                </c:pt>
                <c:pt idx="120">
                  <c:v>0.58194000000000001</c:v>
                </c:pt>
                <c:pt idx="121">
                  <c:v>0.33341999999999999</c:v>
                </c:pt>
                <c:pt idx="122">
                  <c:v>0.33881</c:v>
                </c:pt>
                <c:pt idx="123">
                  <c:v>0.46235999999999999</c:v>
                </c:pt>
                <c:pt idx="124">
                  <c:v>0.52639999999999998</c:v>
                </c:pt>
                <c:pt idx="125">
                  <c:v>0.59616000000000002</c:v>
                </c:pt>
                <c:pt idx="126">
                  <c:v>0.33487</c:v>
                </c:pt>
                <c:pt idx="127">
                  <c:v>0.33506000000000002</c:v>
                </c:pt>
                <c:pt idx="128">
                  <c:v>0.35072999999999999</c:v>
                </c:pt>
                <c:pt idx="129">
                  <c:v>0.35237000000000002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B71-D841-BF82-22039C941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3866192"/>
        <c:axId val="1"/>
      </c:scatterChart>
      <c:valAx>
        <c:axId val="263866192"/>
        <c:scaling>
          <c:orientation val="minMax"/>
          <c:max val="2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30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400" b="1" i="0" u="none" strike="noStrike" baseline="3000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207</a:t>
                </a:r>
                <a:r>
                  <a:rPr lang="en-GB" sz="1400" b="1" i="0" u="none" strike="noStrike" baseline="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Pb/</a:t>
                </a:r>
                <a:r>
                  <a:rPr lang="en-GB" sz="1400" b="1" i="0" u="none" strike="noStrike" baseline="3000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235</a:t>
                </a:r>
                <a:r>
                  <a:rPr lang="en-GB" sz="1400" b="1" i="0" u="none" strike="noStrike" baseline="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U</a:t>
                </a:r>
              </a:p>
            </c:rich>
          </c:tx>
          <c:layout>
            <c:manualLayout>
              <c:xMode val="edge"/>
              <c:yMode val="edge"/>
              <c:x val="0.49103448275862072"/>
              <c:y val="0.929545454545454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RU"/>
          </a:p>
        </c:txPr>
        <c:crossAx val="1"/>
        <c:crosses val="autoZero"/>
        <c:crossBetween val="midCat"/>
        <c:majorUnit val="4"/>
        <c:minorUnit val="2"/>
      </c:valAx>
      <c:valAx>
        <c:axId val="1"/>
        <c:scaling>
          <c:orientation val="minMax"/>
          <c:max val="0.8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3000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400" b="1" i="0" u="none" strike="noStrike" baseline="3000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206</a:t>
                </a:r>
                <a:r>
                  <a:rPr lang="en-GB" sz="1400" b="1" i="0" u="none" strike="noStrike" baseline="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Pb/</a:t>
                </a:r>
                <a:r>
                  <a:rPr lang="en-GB" sz="1400" b="1" i="0" u="none" strike="noStrike" baseline="3000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238</a:t>
                </a:r>
                <a:r>
                  <a:rPr lang="en-GB" sz="1400" b="1" i="0" u="none" strike="noStrike" baseline="0">
                    <a:solidFill>
                      <a:srgbClr val="000000"/>
                    </a:solidFill>
                    <a:latin typeface="Arial" pitchFamily="2" charset="-52"/>
                    <a:cs typeface="Arial" pitchFamily="2" charset="-52"/>
                  </a:rPr>
                  <a:t>U</a:t>
                </a:r>
              </a:p>
            </c:rich>
          </c:tx>
          <c:layout>
            <c:manualLayout>
              <c:xMode val="edge"/>
              <c:yMode val="edge"/>
              <c:x val="0.17103448275862068"/>
              <c:y val="0.40681818181818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RU"/>
          </a:p>
        </c:txPr>
        <c:crossAx val="263866192"/>
        <c:crosses val="autoZero"/>
        <c:crossBetween val="midCat"/>
        <c:majorUnit val="0.2"/>
        <c:minorUnit val="0.1"/>
      </c:valAx>
      <c:spPr>
        <a:solidFill>
          <a:srgbClr val="E3E3E3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127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en-RU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8765D4F-48C8-864A-8571-14C242DACD98}">
  <sheetPr/>
  <sheetViews>
    <sheetView zoomScale="87" workbookViewId="0"/>
  </sheetViews>
  <pageMargins left="0.75" right="0.75" top="1" bottom="1" header="0.5" footer="0.5"/>
  <pageSetup paperSize="9" orientation="landscape" verticalDpi="0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5C80494-4A45-FC45-87D7-87E2987D3069}">
  <sheetPr/>
  <sheetViews>
    <sheetView zoomScale="87" workbookViewId="0"/>
  </sheetViews>
  <pageMargins left="0.75" right="0.75" top="1" bottom="1" header="0.5" footer="0.5"/>
  <pageSetup paperSize="9" orientation="landscape" verticalDpi="0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0A528A3-0FD1-F04D-905E-815224516933}">
  <sheetPr/>
  <sheetViews>
    <sheetView zoomScale="87" workbookViewId="0"/>
  </sheetViews>
  <pageMargins left="0.75" right="0.75" top="1" bottom="1" header="0.5" footer="0.5"/>
  <pageSetup paperSize="9" orientation="landscape" verticalDpi="0"/>
  <headerFooter alignWithMargins="0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123B9C-EB8B-0248-8DEF-4666895EE2CF}">
  <sheetPr/>
  <sheetViews>
    <sheetView zoomScale="87" workbookViewId="0"/>
  </sheetViews>
  <pageMargins left="0.75" right="0.75" top="1" bottom="1" header="0.5" footer="0.5"/>
  <pageSetup paperSize="9" orientation="landscape" verticalDpi="0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098B020-992E-1249-B286-2050593DDCD0}">
  <sheetPr/>
  <sheetViews>
    <sheetView zoomScale="87" workbookViewId="0"/>
  </sheetViews>
  <pageMargins left="0.75" right="0.75" top="1" bottom="1" header="0.5" footer="0.5"/>
  <pageSetup paperSize="9" orientation="landscape" verticalDpi="0"/>
  <headerFooter alignWithMargins="0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BFECB4B-76D0-AB46-9472-5972E45CCD3C}">
  <sheetPr/>
  <sheetViews>
    <sheetView zoomScale="87" workbookViewId="0"/>
  </sheetViews>
  <pageMargins left="0.75" right="0.75" top="1" bottom="1" header="0.5" footer="0.5"/>
  <pageSetup paperSize="9" orientation="landscape" verticalDpi="0"/>
  <headerFooter alignWithMargins="0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3ED0F00-45C0-CE47-9A0E-FFC5A6692B5C}">
  <sheetPr/>
  <sheetViews>
    <sheetView zoomScale="87" workbookViewId="0"/>
  </sheetViews>
  <pageMargins left="0.75" right="0.75" top="1" bottom="1" header="0.5" footer="0.5"/>
  <pageSetup paperSize="9" orientation="landscape" verticalDpi="0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25747" cy="56347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54B3D8-A740-A217-5576-E1B2F403DB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0.50675</cdr:x>
      <cdr:y>0.62275</cdr:y>
    </cdr:from>
    <cdr:to>
      <cdr:x>0.79925</cdr:x>
      <cdr:y>0.8295</cdr:y>
    </cdr:to>
    <cdr:sp macro="" textlink="">
      <cdr:nvSpPr>
        <cdr:cNvPr id="71681" name="ChartResBox">
          <a:extLst xmlns:a="http://schemas.openxmlformats.org/drawingml/2006/main">
            <a:ext uri="{FF2B5EF4-FFF2-40B4-BE49-F238E27FC236}">
              <a16:creationId xmlns:a16="http://schemas.microsoft.com/office/drawing/2014/main" id="{78CD575E-5C8E-42CB-AB38-117CC4BB4B49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5901" y="3479927"/>
          <a:ext cx="2693193" cy="1155319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 xmlns:a="http://schemas.openxmlformats.org/drawingml/2006/main">
          <a:outerShdw dist="107763" dir="2700000" algn="ctr" rotWithShape="0">
            <a:srgbClr val="787878">
              <a:alpha val="50000"/>
            </a:srgbClr>
          </a:outerShdw>
        </a:effec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Concordia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Age = 335.4 ±1.8 Ma</a:t>
          </a: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(2</a:t>
          </a:r>
          <a:r>
            <a:rPr lang="en-GB" sz="13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,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decay-const. errs included)</a:t>
          </a: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MSWD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(of concordance) = 1.01,</a:t>
          </a: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Probability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(of concordance) = 0.31</a:t>
          </a:r>
        </a:p>
      </cdr:txBody>
    </cdr:sp>
  </cdr:relSizeAnchor>
  <cdr:relSizeAnchor xmlns:cdr="http://schemas.openxmlformats.org/drawingml/2006/chartDrawing">
    <cdr:from>
      <cdr:x>0.6095</cdr:x>
      <cdr:y>0.0685</cdr:y>
    </cdr:from>
    <cdr:to>
      <cdr:x>0.81925</cdr:x>
      <cdr:y>0.10725</cdr:y>
    </cdr:to>
    <cdr:sp macro="" textlink="">
      <cdr:nvSpPr>
        <cdr:cNvPr id="71682" name="ErrorSize">
          <a:extLst xmlns:a="http://schemas.openxmlformats.org/drawingml/2006/main">
            <a:ext uri="{FF2B5EF4-FFF2-40B4-BE49-F238E27FC236}">
              <a16:creationId xmlns:a16="http://schemas.microsoft.com/office/drawing/2014/main" id="{4B73573D-C5A3-6E8B-3FD6-DA1D95DC005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1971" y="382778"/>
          <a:ext cx="1931273" cy="216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data-point error ellipses are 2</a:t>
          </a:r>
          <a:r>
            <a:rPr lang="en-GB" sz="10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endParaRPr lang="en-GB" sz="1000" b="0" i="0" u="none" strike="noStrike" baseline="0">
            <a:solidFill>
              <a:srgbClr val="000000"/>
            </a:solidFill>
            <a:latin typeface="Symbol" pitchFamily="1" charset="2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25747" cy="56347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0668BB-65E6-0EB1-1DA2-B9809B43588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0.34275</cdr:x>
      <cdr:y>0.67725</cdr:y>
    </cdr:from>
    <cdr:to>
      <cdr:x>0.63925</cdr:x>
      <cdr:y>0.884</cdr:y>
    </cdr:to>
    <cdr:sp macro="" textlink="">
      <cdr:nvSpPr>
        <cdr:cNvPr id="72705" name="Text 1">
          <a:extLst xmlns:a="http://schemas.openxmlformats.org/drawingml/2006/main">
            <a:ext uri="{FF2B5EF4-FFF2-40B4-BE49-F238E27FC236}">
              <a16:creationId xmlns:a16="http://schemas.microsoft.com/office/drawing/2014/main" id="{59283248-B7D6-D0C6-BB47-569CD5A7B163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5871" y="3784473"/>
          <a:ext cx="2730023" cy="1155319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 xmlns:a="http://schemas.openxmlformats.org/drawingml/2006/main">
          <a:outerShdw dist="107763" dir="2700000" algn="ctr" rotWithShape="0">
            <a:srgbClr val="000000">
              <a:alpha val="50000"/>
            </a:srgbClr>
          </a:outerShdw>
        </a:effectLst>
        <a:extLst xmlns:a="http://schemas.openxmlformats.org/drawingml/2006/main">
          <a:ext uri="{53640926-AAD7-44D8-BBD7-CCE9431645EC}">
            <a14:shadowObscured xmlns:a14="http://schemas.microsoft.com/office/drawing/2010/main" val="1"/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Mean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= 335.2±1.7  [0.50%]  2</a:t>
          </a:r>
          <a:r>
            <a:rPr lang="en-GB" sz="13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endParaRPr lang="en-GB" sz="1300" b="0" i="0" u="none" strike="noStrike" baseline="0">
            <a:solidFill>
              <a:srgbClr val="000000"/>
            </a:solidFill>
            <a:latin typeface="Arial" pitchFamily="2" charset="-52"/>
            <a:cs typeface="Arial" pitchFamily="2" charset="-52"/>
          </a:endParaRP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Wtd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by data-pt errs only, 0 of 13 rej.</a:t>
          </a: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MSWD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= 0.40, probability = 0.96</a:t>
          </a: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(error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bars are 2</a:t>
          </a:r>
          <a:r>
            <a:rPr lang="en-GB" sz="13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)</a:t>
          </a:r>
        </a:p>
      </cdr:txBody>
    </cdr:sp>
  </cdr:relSizeAnchor>
  <cdr:relSizeAnchor xmlns:cdr="http://schemas.openxmlformats.org/drawingml/2006/chartDrawing">
    <cdr:from>
      <cdr:x>0.5725</cdr:x>
      <cdr:y>0.07</cdr:y>
    </cdr:from>
    <cdr:to>
      <cdr:x>0.78625</cdr:x>
      <cdr:y>0.10875</cdr:y>
    </cdr:to>
    <cdr:sp macro="" textlink="">
      <cdr:nvSpPr>
        <cdr:cNvPr id="72706" name="ErrorSize">
          <a:extLst xmlns:a="http://schemas.openxmlformats.org/drawingml/2006/main">
            <a:ext uri="{FF2B5EF4-FFF2-40B4-BE49-F238E27FC236}">
              <a16:creationId xmlns:a16="http://schemas.microsoft.com/office/drawing/2014/main" id="{4454F55E-94B6-7E44-91A7-6D45373D51E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1294" y="391160"/>
          <a:ext cx="1968103" cy="216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data-point error symbols are 2</a:t>
          </a:r>
          <a:r>
            <a:rPr lang="en-GB" sz="10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endParaRPr lang="en-GB" sz="1000" b="0" i="0" u="none" strike="noStrike" baseline="0">
            <a:solidFill>
              <a:srgbClr val="000000"/>
            </a:solidFill>
            <a:latin typeface="Symbol" pitchFamily="1" charset="2"/>
          </a:endParaRP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25747" cy="56347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9E8122-CB8D-B007-3941-94581C7E610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0.57575</cdr:x>
      <cdr:y>0.34525</cdr:y>
    </cdr:from>
    <cdr:to>
      <cdr:x>0.5965</cdr:x>
      <cdr:y>0.37</cdr:y>
    </cdr:to>
    <cdr:sp macro="" textlink="">
      <cdr:nvSpPr>
        <cdr:cNvPr id="73730" name="PlotDat9_9|1~33_1">
          <a:extLst xmlns:a="http://schemas.openxmlformats.org/drawingml/2006/main">
            <a:ext uri="{FF2B5EF4-FFF2-40B4-BE49-F238E27FC236}">
              <a16:creationId xmlns:a16="http://schemas.microsoft.com/office/drawing/2014/main" id="{E06BC5E6-D9FB-27EF-2DFC-472705D7DA86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301218" y="1929257"/>
          <a:ext cx="191056" cy="138303"/>
        </a:xfrm>
        <a:custGeom xmlns:a="http://schemas.openxmlformats.org/drawingml/2006/main">
          <a:avLst/>
          <a:gdLst>
            <a:gd name="T0" fmla="*/ 192704 w 192707"/>
            <a:gd name="T1" fmla="*/ 13881 h 140656"/>
            <a:gd name="T2" fmla="*/ 190844 w 192707"/>
            <a:gd name="T3" fmla="*/ 6827 h 140656"/>
            <a:gd name="T4" fmla="*/ 185353 w 192707"/>
            <a:gd name="T5" fmla="*/ 2213 h 140656"/>
            <a:gd name="T6" fmla="*/ 176442 w 192707"/>
            <a:gd name="T7" fmla="*/ 216 h 140656"/>
            <a:gd name="T8" fmla="*/ 164453 w 192707"/>
            <a:gd name="T9" fmla="*/ 914 h 140656"/>
            <a:gd name="T10" fmla="*/ 149847 w 192707"/>
            <a:gd name="T11" fmla="*/ 4280 h 140656"/>
            <a:gd name="T12" fmla="*/ 133185 w 192707"/>
            <a:gd name="T13" fmla="*/ 10184 h 140656"/>
            <a:gd name="T14" fmla="*/ 115109 w 192707"/>
            <a:gd name="T15" fmla="*/ 18399 h 140656"/>
            <a:gd name="T16" fmla="*/ 96311 w 192707"/>
            <a:gd name="T17" fmla="*/ 28609 h 140656"/>
            <a:gd name="T18" fmla="*/ 77514 w 192707"/>
            <a:gd name="T19" fmla="*/ 40423 h 140656"/>
            <a:gd name="T20" fmla="*/ 59442 w 192707"/>
            <a:gd name="T21" fmla="*/ 53386 h 140656"/>
            <a:gd name="T22" fmla="*/ 42789 w 192707"/>
            <a:gd name="T23" fmla="*/ 67000 h 140656"/>
            <a:gd name="T24" fmla="*/ 28193 w 192707"/>
            <a:gd name="T25" fmla="*/ 80742 h 140656"/>
            <a:gd name="T26" fmla="*/ 16217 w 192707"/>
            <a:gd name="T27" fmla="*/ 94083 h 140656"/>
            <a:gd name="T28" fmla="*/ 7321 w 192707"/>
            <a:gd name="T29" fmla="*/ 106512 h 140656"/>
            <a:gd name="T30" fmla="*/ 1846 w 192707"/>
            <a:gd name="T31" fmla="*/ 117550 h 140656"/>
            <a:gd name="T32" fmla="*/ 3 w 192707"/>
            <a:gd name="T33" fmla="*/ 126774 h 140656"/>
            <a:gd name="T34" fmla="*/ 1863 w 192707"/>
            <a:gd name="T35" fmla="*/ 133828 h 140656"/>
            <a:gd name="T36" fmla="*/ 7354 w 192707"/>
            <a:gd name="T37" fmla="*/ 138442 h 140656"/>
            <a:gd name="T38" fmla="*/ 16265 w 192707"/>
            <a:gd name="T39" fmla="*/ 140439 h 140656"/>
            <a:gd name="T40" fmla="*/ 28254 w 192707"/>
            <a:gd name="T41" fmla="*/ 139741 h 140656"/>
            <a:gd name="T42" fmla="*/ 42860 w 192707"/>
            <a:gd name="T43" fmla="*/ 136375 h 140656"/>
            <a:gd name="T44" fmla="*/ 59522 w 192707"/>
            <a:gd name="T45" fmla="*/ 130471 h 140656"/>
            <a:gd name="T46" fmla="*/ 77599 w 192707"/>
            <a:gd name="T47" fmla="*/ 122257 h 140656"/>
            <a:gd name="T48" fmla="*/ 96397 w 192707"/>
            <a:gd name="T49" fmla="*/ 112046 h 140656"/>
            <a:gd name="T50" fmla="*/ 115193 w 192707"/>
            <a:gd name="T51" fmla="*/ 100232 h 140656"/>
            <a:gd name="T52" fmla="*/ 133265 w 192707"/>
            <a:gd name="T53" fmla="*/ 87269 h 140656"/>
            <a:gd name="T54" fmla="*/ 149919 w 192707"/>
            <a:gd name="T55" fmla="*/ 73655 h 140656"/>
            <a:gd name="T56" fmla="*/ 164514 w 192707"/>
            <a:gd name="T57" fmla="*/ 59913 h 140656"/>
            <a:gd name="T58" fmla="*/ 176490 w 192707"/>
            <a:gd name="T59" fmla="*/ 46572 h 140656"/>
            <a:gd name="T60" fmla="*/ 185386 w 192707"/>
            <a:gd name="T61" fmla="*/ 34143 h 140656"/>
            <a:gd name="T62" fmla="*/ 190861 w 192707"/>
            <a:gd name="T63" fmla="*/ 23104 h 140656"/>
            <a:gd name="T64" fmla="*/ 192704 w 192707"/>
            <a:gd name="T65" fmla="*/ 13881 h 14065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192707" h="140656">
              <a:moveTo>
                <a:pt x="192704" y="13881"/>
              </a:moveTo>
              <a:cubicBezTo>
                <a:pt x="192701" y="11168"/>
                <a:pt x="192069" y="8772"/>
                <a:pt x="190844" y="6827"/>
              </a:cubicBezTo>
              <a:cubicBezTo>
                <a:pt x="189619" y="4882"/>
                <a:pt x="187753" y="3315"/>
                <a:pt x="185353" y="2213"/>
              </a:cubicBezTo>
              <a:cubicBezTo>
                <a:pt x="182953" y="1111"/>
                <a:pt x="179925" y="432"/>
                <a:pt x="176442" y="216"/>
              </a:cubicBezTo>
              <a:cubicBezTo>
                <a:pt x="172959" y="0"/>
                <a:pt x="168886" y="237"/>
                <a:pt x="164453" y="914"/>
              </a:cubicBezTo>
              <a:cubicBezTo>
                <a:pt x="160020" y="1591"/>
                <a:pt x="155058" y="2735"/>
                <a:pt x="149847" y="4280"/>
              </a:cubicBezTo>
              <a:cubicBezTo>
                <a:pt x="144636" y="5825"/>
                <a:pt x="138975" y="7831"/>
                <a:pt x="133185" y="10184"/>
              </a:cubicBezTo>
              <a:cubicBezTo>
                <a:pt x="127395" y="12537"/>
                <a:pt x="121255" y="15328"/>
                <a:pt x="115109" y="18399"/>
              </a:cubicBezTo>
              <a:cubicBezTo>
                <a:pt x="108963" y="21470"/>
                <a:pt x="102577" y="24938"/>
                <a:pt x="96311" y="28609"/>
              </a:cubicBezTo>
              <a:cubicBezTo>
                <a:pt x="90045" y="32280"/>
                <a:pt x="83659" y="36294"/>
                <a:pt x="77514" y="40423"/>
              </a:cubicBezTo>
              <a:cubicBezTo>
                <a:pt x="71369" y="44552"/>
                <a:pt x="65229" y="48957"/>
                <a:pt x="59442" y="53386"/>
              </a:cubicBezTo>
              <a:cubicBezTo>
                <a:pt x="53655" y="57815"/>
                <a:pt x="47997" y="62441"/>
                <a:pt x="42789" y="67000"/>
              </a:cubicBezTo>
              <a:cubicBezTo>
                <a:pt x="37581" y="71559"/>
                <a:pt x="32622" y="76228"/>
                <a:pt x="28193" y="80742"/>
              </a:cubicBezTo>
              <a:cubicBezTo>
                <a:pt x="23764" y="85256"/>
                <a:pt x="19696" y="89788"/>
                <a:pt x="16217" y="94083"/>
              </a:cubicBezTo>
              <a:cubicBezTo>
                <a:pt x="12738" y="98378"/>
                <a:pt x="9716" y="102601"/>
                <a:pt x="7321" y="106512"/>
              </a:cubicBezTo>
              <a:cubicBezTo>
                <a:pt x="4926" y="110423"/>
                <a:pt x="3066" y="114173"/>
                <a:pt x="1846" y="117550"/>
              </a:cubicBezTo>
              <a:cubicBezTo>
                <a:pt x="626" y="120927"/>
                <a:pt x="0" y="124061"/>
                <a:pt x="3" y="126774"/>
              </a:cubicBezTo>
              <a:cubicBezTo>
                <a:pt x="6" y="129487"/>
                <a:pt x="638" y="131883"/>
                <a:pt x="1863" y="133828"/>
              </a:cubicBezTo>
              <a:cubicBezTo>
                <a:pt x="3088" y="135773"/>
                <a:pt x="4954" y="137340"/>
                <a:pt x="7354" y="138442"/>
              </a:cubicBezTo>
              <a:cubicBezTo>
                <a:pt x="9754" y="139544"/>
                <a:pt x="12782" y="140222"/>
                <a:pt x="16265" y="140439"/>
              </a:cubicBezTo>
              <a:cubicBezTo>
                <a:pt x="19748" y="140656"/>
                <a:pt x="23821" y="140418"/>
                <a:pt x="28254" y="139741"/>
              </a:cubicBezTo>
              <a:cubicBezTo>
                <a:pt x="32687" y="139064"/>
                <a:pt x="37649" y="137920"/>
                <a:pt x="42860" y="136375"/>
              </a:cubicBezTo>
              <a:cubicBezTo>
                <a:pt x="48071" y="134830"/>
                <a:pt x="53732" y="132824"/>
                <a:pt x="59522" y="130471"/>
              </a:cubicBezTo>
              <a:cubicBezTo>
                <a:pt x="65312" y="128118"/>
                <a:pt x="71453" y="125328"/>
                <a:pt x="77599" y="122257"/>
              </a:cubicBezTo>
              <a:cubicBezTo>
                <a:pt x="83745" y="119186"/>
                <a:pt x="90131" y="115717"/>
                <a:pt x="96397" y="112046"/>
              </a:cubicBezTo>
              <a:cubicBezTo>
                <a:pt x="102663" y="108375"/>
                <a:pt x="109048" y="104361"/>
                <a:pt x="115193" y="100232"/>
              </a:cubicBezTo>
              <a:cubicBezTo>
                <a:pt x="121338" y="96103"/>
                <a:pt x="127477" y="91699"/>
                <a:pt x="133265" y="87269"/>
              </a:cubicBezTo>
              <a:cubicBezTo>
                <a:pt x="139053" y="82839"/>
                <a:pt x="144711" y="78214"/>
                <a:pt x="149919" y="73655"/>
              </a:cubicBezTo>
              <a:cubicBezTo>
                <a:pt x="155127" y="69096"/>
                <a:pt x="160086" y="64427"/>
                <a:pt x="164514" y="59913"/>
              </a:cubicBezTo>
              <a:cubicBezTo>
                <a:pt x="168942" y="55399"/>
                <a:pt x="173011" y="50867"/>
                <a:pt x="176490" y="46572"/>
              </a:cubicBezTo>
              <a:cubicBezTo>
                <a:pt x="179969" y="42277"/>
                <a:pt x="182991" y="38054"/>
                <a:pt x="185386" y="34143"/>
              </a:cubicBezTo>
              <a:cubicBezTo>
                <a:pt x="187781" y="30232"/>
                <a:pt x="189641" y="26481"/>
                <a:pt x="190861" y="23104"/>
              </a:cubicBezTo>
              <a:cubicBezTo>
                <a:pt x="192081" y="19727"/>
                <a:pt x="192707" y="16594"/>
                <a:pt x="192704" y="13881"/>
              </a:cubicBezTo>
              <a:close/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0.50425</cdr:x>
      <cdr:y>0.39725</cdr:y>
    </cdr:from>
    <cdr:to>
      <cdr:x>0.52</cdr:x>
      <cdr:y>0.42</cdr:y>
    </cdr:to>
    <cdr:sp macro="" textlink="">
      <cdr:nvSpPr>
        <cdr:cNvPr id="73732" name="PlotDat9_11|1~33_1">
          <a:extLst xmlns:a="http://schemas.openxmlformats.org/drawingml/2006/main">
            <a:ext uri="{FF2B5EF4-FFF2-40B4-BE49-F238E27FC236}">
              <a16:creationId xmlns:a16="http://schemas.microsoft.com/office/drawing/2014/main" id="{5C6DA9EC-8350-1829-0D83-7F454B2D9B1E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642882" y="2219833"/>
          <a:ext cx="145018" cy="127127"/>
        </a:xfrm>
        <a:custGeom xmlns:a="http://schemas.openxmlformats.org/drawingml/2006/main">
          <a:avLst/>
          <a:gdLst>
            <a:gd name="T0" fmla="*/ 147088 w 147091"/>
            <a:gd name="T1" fmla="*/ 10991 h 126565"/>
            <a:gd name="T2" fmla="*/ 145666 w 147091"/>
            <a:gd name="T3" fmla="*/ 5054 h 126565"/>
            <a:gd name="T4" fmla="*/ 141473 w 147091"/>
            <a:gd name="T5" fmla="*/ 1355 h 126565"/>
            <a:gd name="T6" fmla="*/ 134669 w 147091"/>
            <a:gd name="T7" fmla="*/ 35 h 126565"/>
            <a:gd name="T8" fmla="*/ 125516 w 147091"/>
            <a:gd name="T9" fmla="*/ 1146 h 126565"/>
            <a:gd name="T10" fmla="*/ 114367 w 147091"/>
            <a:gd name="T11" fmla="*/ 4645 h 126565"/>
            <a:gd name="T12" fmla="*/ 101648 w 147091"/>
            <a:gd name="T13" fmla="*/ 10397 h 126565"/>
            <a:gd name="T14" fmla="*/ 87849 w 147091"/>
            <a:gd name="T15" fmla="*/ 18181 h 126565"/>
            <a:gd name="T16" fmla="*/ 73501 w 147091"/>
            <a:gd name="T17" fmla="*/ 27699 h 126565"/>
            <a:gd name="T18" fmla="*/ 59154 w 147091"/>
            <a:gd name="T19" fmla="*/ 38584 h 126565"/>
            <a:gd name="T20" fmla="*/ 45361 w 147091"/>
            <a:gd name="T21" fmla="*/ 50418 h 126565"/>
            <a:gd name="T22" fmla="*/ 32650 w 147091"/>
            <a:gd name="T23" fmla="*/ 62747 h 126565"/>
            <a:gd name="T24" fmla="*/ 21512 w 147091"/>
            <a:gd name="T25" fmla="*/ 75096 h 126565"/>
            <a:gd name="T26" fmla="*/ 12372 w 147091"/>
            <a:gd name="T27" fmla="*/ 86992 h 126565"/>
            <a:gd name="T28" fmla="*/ 5584 w 147091"/>
            <a:gd name="T29" fmla="*/ 97976 h 126565"/>
            <a:gd name="T30" fmla="*/ 1408 w 147091"/>
            <a:gd name="T31" fmla="*/ 107627 h 126565"/>
            <a:gd name="T32" fmla="*/ 3 w 147091"/>
            <a:gd name="T33" fmla="*/ 115573 h 126565"/>
            <a:gd name="T34" fmla="*/ 1425 w 147091"/>
            <a:gd name="T35" fmla="*/ 121510 h 126565"/>
            <a:gd name="T36" fmla="*/ 5618 w 147091"/>
            <a:gd name="T37" fmla="*/ 125210 h 126565"/>
            <a:gd name="T38" fmla="*/ 12422 w 147091"/>
            <a:gd name="T39" fmla="*/ 126530 h 126565"/>
            <a:gd name="T40" fmla="*/ 21575 w 147091"/>
            <a:gd name="T41" fmla="*/ 125419 h 126565"/>
            <a:gd name="T42" fmla="*/ 32724 w 147091"/>
            <a:gd name="T43" fmla="*/ 121920 h 126565"/>
            <a:gd name="T44" fmla="*/ 45443 w 147091"/>
            <a:gd name="T45" fmla="*/ 116168 h 126565"/>
            <a:gd name="T46" fmla="*/ 59242 w 147091"/>
            <a:gd name="T47" fmla="*/ 108383 h 126565"/>
            <a:gd name="T48" fmla="*/ 73590 w 147091"/>
            <a:gd name="T49" fmla="*/ 98865 h 126565"/>
            <a:gd name="T50" fmla="*/ 87936 w 147091"/>
            <a:gd name="T51" fmla="*/ 87980 h 126565"/>
            <a:gd name="T52" fmla="*/ 101730 w 147091"/>
            <a:gd name="T53" fmla="*/ 76146 h 126565"/>
            <a:gd name="T54" fmla="*/ 114441 w 147091"/>
            <a:gd name="T55" fmla="*/ 63817 h 126565"/>
            <a:gd name="T56" fmla="*/ 125579 w 147091"/>
            <a:gd name="T57" fmla="*/ 51468 h 126565"/>
            <a:gd name="T58" fmla="*/ 134718 w 147091"/>
            <a:gd name="T59" fmla="*/ 39573 h 126565"/>
            <a:gd name="T60" fmla="*/ 141507 w 147091"/>
            <a:gd name="T61" fmla="*/ 28589 h 126565"/>
            <a:gd name="T62" fmla="*/ 145683 w 147091"/>
            <a:gd name="T63" fmla="*/ 18938 h 126565"/>
            <a:gd name="T64" fmla="*/ 147088 w 147091"/>
            <a:gd name="T65" fmla="*/ 10991 h 12656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147091" h="126565">
              <a:moveTo>
                <a:pt x="147088" y="10991"/>
              </a:moveTo>
              <a:cubicBezTo>
                <a:pt x="147085" y="8677"/>
                <a:pt x="146602" y="6660"/>
                <a:pt x="145666" y="5054"/>
              </a:cubicBezTo>
              <a:cubicBezTo>
                <a:pt x="144730" y="3448"/>
                <a:pt x="143306" y="2191"/>
                <a:pt x="141473" y="1355"/>
              </a:cubicBezTo>
              <a:cubicBezTo>
                <a:pt x="139640" y="519"/>
                <a:pt x="137328" y="70"/>
                <a:pt x="134669" y="35"/>
              </a:cubicBezTo>
              <a:cubicBezTo>
                <a:pt x="132010" y="0"/>
                <a:pt x="128900" y="378"/>
                <a:pt x="125516" y="1146"/>
              </a:cubicBezTo>
              <a:cubicBezTo>
                <a:pt x="122132" y="1914"/>
                <a:pt x="118345" y="3103"/>
                <a:pt x="114367" y="4645"/>
              </a:cubicBezTo>
              <a:cubicBezTo>
                <a:pt x="110389" y="6187"/>
                <a:pt x="106068" y="8141"/>
                <a:pt x="101648" y="10397"/>
              </a:cubicBezTo>
              <a:cubicBezTo>
                <a:pt x="97228" y="12653"/>
                <a:pt x="92540" y="15297"/>
                <a:pt x="87849" y="18181"/>
              </a:cubicBezTo>
              <a:cubicBezTo>
                <a:pt x="83158" y="21065"/>
                <a:pt x="78283" y="24299"/>
                <a:pt x="73501" y="27699"/>
              </a:cubicBezTo>
              <a:cubicBezTo>
                <a:pt x="68719" y="31099"/>
                <a:pt x="63844" y="34798"/>
                <a:pt x="59154" y="38584"/>
              </a:cubicBezTo>
              <a:cubicBezTo>
                <a:pt x="54464" y="42370"/>
                <a:pt x="49778" y="46391"/>
                <a:pt x="45361" y="50418"/>
              </a:cubicBezTo>
              <a:cubicBezTo>
                <a:pt x="40944" y="54445"/>
                <a:pt x="36625" y="58634"/>
                <a:pt x="32650" y="62747"/>
              </a:cubicBezTo>
              <a:cubicBezTo>
                <a:pt x="28675" y="66860"/>
                <a:pt x="24892" y="71055"/>
                <a:pt x="21512" y="75096"/>
              </a:cubicBezTo>
              <a:cubicBezTo>
                <a:pt x="18132" y="79137"/>
                <a:pt x="15027" y="83179"/>
                <a:pt x="12372" y="86992"/>
              </a:cubicBezTo>
              <a:cubicBezTo>
                <a:pt x="9717" y="90805"/>
                <a:pt x="7411" y="94537"/>
                <a:pt x="5584" y="97976"/>
              </a:cubicBezTo>
              <a:cubicBezTo>
                <a:pt x="3757" y="101415"/>
                <a:pt x="2338" y="104694"/>
                <a:pt x="1408" y="107627"/>
              </a:cubicBezTo>
              <a:cubicBezTo>
                <a:pt x="478" y="110560"/>
                <a:pt x="0" y="113259"/>
                <a:pt x="3" y="115573"/>
              </a:cubicBezTo>
              <a:cubicBezTo>
                <a:pt x="6" y="117887"/>
                <a:pt x="489" y="119904"/>
                <a:pt x="1425" y="121510"/>
              </a:cubicBezTo>
              <a:cubicBezTo>
                <a:pt x="2361" y="123116"/>
                <a:pt x="3785" y="124373"/>
                <a:pt x="5618" y="125210"/>
              </a:cubicBezTo>
              <a:cubicBezTo>
                <a:pt x="7451" y="126047"/>
                <a:pt x="9763" y="126495"/>
                <a:pt x="12422" y="126530"/>
              </a:cubicBezTo>
              <a:cubicBezTo>
                <a:pt x="15081" y="126565"/>
                <a:pt x="18191" y="126187"/>
                <a:pt x="21575" y="125419"/>
              </a:cubicBezTo>
              <a:cubicBezTo>
                <a:pt x="24959" y="124651"/>
                <a:pt x="28746" y="123462"/>
                <a:pt x="32724" y="121920"/>
              </a:cubicBezTo>
              <a:cubicBezTo>
                <a:pt x="36702" y="120378"/>
                <a:pt x="41023" y="118424"/>
                <a:pt x="45443" y="116168"/>
              </a:cubicBezTo>
              <a:cubicBezTo>
                <a:pt x="49863" y="113912"/>
                <a:pt x="54551" y="111267"/>
                <a:pt x="59242" y="108383"/>
              </a:cubicBezTo>
              <a:cubicBezTo>
                <a:pt x="63933" y="105499"/>
                <a:pt x="68808" y="102266"/>
                <a:pt x="73590" y="98865"/>
              </a:cubicBezTo>
              <a:cubicBezTo>
                <a:pt x="78372" y="95464"/>
                <a:pt x="83246" y="91766"/>
                <a:pt x="87936" y="87980"/>
              </a:cubicBezTo>
              <a:cubicBezTo>
                <a:pt x="92626" y="84194"/>
                <a:pt x="97313" y="80173"/>
                <a:pt x="101730" y="76146"/>
              </a:cubicBezTo>
              <a:cubicBezTo>
                <a:pt x="106147" y="72119"/>
                <a:pt x="110466" y="67930"/>
                <a:pt x="114441" y="63817"/>
              </a:cubicBezTo>
              <a:cubicBezTo>
                <a:pt x="118416" y="59704"/>
                <a:pt x="122200" y="55509"/>
                <a:pt x="125579" y="51468"/>
              </a:cubicBezTo>
              <a:cubicBezTo>
                <a:pt x="128958" y="47427"/>
                <a:pt x="132063" y="43386"/>
                <a:pt x="134718" y="39573"/>
              </a:cubicBezTo>
              <a:cubicBezTo>
                <a:pt x="137373" y="35760"/>
                <a:pt x="139680" y="32028"/>
                <a:pt x="141507" y="28589"/>
              </a:cubicBezTo>
              <a:cubicBezTo>
                <a:pt x="143334" y="25150"/>
                <a:pt x="144753" y="21871"/>
                <a:pt x="145683" y="18938"/>
              </a:cubicBezTo>
              <a:cubicBezTo>
                <a:pt x="146613" y="16005"/>
                <a:pt x="147091" y="13305"/>
                <a:pt x="147088" y="10991"/>
              </a:cubicBezTo>
              <a:close/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0.52625</cdr:x>
      <cdr:y>0.47225</cdr:y>
    </cdr:from>
    <cdr:to>
      <cdr:x>0.54375</cdr:x>
      <cdr:y>0.4905</cdr:y>
    </cdr:to>
    <cdr:sp macro="" textlink="">
      <cdr:nvSpPr>
        <cdr:cNvPr id="73734" name="PlotDat9_13|1~33_1">
          <a:extLst xmlns:a="http://schemas.openxmlformats.org/drawingml/2006/main">
            <a:ext uri="{FF2B5EF4-FFF2-40B4-BE49-F238E27FC236}">
              <a16:creationId xmlns:a16="http://schemas.microsoft.com/office/drawing/2014/main" id="{E8F2AA12-3147-4E8D-41B8-BCBED4E2D6B4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845447" y="2638933"/>
          <a:ext cx="161131" cy="101981"/>
        </a:xfrm>
        <a:custGeom xmlns:a="http://schemas.openxmlformats.org/drawingml/2006/main">
          <a:avLst/>
          <a:gdLst>
            <a:gd name="T0" fmla="*/ 163826 w 163828"/>
            <a:gd name="T1" fmla="*/ 10929 h 104719"/>
            <a:gd name="T2" fmla="*/ 162247 w 163828"/>
            <a:gd name="T3" fmla="*/ 5514 h 104719"/>
            <a:gd name="T4" fmla="*/ 157580 w 163828"/>
            <a:gd name="T5" fmla="*/ 1899 h 104719"/>
            <a:gd name="T6" fmla="*/ 150006 w 163828"/>
            <a:gd name="T7" fmla="*/ 224 h 104719"/>
            <a:gd name="T8" fmla="*/ 139815 w 163828"/>
            <a:gd name="T9" fmla="*/ 552 h 104719"/>
            <a:gd name="T10" fmla="*/ 127398 w 163828"/>
            <a:gd name="T11" fmla="*/ 2872 h 104719"/>
            <a:gd name="T12" fmla="*/ 113234 w 163828"/>
            <a:gd name="T13" fmla="*/ 7093 h 104719"/>
            <a:gd name="T14" fmla="*/ 97866 w 163828"/>
            <a:gd name="T15" fmla="*/ 13053 h 104719"/>
            <a:gd name="T16" fmla="*/ 81886 w 163828"/>
            <a:gd name="T17" fmla="*/ 20524 h 104719"/>
            <a:gd name="T18" fmla="*/ 65906 w 163828"/>
            <a:gd name="T19" fmla="*/ 29219 h 104719"/>
            <a:gd name="T20" fmla="*/ 50542 w 163828"/>
            <a:gd name="T21" fmla="*/ 38802 h 104719"/>
            <a:gd name="T22" fmla="*/ 36382 w 163828"/>
            <a:gd name="T23" fmla="*/ 48907 h 104719"/>
            <a:gd name="T24" fmla="*/ 23974 w 163828"/>
            <a:gd name="T25" fmla="*/ 59145 h 104719"/>
            <a:gd name="T26" fmla="*/ 13791 w 163828"/>
            <a:gd name="T27" fmla="*/ 69122 h 104719"/>
            <a:gd name="T28" fmla="*/ 6226 w 163828"/>
            <a:gd name="T29" fmla="*/ 78454 h 104719"/>
            <a:gd name="T30" fmla="*/ 1570 w 163828"/>
            <a:gd name="T31" fmla="*/ 86784 h 104719"/>
            <a:gd name="T32" fmla="*/ 2 w 163828"/>
            <a:gd name="T33" fmla="*/ 93791 h 104719"/>
            <a:gd name="T34" fmla="*/ 1581 w 163828"/>
            <a:gd name="T35" fmla="*/ 99205 h 104719"/>
            <a:gd name="T36" fmla="*/ 6248 w 163828"/>
            <a:gd name="T37" fmla="*/ 102820 h 104719"/>
            <a:gd name="T38" fmla="*/ 13822 w 163828"/>
            <a:gd name="T39" fmla="*/ 104495 h 104719"/>
            <a:gd name="T40" fmla="*/ 24013 w 163828"/>
            <a:gd name="T41" fmla="*/ 104167 h 104719"/>
            <a:gd name="T42" fmla="*/ 36430 w 163828"/>
            <a:gd name="T43" fmla="*/ 101848 h 104719"/>
            <a:gd name="T44" fmla="*/ 50594 w 163828"/>
            <a:gd name="T45" fmla="*/ 97627 h 104719"/>
            <a:gd name="T46" fmla="*/ 65962 w 163828"/>
            <a:gd name="T47" fmla="*/ 91666 h 104719"/>
            <a:gd name="T48" fmla="*/ 81942 w 163828"/>
            <a:gd name="T49" fmla="*/ 84195 h 104719"/>
            <a:gd name="T50" fmla="*/ 97922 w 163828"/>
            <a:gd name="T51" fmla="*/ 75501 h 104719"/>
            <a:gd name="T52" fmla="*/ 113287 w 163828"/>
            <a:gd name="T53" fmla="*/ 65917 h 104719"/>
            <a:gd name="T54" fmla="*/ 127445 w 163828"/>
            <a:gd name="T55" fmla="*/ 55812 h 104719"/>
            <a:gd name="T56" fmla="*/ 139855 w 163828"/>
            <a:gd name="T57" fmla="*/ 45575 h 104719"/>
            <a:gd name="T58" fmla="*/ 150037 w 163828"/>
            <a:gd name="T59" fmla="*/ 35598 h 104719"/>
            <a:gd name="T60" fmla="*/ 157602 w 163828"/>
            <a:gd name="T61" fmla="*/ 26265 h 104719"/>
            <a:gd name="T62" fmla="*/ 162258 w 163828"/>
            <a:gd name="T63" fmla="*/ 17936 h 104719"/>
            <a:gd name="T64" fmla="*/ 163826 w 163828"/>
            <a:gd name="T65" fmla="*/ 10929 h 10471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163828" h="104719">
              <a:moveTo>
                <a:pt x="163826" y="10929"/>
              </a:moveTo>
              <a:cubicBezTo>
                <a:pt x="163824" y="8859"/>
                <a:pt x="163288" y="7019"/>
                <a:pt x="162247" y="5514"/>
              </a:cubicBezTo>
              <a:cubicBezTo>
                <a:pt x="161206" y="4009"/>
                <a:pt x="159620" y="2781"/>
                <a:pt x="157580" y="1899"/>
              </a:cubicBezTo>
              <a:cubicBezTo>
                <a:pt x="155540" y="1017"/>
                <a:pt x="152967" y="448"/>
                <a:pt x="150006" y="224"/>
              </a:cubicBezTo>
              <a:cubicBezTo>
                <a:pt x="147045" y="0"/>
                <a:pt x="143583" y="111"/>
                <a:pt x="139815" y="552"/>
              </a:cubicBezTo>
              <a:cubicBezTo>
                <a:pt x="136047" y="993"/>
                <a:pt x="131828" y="1782"/>
                <a:pt x="127398" y="2872"/>
              </a:cubicBezTo>
              <a:cubicBezTo>
                <a:pt x="122968" y="3962"/>
                <a:pt x="118156" y="5396"/>
                <a:pt x="113234" y="7093"/>
              </a:cubicBezTo>
              <a:cubicBezTo>
                <a:pt x="108312" y="8790"/>
                <a:pt x="103090" y="10815"/>
                <a:pt x="97866" y="13053"/>
              </a:cubicBezTo>
              <a:cubicBezTo>
                <a:pt x="92642" y="15291"/>
                <a:pt x="87213" y="17830"/>
                <a:pt x="81886" y="20524"/>
              </a:cubicBezTo>
              <a:cubicBezTo>
                <a:pt x="76559" y="23218"/>
                <a:pt x="71130" y="26173"/>
                <a:pt x="65906" y="29219"/>
              </a:cubicBezTo>
              <a:cubicBezTo>
                <a:pt x="60682" y="32265"/>
                <a:pt x="55463" y="35521"/>
                <a:pt x="50542" y="38802"/>
              </a:cubicBezTo>
              <a:cubicBezTo>
                <a:pt x="45621" y="42083"/>
                <a:pt x="40810" y="45517"/>
                <a:pt x="36382" y="48907"/>
              </a:cubicBezTo>
              <a:cubicBezTo>
                <a:pt x="31954" y="52297"/>
                <a:pt x="27739" y="55776"/>
                <a:pt x="23974" y="59145"/>
              </a:cubicBezTo>
              <a:cubicBezTo>
                <a:pt x="20209" y="62514"/>
                <a:pt x="16749" y="65904"/>
                <a:pt x="13791" y="69122"/>
              </a:cubicBezTo>
              <a:cubicBezTo>
                <a:pt x="10833" y="72340"/>
                <a:pt x="8263" y="75510"/>
                <a:pt x="6226" y="78454"/>
              </a:cubicBezTo>
              <a:cubicBezTo>
                <a:pt x="4189" y="81398"/>
                <a:pt x="2607" y="84228"/>
                <a:pt x="1570" y="86784"/>
              </a:cubicBezTo>
              <a:cubicBezTo>
                <a:pt x="533" y="89340"/>
                <a:pt x="0" y="91721"/>
                <a:pt x="2" y="93791"/>
              </a:cubicBezTo>
              <a:cubicBezTo>
                <a:pt x="4" y="95861"/>
                <a:pt x="540" y="97700"/>
                <a:pt x="1581" y="99205"/>
              </a:cubicBezTo>
              <a:cubicBezTo>
                <a:pt x="2622" y="100710"/>
                <a:pt x="4208" y="101938"/>
                <a:pt x="6248" y="102820"/>
              </a:cubicBezTo>
              <a:cubicBezTo>
                <a:pt x="8288" y="103702"/>
                <a:pt x="10861" y="104271"/>
                <a:pt x="13822" y="104495"/>
              </a:cubicBezTo>
              <a:cubicBezTo>
                <a:pt x="16783" y="104719"/>
                <a:pt x="20245" y="104608"/>
                <a:pt x="24013" y="104167"/>
              </a:cubicBezTo>
              <a:cubicBezTo>
                <a:pt x="27781" y="103726"/>
                <a:pt x="32000" y="102938"/>
                <a:pt x="36430" y="101848"/>
              </a:cubicBezTo>
              <a:cubicBezTo>
                <a:pt x="40860" y="100758"/>
                <a:pt x="45672" y="99324"/>
                <a:pt x="50594" y="97627"/>
              </a:cubicBezTo>
              <a:cubicBezTo>
                <a:pt x="55516" y="95930"/>
                <a:pt x="60737" y="93905"/>
                <a:pt x="65962" y="91666"/>
              </a:cubicBezTo>
              <a:cubicBezTo>
                <a:pt x="71187" y="89427"/>
                <a:pt x="76615" y="86889"/>
                <a:pt x="81942" y="84195"/>
              </a:cubicBezTo>
              <a:cubicBezTo>
                <a:pt x="87269" y="81501"/>
                <a:pt x="92698" y="78547"/>
                <a:pt x="97922" y="75501"/>
              </a:cubicBezTo>
              <a:cubicBezTo>
                <a:pt x="103146" y="72455"/>
                <a:pt x="108367" y="69198"/>
                <a:pt x="113287" y="65917"/>
              </a:cubicBezTo>
              <a:cubicBezTo>
                <a:pt x="118207" y="62636"/>
                <a:pt x="123017" y="59202"/>
                <a:pt x="127445" y="55812"/>
              </a:cubicBezTo>
              <a:cubicBezTo>
                <a:pt x="131873" y="52422"/>
                <a:pt x="136090" y="48944"/>
                <a:pt x="139855" y="45575"/>
              </a:cubicBezTo>
              <a:cubicBezTo>
                <a:pt x="143620" y="42206"/>
                <a:pt x="147079" y="38816"/>
                <a:pt x="150037" y="35598"/>
              </a:cubicBezTo>
              <a:cubicBezTo>
                <a:pt x="152995" y="32380"/>
                <a:pt x="155565" y="29209"/>
                <a:pt x="157602" y="26265"/>
              </a:cubicBezTo>
              <a:cubicBezTo>
                <a:pt x="159639" y="23321"/>
                <a:pt x="161221" y="20492"/>
                <a:pt x="162258" y="17936"/>
              </a:cubicBezTo>
              <a:cubicBezTo>
                <a:pt x="163295" y="15380"/>
                <a:pt x="163828" y="12999"/>
                <a:pt x="163826" y="10929"/>
              </a:cubicBezTo>
              <a:close/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0.369</cdr:x>
      <cdr:y>0.53875</cdr:y>
    </cdr:from>
    <cdr:to>
      <cdr:x>0.3765</cdr:x>
      <cdr:y>0.55475</cdr:y>
    </cdr:to>
    <cdr:sp macro="" textlink="">
      <cdr:nvSpPr>
        <cdr:cNvPr id="73736" name="PlotDat9_15|1~33_1">
          <a:extLst xmlns:a="http://schemas.openxmlformats.org/drawingml/2006/main">
            <a:ext uri="{FF2B5EF4-FFF2-40B4-BE49-F238E27FC236}">
              <a16:creationId xmlns:a16="http://schemas.microsoft.com/office/drawing/2014/main" id="{3604412F-5EE8-8BEB-3AB8-A5645E6302B9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397568" y="3010535"/>
          <a:ext cx="69056" cy="89408"/>
        </a:xfrm>
        <a:custGeom xmlns:a="http://schemas.openxmlformats.org/drawingml/2006/main">
          <a:avLst/>
          <a:gdLst>
            <a:gd name="T0" fmla="*/ 67488 w 67491"/>
            <a:gd name="T1" fmla="*/ 6794 h 87330"/>
            <a:gd name="T2" fmla="*/ 66831 w 67491"/>
            <a:gd name="T3" fmla="*/ 2961 h 87330"/>
            <a:gd name="T4" fmla="*/ 64902 w 67491"/>
            <a:gd name="T5" fmla="*/ 691 h 87330"/>
            <a:gd name="T6" fmla="*/ 61776 w 67491"/>
            <a:gd name="T7" fmla="*/ 73 h 87330"/>
            <a:gd name="T8" fmla="*/ 57573 w 67491"/>
            <a:gd name="T9" fmla="*/ 1130 h 87330"/>
            <a:gd name="T10" fmla="*/ 52455 w 67491"/>
            <a:gd name="T11" fmla="*/ 3822 h 87330"/>
            <a:gd name="T12" fmla="*/ 46617 w 67491"/>
            <a:gd name="T13" fmla="*/ 8044 h 87330"/>
            <a:gd name="T14" fmla="*/ 40284 w 67491"/>
            <a:gd name="T15" fmla="*/ 13636 h 87330"/>
            <a:gd name="T16" fmla="*/ 33701 w 67491"/>
            <a:gd name="T17" fmla="*/ 20382 h 87330"/>
            <a:gd name="T18" fmla="*/ 27119 w 67491"/>
            <a:gd name="T19" fmla="*/ 28022 h 87330"/>
            <a:gd name="T20" fmla="*/ 20791 w 67491"/>
            <a:gd name="T21" fmla="*/ 36264 h 87330"/>
            <a:gd name="T22" fmla="*/ 14962 w 67491"/>
            <a:gd name="T23" fmla="*/ 44790 h 87330"/>
            <a:gd name="T24" fmla="*/ 9854 w 67491"/>
            <a:gd name="T25" fmla="*/ 53273 h 87330"/>
            <a:gd name="T26" fmla="*/ 5665 w 67491"/>
            <a:gd name="T27" fmla="*/ 61387 h 87330"/>
            <a:gd name="T28" fmla="*/ 2555 w 67491"/>
            <a:gd name="T29" fmla="*/ 68819 h 87330"/>
            <a:gd name="T30" fmla="*/ 643 w 67491"/>
            <a:gd name="T31" fmla="*/ 75285 h 87330"/>
            <a:gd name="T32" fmla="*/ 3 w 67491"/>
            <a:gd name="T33" fmla="*/ 80536 h 87330"/>
            <a:gd name="T34" fmla="*/ 660 w 67491"/>
            <a:gd name="T35" fmla="*/ 84370 h 87330"/>
            <a:gd name="T36" fmla="*/ 2589 w 67491"/>
            <a:gd name="T37" fmla="*/ 86639 h 87330"/>
            <a:gd name="T38" fmla="*/ 5714 w 67491"/>
            <a:gd name="T39" fmla="*/ 87257 h 87330"/>
            <a:gd name="T40" fmla="*/ 9918 w 67491"/>
            <a:gd name="T41" fmla="*/ 86200 h 87330"/>
            <a:gd name="T42" fmla="*/ 15036 w 67491"/>
            <a:gd name="T43" fmla="*/ 83509 h 87330"/>
            <a:gd name="T44" fmla="*/ 20874 w 67491"/>
            <a:gd name="T45" fmla="*/ 79286 h 87330"/>
            <a:gd name="T46" fmla="*/ 27207 w 67491"/>
            <a:gd name="T47" fmla="*/ 73694 h 87330"/>
            <a:gd name="T48" fmla="*/ 33790 w 67491"/>
            <a:gd name="T49" fmla="*/ 66948 h 87330"/>
            <a:gd name="T50" fmla="*/ 40372 w 67491"/>
            <a:gd name="T51" fmla="*/ 59308 h 87330"/>
            <a:gd name="T52" fmla="*/ 46700 w 67491"/>
            <a:gd name="T53" fmla="*/ 51066 h 87330"/>
            <a:gd name="T54" fmla="*/ 52529 w 67491"/>
            <a:gd name="T55" fmla="*/ 42540 h 87330"/>
            <a:gd name="T56" fmla="*/ 57636 w 67491"/>
            <a:gd name="T57" fmla="*/ 34057 h 87330"/>
            <a:gd name="T58" fmla="*/ 61826 w 67491"/>
            <a:gd name="T59" fmla="*/ 25944 h 87330"/>
            <a:gd name="T60" fmla="*/ 64936 w 67491"/>
            <a:gd name="T61" fmla="*/ 18511 h 87330"/>
            <a:gd name="T62" fmla="*/ 66848 w 67491"/>
            <a:gd name="T63" fmla="*/ 12045 h 87330"/>
            <a:gd name="T64" fmla="*/ 67488 w 67491"/>
            <a:gd name="T65" fmla="*/ 6794 h 873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</a:cxnLst>
          <a:rect l="0" t="0" r="r" b="b"/>
          <a:pathLst>
            <a:path w="67491" h="87330">
              <a:moveTo>
                <a:pt x="67488" y="6794"/>
              </a:moveTo>
              <a:cubicBezTo>
                <a:pt x="67485" y="5280"/>
                <a:pt x="67262" y="3978"/>
                <a:pt x="66831" y="2961"/>
              </a:cubicBezTo>
              <a:cubicBezTo>
                <a:pt x="66400" y="1944"/>
                <a:pt x="65744" y="1172"/>
                <a:pt x="64902" y="691"/>
              </a:cubicBezTo>
              <a:cubicBezTo>
                <a:pt x="64060" y="210"/>
                <a:pt x="62997" y="0"/>
                <a:pt x="61776" y="73"/>
              </a:cubicBezTo>
              <a:cubicBezTo>
                <a:pt x="60555" y="146"/>
                <a:pt x="59126" y="505"/>
                <a:pt x="57573" y="1130"/>
              </a:cubicBezTo>
              <a:cubicBezTo>
                <a:pt x="56020" y="1755"/>
                <a:pt x="54281" y="2670"/>
                <a:pt x="52455" y="3822"/>
              </a:cubicBezTo>
              <a:cubicBezTo>
                <a:pt x="50629" y="4974"/>
                <a:pt x="48646" y="6408"/>
                <a:pt x="46617" y="8044"/>
              </a:cubicBezTo>
              <a:cubicBezTo>
                <a:pt x="44588" y="9680"/>
                <a:pt x="42436" y="11580"/>
                <a:pt x="40284" y="13636"/>
              </a:cubicBezTo>
              <a:cubicBezTo>
                <a:pt x="38132" y="15692"/>
                <a:pt x="35895" y="17984"/>
                <a:pt x="33701" y="20382"/>
              </a:cubicBezTo>
              <a:cubicBezTo>
                <a:pt x="31507" y="22780"/>
                <a:pt x="29271" y="25375"/>
                <a:pt x="27119" y="28022"/>
              </a:cubicBezTo>
              <a:cubicBezTo>
                <a:pt x="24967" y="30669"/>
                <a:pt x="22817" y="33469"/>
                <a:pt x="20791" y="36264"/>
              </a:cubicBezTo>
              <a:cubicBezTo>
                <a:pt x="18765" y="39059"/>
                <a:pt x="16785" y="41955"/>
                <a:pt x="14962" y="44790"/>
              </a:cubicBezTo>
              <a:cubicBezTo>
                <a:pt x="13139" y="47625"/>
                <a:pt x="11404" y="50507"/>
                <a:pt x="9854" y="53273"/>
              </a:cubicBezTo>
              <a:cubicBezTo>
                <a:pt x="8304" y="56039"/>
                <a:pt x="6881" y="58796"/>
                <a:pt x="5665" y="61387"/>
              </a:cubicBezTo>
              <a:cubicBezTo>
                <a:pt x="4449" y="63978"/>
                <a:pt x="3392" y="66503"/>
                <a:pt x="2555" y="68819"/>
              </a:cubicBezTo>
              <a:cubicBezTo>
                <a:pt x="1718" y="71135"/>
                <a:pt x="1068" y="73332"/>
                <a:pt x="643" y="75285"/>
              </a:cubicBezTo>
              <a:cubicBezTo>
                <a:pt x="218" y="77238"/>
                <a:pt x="0" y="79022"/>
                <a:pt x="3" y="80536"/>
              </a:cubicBezTo>
              <a:cubicBezTo>
                <a:pt x="6" y="82050"/>
                <a:pt x="229" y="83353"/>
                <a:pt x="660" y="84370"/>
              </a:cubicBezTo>
              <a:cubicBezTo>
                <a:pt x="1091" y="85387"/>
                <a:pt x="1747" y="86158"/>
                <a:pt x="2589" y="86639"/>
              </a:cubicBezTo>
              <a:cubicBezTo>
                <a:pt x="3431" y="87120"/>
                <a:pt x="4493" y="87330"/>
                <a:pt x="5714" y="87257"/>
              </a:cubicBezTo>
              <a:cubicBezTo>
                <a:pt x="6935" y="87184"/>
                <a:pt x="8364" y="86825"/>
                <a:pt x="9918" y="86200"/>
              </a:cubicBezTo>
              <a:cubicBezTo>
                <a:pt x="11472" y="85575"/>
                <a:pt x="13210" y="84661"/>
                <a:pt x="15036" y="83509"/>
              </a:cubicBezTo>
              <a:cubicBezTo>
                <a:pt x="16862" y="82357"/>
                <a:pt x="18846" y="80922"/>
                <a:pt x="20874" y="79286"/>
              </a:cubicBezTo>
              <a:cubicBezTo>
                <a:pt x="22902" y="77650"/>
                <a:pt x="25055" y="75750"/>
                <a:pt x="27207" y="73694"/>
              </a:cubicBezTo>
              <a:cubicBezTo>
                <a:pt x="29359" y="71638"/>
                <a:pt x="31596" y="69346"/>
                <a:pt x="33790" y="66948"/>
              </a:cubicBezTo>
              <a:cubicBezTo>
                <a:pt x="35984" y="64550"/>
                <a:pt x="38220" y="61955"/>
                <a:pt x="40372" y="59308"/>
              </a:cubicBezTo>
              <a:cubicBezTo>
                <a:pt x="42524" y="56661"/>
                <a:pt x="44674" y="53861"/>
                <a:pt x="46700" y="51066"/>
              </a:cubicBezTo>
              <a:cubicBezTo>
                <a:pt x="48726" y="48271"/>
                <a:pt x="50706" y="45375"/>
                <a:pt x="52529" y="42540"/>
              </a:cubicBezTo>
              <a:cubicBezTo>
                <a:pt x="54352" y="39705"/>
                <a:pt x="56087" y="36823"/>
                <a:pt x="57636" y="34057"/>
              </a:cubicBezTo>
              <a:cubicBezTo>
                <a:pt x="59185" y="31291"/>
                <a:pt x="60609" y="28535"/>
                <a:pt x="61826" y="25944"/>
              </a:cubicBezTo>
              <a:cubicBezTo>
                <a:pt x="63043" y="23353"/>
                <a:pt x="64099" y="20828"/>
                <a:pt x="64936" y="18511"/>
              </a:cubicBezTo>
              <a:cubicBezTo>
                <a:pt x="65773" y="16194"/>
                <a:pt x="66423" y="13998"/>
                <a:pt x="66848" y="12045"/>
              </a:cubicBezTo>
              <a:cubicBezTo>
                <a:pt x="67273" y="10092"/>
                <a:pt x="67491" y="8308"/>
                <a:pt x="67488" y="6794"/>
              </a:cubicBezTo>
              <a:close/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0.55425</cdr:x>
      <cdr:y>0.37475</cdr:y>
    </cdr:from>
    <cdr:to>
      <cdr:x>0.57625</cdr:x>
      <cdr:y>0.398</cdr:y>
    </cdr:to>
    <cdr:sp macro="" textlink="">
      <cdr:nvSpPr>
        <cdr:cNvPr id="73738" name="PlotDat9_17|1~32_1">
          <a:extLst xmlns:a="http://schemas.openxmlformats.org/drawingml/2006/main">
            <a:ext uri="{FF2B5EF4-FFF2-40B4-BE49-F238E27FC236}">
              <a16:creationId xmlns:a16="http://schemas.microsoft.com/office/drawing/2014/main" id="{70EEF84B-BBB8-E725-8E7D-C2613ECC85AB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103257" y="2094103"/>
          <a:ext cx="202565" cy="129921"/>
        </a:xfrm>
        <a:custGeom xmlns:a="http://schemas.openxmlformats.org/drawingml/2006/main">
          <a:avLst/>
          <a:gdLst>
            <a:gd name="T0" fmla="*/ 203358 w 203358"/>
            <a:gd name="T1" fmla="*/ 18171 h 135905"/>
            <a:gd name="T2" fmla="*/ 201396 w 203358"/>
            <a:gd name="T3" fmla="*/ 10138 h 135905"/>
            <a:gd name="T4" fmla="*/ 195603 w 203358"/>
            <a:gd name="T5" fmla="*/ 4328 h 135905"/>
            <a:gd name="T6" fmla="*/ 186200 w 203358"/>
            <a:gd name="T7" fmla="*/ 962 h 135905"/>
            <a:gd name="T8" fmla="*/ 173549 w 203358"/>
            <a:gd name="T9" fmla="*/ 171 h 135905"/>
            <a:gd name="T10" fmla="*/ 158136 w 203358"/>
            <a:gd name="T11" fmla="*/ 1985 h 135905"/>
            <a:gd name="T12" fmla="*/ 140554 w 203358"/>
            <a:gd name="T13" fmla="*/ 6333 h 135905"/>
            <a:gd name="T14" fmla="*/ 121477 w 203358"/>
            <a:gd name="T15" fmla="*/ 13050 h 135905"/>
            <a:gd name="T16" fmla="*/ 101641 w 203358"/>
            <a:gd name="T17" fmla="*/ 21877 h 135905"/>
            <a:gd name="T18" fmla="*/ 81805 w 203358"/>
            <a:gd name="T19" fmla="*/ 32474 h 135905"/>
            <a:gd name="T20" fmla="*/ 62733 w 203358"/>
            <a:gd name="T21" fmla="*/ 44435 h 135905"/>
            <a:gd name="T22" fmla="*/ 45158 w 203358"/>
            <a:gd name="T23" fmla="*/ 57299 h 135905"/>
            <a:gd name="T24" fmla="*/ 29755 w 203358"/>
            <a:gd name="T25" fmla="*/ 70574 h 135905"/>
            <a:gd name="T26" fmla="*/ 17116 w 203358"/>
            <a:gd name="T27" fmla="*/ 83747 h 135905"/>
            <a:gd name="T28" fmla="*/ 7727 w 203358"/>
            <a:gd name="T29" fmla="*/ 96313 h 135905"/>
            <a:gd name="T30" fmla="*/ 1948 w 203358"/>
            <a:gd name="T31" fmla="*/ 107789 h 135905"/>
            <a:gd name="T32" fmla="*/ 3 w 203358"/>
            <a:gd name="T33" fmla="*/ 117735 h 135905"/>
            <a:gd name="T34" fmla="*/ 1964 w 203358"/>
            <a:gd name="T35" fmla="*/ 125768 h 135905"/>
            <a:gd name="T36" fmla="*/ 7757 w 203358"/>
            <a:gd name="T37" fmla="*/ 131579 h 135905"/>
            <a:gd name="T38" fmla="*/ 17161 w 203358"/>
            <a:gd name="T39" fmla="*/ 134944 h 135905"/>
            <a:gd name="T40" fmla="*/ 29811 w 203358"/>
            <a:gd name="T41" fmla="*/ 135735 h 135905"/>
            <a:gd name="T42" fmla="*/ 45224 w 203358"/>
            <a:gd name="T43" fmla="*/ 133922 h 135905"/>
            <a:gd name="T44" fmla="*/ 62806 w 203358"/>
            <a:gd name="T45" fmla="*/ 129573 h 135905"/>
            <a:gd name="T46" fmla="*/ 81883 w 203358"/>
            <a:gd name="T47" fmla="*/ 122856 h 135905"/>
            <a:gd name="T48" fmla="*/ 101720 w 203358"/>
            <a:gd name="T49" fmla="*/ 114030 h 135905"/>
            <a:gd name="T50" fmla="*/ 121555 w 203358"/>
            <a:gd name="T51" fmla="*/ 103433 h 135905"/>
            <a:gd name="T52" fmla="*/ 140627 w 203358"/>
            <a:gd name="T53" fmla="*/ 91471 h 135905"/>
            <a:gd name="T54" fmla="*/ 158202 w 203358"/>
            <a:gd name="T55" fmla="*/ 78607 h 135905"/>
            <a:gd name="T56" fmla="*/ 173605 w 203358"/>
            <a:gd name="T57" fmla="*/ 65333 h 135905"/>
            <a:gd name="T58" fmla="*/ 186244 w 203358"/>
            <a:gd name="T59" fmla="*/ 52160 h 135905"/>
            <a:gd name="T60" fmla="*/ 195633 w 203358"/>
            <a:gd name="T61" fmla="*/ 39593 h 135905"/>
            <a:gd name="T62" fmla="*/ 201412 w 203358"/>
            <a:gd name="T63" fmla="*/ 28117 h 13590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03358" h="135905">
              <a:moveTo>
                <a:pt x="203358" y="18171"/>
              </a:moveTo>
              <a:cubicBezTo>
                <a:pt x="203023" y="15308"/>
                <a:pt x="202688" y="12445"/>
                <a:pt x="201396" y="10138"/>
              </a:cubicBezTo>
              <a:cubicBezTo>
                <a:pt x="200104" y="7831"/>
                <a:pt x="198136" y="5857"/>
                <a:pt x="195603" y="4328"/>
              </a:cubicBezTo>
              <a:cubicBezTo>
                <a:pt x="193070" y="2799"/>
                <a:pt x="189876" y="1655"/>
                <a:pt x="186200" y="962"/>
              </a:cubicBezTo>
              <a:cubicBezTo>
                <a:pt x="182524" y="269"/>
                <a:pt x="178226" y="0"/>
                <a:pt x="173549" y="171"/>
              </a:cubicBezTo>
              <a:cubicBezTo>
                <a:pt x="168872" y="342"/>
                <a:pt x="163635" y="958"/>
                <a:pt x="158136" y="1985"/>
              </a:cubicBezTo>
              <a:cubicBezTo>
                <a:pt x="152637" y="3012"/>
                <a:pt x="146664" y="4489"/>
                <a:pt x="140554" y="6333"/>
              </a:cubicBezTo>
              <a:cubicBezTo>
                <a:pt x="134444" y="8177"/>
                <a:pt x="127962" y="10459"/>
                <a:pt x="121477" y="13050"/>
              </a:cubicBezTo>
              <a:cubicBezTo>
                <a:pt x="114992" y="15641"/>
                <a:pt x="108253" y="18640"/>
                <a:pt x="101641" y="21877"/>
              </a:cubicBezTo>
              <a:cubicBezTo>
                <a:pt x="95029" y="25114"/>
                <a:pt x="88290" y="28714"/>
                <a:pt x="81805" y="32474"/>
              </a:cubicBezTo>
              <a:cubicBezTo>
                <a:pt x="75320" y="36234"/>
                <a:pt x="68841" y="40298"/>
                <a:pt x="62733" y="44435"/>
              </a:cubicBezTo>
              <a:cubicBezTo>
                <a:pt x="56625" y="48572"/>
                <a:pt x="50654" y="52943"/>
                <a:pt x="45158" y="57299"/>
              </a:cubicBezTo>
              <a:cubicBezTo>
                <a:pt x="39662" y="61655"/>
                <a:pt x="34429" y="66166"/>
                <a:pt x="29755" y="70574"/>
              </a:cubicBezTo>
              <a:cubicBezTo>
                <a:pt x="25081" y="74982"/>
                <a:pt x="20787" y="79457"/>
                <a:pt x="17116" y="83747"/>
              </a:cubicBezTo>
              <a:cubicBezTo>
                <a:pt x="13445" y="88037"/>
                <a:pt x="10255" y="92306"/>
                <a:pt x="7727" y="96313"/>
              </a:cubicBezTo>
              <a:cubicBezTo>
                <a:pt x="5199" y="100320"/>
                <a:pt x="3235" y="104219"/>
                <a:pt x="1948" y="107789"/>
              </a:cubicBezTo>
              <a:cubicBezTo>
                <a:pt x="661" y="111359"/>
                <a:pt x="0" y="114739"/>
                <a:pt x="3" y="117735"/>
              </a:cubicBezTo>
              <a:cubicBezTo>
                <a:pt x="6" y="120731"/>
                <a:pt x="672" y="123461"/>
                <a:pt x="1964" y="125768"/>
              </a:cubicBezTo>
              <a:cubicBezTo>
                <a:pt x="3256" y="128075"/>
                <a:pt x="5224" y="130050"/>
                <a:pt x="7757" y="131579"/>
              </a:cubicBezTo>
              <a:cubicBezTo>
                <a:pt x="10290" y="133108"/>
                <a:pt x="13485" y="134251"/>
                <a:pt x="17161" y="134944"/>
              </a:cubicBezTo>
              <a:cubicBezTo>
                <a:pt x="20837" y="135637"/>
                <a:pt x="25134" y="135905"/>
                <a:pt x="29811" y="135735"/>
              </a:cubicBezTo>
              <a:cubicBezTo>
                <a:pt x="34488" y="135565"/>
                <a:pt x="39725" y="134949"/>
                <a:pt x="45224" y="133922"/>
              </a:cubicBezTo>
              <a:cubicBezTo>
                <a:pt x="50723" y="132895"/>
                <a:pt x="56696" y="131417"/>
                <a:pt x="62806" y="129573"/>
              </a:cubicBezTo>
              <a:cubicBezTo>
                <a:pt x="68916" y="127729"/>
                <a:pt x="75397" y="125446"/>
                <a:pt x="81883" y="122856"/>
              </a:cubicBezTo>
              <a:cubicBezTo>
                <a:pt x="88369" y="120266"/>
                <a:pt x="95108" y="117267"/>
                <a:pt x="101720" y="114030"/>
              </a:cubicBezTo>
              <a:cubicBezTo>
                <a:pt x="108332" y="110793"/>
                <a:pt x="115071" y="107193"/>
                <a:pt x="121555" y="103433"/>
              </a:cubicBezTo>
              <a:cubicBezTo>
                <a:pt x="128039" y="99673"/>
                <a:pt x="134519" y="95609"/>
                <a:pt x="140627" y="91471"/>
              </a:cubicBezTo>
              <a:cubicBezTo>
                <a:pt x="146735" y="87333"/>
                <a:pt x="152706" y="82963"/>
                <a:pt x="158202" y="78607"/>
              </a:cubicBezTo>
              <a:cubicBezTo>
                <a:pt x="163698" y="74251"/>
                <a:pt x="168931" y="69741"/>
                <a:pt x="173605" y="65333"/>
              </a:cubicBezTo>
              <a:cubicBezTo>
                <a:pt x="178279" y="60925"/>
                <a:pt x="182573" y="56450"/>
                <a:pt x="186244" y="52160"/>
              </a:cubicBezTo>
              <a:cubicBezTo>
                <a:pt x="189915" y="47870"/>
                <a:pt x="193105" y="43600"/>
                <a:pt x="195633" y="39593"/>
              </a:cubicBezTo>
              <a:cubicBezTo>
                <a:pt x="198161" y="35586"/>
                <a:pt x="199786" y="31851"/>
                <a:pt x="201412" y="28117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0.3625</cdr:x>
      <cdr:y>0.55175</cdr:y>
    </cdr:from>
    <cdr:to>
      <cdr:x>0.37125</cdr:x>
      <cdr:y>0.56675</cdr:y>
    </cdr:to>
    <cdr:sp macro="" textlink="">
      <cdr:nvSpPr>
        <cdr:cNvPr id="73740" name="PlotDat9_19|1~32_1">
          <a:extLst xmlns:a="http://schemas.openxmlformats.org/drawingml/2006/main">
            <a:ext uri="{FF2B5EF4-FFF2-40B4-BE49-F238E27FC236}">
              <a16:creationId xmlns:a16="http://schemas.microsoft.com/office/drawing/2014/main" id="{A26C7578-4B64-93E5-498D-A319136F5799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337719" y="3083179"/>
          <a:ext cx="80565" cy="83820"/>
        </a:xfrm>
        <a:custGeom xmlns:a="http://schemas.openxmlformats.org/drawingml/2006/main">
          <a:avLst/>
          <a:gdLst>
            <a:gd name="T0" fmla="*/ 84172 w 84172"/>
            <a:gd name="T1" fmla="*/ 14429 h 86605"/>
            <a:gd name="T2" fmla="*/ 83355 w 84172"/>
            <a:gd name="T3" fmla="*/ 8711 h 86605"/>
            <a:gd name="T4" fmla="*/ 80953 w 84172"/>
            <a:gd name="T5" fmla="*/ 4323 h 86605"/>
            <a:gd name="T6" fmla="*/ 77058 w 84172"/>
            <a:gd name="T7" fmla="*/ 1432 h 86605"/>
            <a:gd name="T8" fmla="*/ 71818 w 84172"/>
            <a:gd name="T9" fmla="*/ 151 h 86605"/>
            <a:gd name="T10" fmla="*/ 65436 w 84172"/>
            <a:gd name="T11" fmla="*/ 528 h 86605"/>
            <a:gd name="T12" fmla="*/ 58156 w 84172"/>
            <a:gd name="T13" fmla="*/ 2548 h 86605"/>
            <a:gd name="T14" fmla="*/ 50259 w 84172"/>
            <a:gd name="T15" fmla="*/ 6135 h 86605"/>
            <a:gd name="T16" fmla="*/ 42049 w 84172"/>
            <a:gd name="T17" fmla="*/ 11150 h 86605"/>
            <a:gd name="T18" fmla="*/ 33839 w 84172"/>
            <a:gd name="T19" fmla="*/ 17401 h 86605"/>
            <a:gd name="T20" fmla="*/ 25946 w 84172"/>
            <a:gd name="T21" fmla="*/ 24647 h 86605"/>
            <a:gd name="T22" fmla="*/ 18674 w 84172"/>
            <a:gd name="T23" fmla="*/ 32610 h 86605"/>
            <a:gd name="T24" fmla="*/ 12301 w 84172"/>
            <a:gd name="T25" fmla="*/ 40984 h 86605"/>
            <a:gd name="T26" fmla="*/ 7074 w 84172"/>
            <a:gd name="T27" fmla="*/ 49447 h 86605"/>
            <a:gd name="T28" fmla="*/ 3191 w 84172"/>
            <a:gd name="T29" fmla="*/ 57674 h 86605"/>
            <a:gd name="T30" fmla="*/ 803 w 84172"/>
            <a:gd name="T31" fmla="*/ 65349 h 86605"/>
            <a:gd name="T32" fmla="*/ 3 w 84172"/>
            <a:gd name="T33" fmla="*/ 72176 h 86605"/>
            <a:gd name="T34" fmla="*/ 819 w 84172"/>
            <a:gd name="T35" fmla="*/ 77894 h 86605"/>
            <a:gd name="T36" fmla="*/ 3221 w 84172"/>
            <a:gd name="T37" fmla="*/ 82282 h 86605"/>
            <a:gd name="T38" fmla="*/ 7117 w 84172"/>
            <a:gd name="T39" fmla="*/ 85173 h 86605"/>
            <a:gd name="T40" fmla="*/ 12356 w 84172"/>
            <a:gd name="T41" fmla="*/ 86454 h 86605"/>
            <a:gd name="T42" fmla="*/ 18738 w 84172"/>
            <a:gd name="T43" fmla="*/ 86077 h 86605"/>
            <a:gd name="T44" fmla="*/ 26018 w 84172"/>
            <a:gd name="T45" fmla="*/ 84057 h 86605"/>
            <a:gd name="T46" fmla="*/ 33915 w 84172"/>
            <a:gd name="T47" fmla="*/ 80470 h 86605"/>
            <a:gd name="T48" fmla="*/ 42126 w 84172"/>
            <a:gd name="T49" fmla="*/ 75455 h 86605"/>
            <a:gd name="T50" fmla="*/ 50336 w 84172"/>
            <a:gd name="T51" fmla="*/ 69204 h 86605"/>
            <a:gd name="T52" fmla="*/ 58228 w 84172"/>
            <a:gd name="T53" fmla="*/ 61958 h 86605"/>
            <a:gd name="T54" fmla="*/ 65500 w 84172"/>
            <a:gd name="T55" fmla="*/ 53995 h 86605"/>
            <a:gd name="T56" fmla="*/ 71873 w 84172"/>
            <a:gd name="T57" fmla="*/ 45620 h 86605"/>
            <a:gd name="T58" fmla="*/ 77101 w 84172"/>
            <a:gd name="T59" fmla="*/ 37158 h 86605"/>
            <a:gd name="T60" fmla="*/ 80983 w 84172"/>
            <a:gd name="T61" fmla="*/ 28931 h 86605"/>
            <a:gd name="T62" fmla="*/ 83371 w 84172"/>
            <a:gd name="T63" fmla="*/ 21256 h 8660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84172" h="86605">
              <a:moveTo>
                <a:pt x="84172" y="14429"/>
              </a:moveTo>
              <a:cubicBezTo>
                <a:pt x="84031" y="12412"/>
                <a:pt x="83891" y="10395"/>
                <a:pt x="83355" y="8711"/>
              </a:cubicBezTo>
              <a:cubicBezTo>
                <a:pt x="82819" y="7027"/>
                <a:pt x="82002" y="5536"/>
                <a:pt x="80953" y="4323"/>
              </a:cubicBezTo>
              <a:cubicBezTo>
                <a:pt x="79904" y="3110"/>
                <a:pt x="78581" y="2127"/>
                <a:pt x="77058" y="1432"/>
              </a:cubicBezTo>
              <a:cubicBezTo>
                <a:pt x="75535" y="737"/>
                <a:pt x="73755" y="302"/>
                <a:pt x="71818" y="151"/>
              </a:cubicBezTo>
              <a:cubicBezTo>
                <a:pt x="69881" y="0"/>
                <a:pt x="67713" y="129"/>
                <a:pt x="65436" y="528"/>
              </a:cubicBezTo>
              <a:cubicBezTo>
                <a:pt x="63159" y="927"/>
                <a:pt x="60685" y="1614"/>
                <a:pt x="58156" y="2548"/>
              </a:cubicBezTo>
              <a:cubicBezTo>
                <a:pt x="55627" y="3482"/>
                <a:pt x="52943" y="4701"/>
                <a:pt x="50259" y="6135"/>
              </a:cubicBezTo>
              <a:cubicBezTo>
                <a:pt x="47575" y="7569"/>
                <a:pt x="44785" y="9272"/>
                <a:pt x="42049" y="11150"/>
              </a:cubicBezTo>
              <a:cubicBezTo>
                <a:pt x="39313" y="13028"/>
                <a:pt x="36523" y="15151"/>
                <a:pt x="33839" y="17401"/>
              </a:cubicBezTo>
              <a:cubicBezTo>
                <a:pt x="31155" y="19651"/>
                <a:pt x="28473" y="22112"/>
                <a:pt x="25946" y="24647"/>
              </a:cubicBezTo>
              <a:cubicBezTo>
                <a:pt x="23419" y="27182"/>
                <a:pt x="20948" y="29887"/>
                <a:pt x="18674" y="32610"/>
              </a:cubicBezTo>
              <a:cubicBezTo>
                <a:pt x="16400" y="35333"/>
                <a:pt x="14234" y="38178"/>
                <a:pt x="12301" y="40984"/>
              </a:cubicBezTo>
              <a:cubicBezTo>
                <a:pt x="10368" y="43790"/>
                <a:pt x="8592" y="46665"/>
                <a:pt x="7074" y="49447"/>
              </a:cubicBezTo>
              <a:cubicBezTo>
                <a:pt x="5556" y="52229"/>
                <a:pt x="4236" y="55024"/>
                <a:pt x="3191" y="57674"/>
              </a:cubicBezTo>
              <a:cubicBezTo>
                <a:pt x="2146" y="60324"/>
                <a:pt x="1334" y="62932"/>
                <a:pt x="803" y="65349"/>
              </a:cubicBezTo>
              <a:cubicBezTo>
                <a:pt x="272" y="67766"/>
                <a:pt x="0" y="70085"/>
                <a:pt x="3" y="72176"/>
              </a:cubicBezTo>
              <a:cubicBezTo>
                <a:pt x="6" y="74267"/>
                <a:pt x="283" y="76210"/>
                <a:pt x="819" y="77894"/>
              </a:cubicBezTo>
              <a:cubicBezTo>
                <a:pt x="1355" y="79578"/>
                <a:pt x="2171" y="81069"/>
                <a:pt x="3221" y="82282"/>
              </a:cubicBezTo>
              <a:cubicBezTo>
                <a:pt x="4271" y="83495"/>
                <a:pt x="5594" y="84478"/>
                <a:pt x="7117" y="85173"/>
              </a:cubicBezTo>
              <a:cubicBezTo>
                <a:pt x="8640" y="85868"/>
                <a:pt x="10419" y="86303"/>
                <a:pt x="12356" y="86454"/>
              </a:cubicBezTo>
              <a:cubicBezTo>
                <a:pt x="14293" y="86605"/>
                <a:pt x="16461" y="86476"/>
                <a:pt x="18738" y="86077"/>
              </a:cubicBezTo>
              <a:cubicBezTo>
                <a:pt x="21015" y="85678"/>
                <a:pt x="23489" y="84991"/>
                <a:pt x="26018" y="84057"/>
              </a:cubicBezTo>
              <a:cubicBezTo>
                <a:pt x="28547" y="83123"/>
                <a:pt x="31230" y="81904"/>
                <a:pt x="33915" y="80470"/>
              </a:cubicBezTo>
              <a:cubicBezTo>
                <a:pt x="36600" y="79036"/>
                <a:pt x="39389" y="77333"/>
                <a:pt x="42126" y="75455"/>
              </a:cubicBezTo>
              <a:cubicBezTo>
                <a:pt x="44863" y="73577"/>
                <a:pt x="47652" y="71453"/>
                <a:pt x="50336" y="69204"/>
              </a:cubicBezTo>
              <a:cubicBezTo>
                <a:pt x="53020" y="66955"/>
                <a:pt x="55701" y="64493"/>
                <a:pt x="58228" y="61958"/>
              </a:cubicBezTo>
              <a:cubicBezTo>
                <a:pt x="60755" y="59423"/>
                <a:pt x="63226" y="56718"/>
                <a:pt x="65500" y="53995"/>
              </a:cubicBezTo>
              <a:cubicBezTo>
                <a:pt x="67774" y="51272"/>
                <a:pt x="69939" y="48426"/>
                <a:pt x="71873" y="45620"/>
              </a:cubicBezTo>
              <a:cubicBezTo>
                <a:pt x="73807" y="42814"/>
                <a:pt x="75583" y="39939"/>
                <a:pt x="77101" y="37158"/>
              </a:cubicBezTo>
              <a:cubicBezTo>
                <a:pt x="78619" y="34377"/>
                <a:pt x="79938" y="31581"/>
                <a:pt x="80983" y="28931"/>
              </a:cubicBezTo>
              <a:cubicBezTo>
                <a:pt x="82028" y="26281"/>
                <a:pt x="82699" y="23768"/>
                <a:pt x="83371" y="2125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0.603</cdr:x>
      <cdr:y>0.39425</cdr:y>
    </cdr:from>
    <cdr:to>
      <cdr:x>0.624</cdr:x>
      <cdr:y>0.417</cdr:y>
    </cdr:to>
    <cdr:sp macro="" textlink="">
      <cdr:nvSpPr>
        <cdr:cNvPr id="73742" name="PlotDat9_21|1~32_1">
          <a:extLst xmlns:a="http://schemas.openxmlformats.org/drawingml/2006/main">
            <a:ext uri="{FF2B5EF4-FFF2-40B4-BE49-F238E27FC236}">
              <a16:creationId xmlns:a16="http://schemas.microsoft.com/office/drawing/2014/main" id="{71993385-3BFB-7FEF-2F69-F51314C41B37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552123" y="2203069"/>
          <a:ext cx="193357" cy="127127"/>
        </a:xfrm>
        <a:custGeom xmlns:a="http://schemas.openxmlformats.org/drawingml/2006/main">
          <a:avLst/>
          <a:gdLst>
            <a:gd name="T0" fmla="*/ 190177 w 190177"/>
            <a:gd name="T1" fmla="*/ 8176 h 125968"/>
            <a:gd name="T2" fmla="*/ 188343 w 190177"/>
            <a:gd name="T3" fmla="*/ 3225 h 125968"/>
            <a:gd name="T4" fmla="*/ 182927 w 190177"/>
            <a:gd name="T5" fmla="*/ 571 h 125968"/>
            <a:gd name="T6" fmla="*/ 174134 w 190177"/>
            <a:gd name="T7" fmla="*/ 316 h 125968"/>
            <a:gd name="T8" fmla="*/ 162304 w 190177"/>
            <a:gd name="T9" fmla="*/ 2469 h 125968"/>
            <a:gd name="T10" fmla="*/ 147891 w 190177"/>
            <a:gd name="T11" fmla="*/ 6947 h 125968"/>
            <a:gd name="T12" fmla="*/ 131449 w 190177"/>
            <a:gd name="T13" fmla="*/ 13579 h 125968"/>
            <a:gd name="T14" fmla="*/ 113609 w 190177"/>
            <a:gd name="T15" fmla="*/ 22110 h 125968"/>
            <a:gd name="T16" fmla="*/ 95058 w 190177"/>
            <a:gd name="T17" fmla="*/ 32211 h 125968"/>
            <a:gd name="T18" fmla="*/ 76508 w 190177"/>
            <a:gd name="T19" fmla="*/ 43495 h 125968"/>
            <a:gd name="T20" fmla="*/ 58672 w 190177"/>
            <a:gd name="T21" fmla="*/ 55528 h 125968"/>
            <a:gd name="T22" fmla="*/ 42236 w 190177"/>
            <a:gd name="T23" fmla="*/ 67847 h 125968"/>
            <a:gd name="T24" fmla="*/ 27830 w 190177"/>
            <a:gd name="T25" fmla="*/ 79980 h 125968"/>
            <a:gd name="T26" fmla="*/ 16010 w 190177"/>
            <a:gd name="T27" fmla="*/ 91459 h 125968"/>
            <a:gd name="T28" fmla="*/ 7228 w 190177"/>
            <a:gd name="T29" fmla="*/ 101844 h 125968"/>
            <a:gd name="T30" fmla="*/ 1823 w 190177"/>
            <a:gd name="T31" fmla="*/ 110736 h 125968"/>
            <a:gd name="T32" fmla="*/ 2 w 190177"/>
            <a:gd name="T33" fmla="*/ 117793 h 125968"/>
            <a:gd name="T34" fmla="*/ 1835 w 190177"/>
            <a:gd name="T35" fmla="*/ 122743 h 125968"/>
            <a:gd name="T36" fmla="*/ 7252 w 190177"/>
            <a:gd name="T37" fmla="*/ 125397 h 125968"/>
            <a:gd name="T38" fmla="*/ 16045 w 190177"/>
            <a:gd name="T39" fmla="*/ 125652 h 125968"/>
            <a:gd name="T40" fmla="*/ 27875 w 190177"/>
            <a:gd name="T41" fmla="*/ 123500 h 125968"/>
            <a:gd name="T42" fmla="*/ 42288 w 190177"/>
            <a:gd name="T43" fmla="*/ 119021 h 125968"/>
            <a:gd name="T44" fmla="*/ 58730 w 190177"/>
            <a:gd name="T45" fmla="*/ 112389 h 125968"/>
            <a:gd name="T46" fmla="*/ 76569 w 190177"/>
            <a:gd name="T47" fmla="*/ 103859 h 125968"/>
            <a:gd name="T48" fmla="*/ 95120 w 190177"/>
            <a:gd name="T49" fmla="*/ 93757 h 125968"/>
            <a:gd name="T50" fmla="*/ 113671 w 190177"/>
            <a:gd name="T51" fmla="*/ 82474 h 125968"/>
            <a:gd name="T52" fmla="*/ 131506 w 190177"/>
            <a:gd name="T53" fmla="*/ 70441 h 125968"/>
            <a:gd name="T54" fmla="*/ 147943 w 190177"/>
            <a:gd name="T55" fmla="*/ 58121 h 125968"/>
            <a:gd name="T56" fmla="*/ 162348 w 190177"/>
            <a:gd name="T57" fmla="*/ 45989 h 125968"/>
            <a:gd name="T58" fmla="*/ 174169 w 190177"/>
            <a:gd name="T59" fmla="*/ 34509 h 125968"/>
            <a:gd name="T60" fmla="*/ 182950 w 190177"/>
            <a:gd name="T61" fmla="*/ 24124 h 125968"/>
            <a:gd name="T62" fmla="*/ 188356 w 190177"/>
            <a:gd name="T63" fmla="*/ 15232 h 12596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90177" h="125968">
              <a:moveTo>
                <a:pt x="190177" y="8176"/>
              </a:moveTo>
              <a:cubicBezTo>
                <a:pt x="189864" y="6334"/>
                <a:pt x="189551" y="4492"/>
                <a:pt x="188343" y="3225"/>
              </a:cubicBezTo>
              <a:cubicBezTo>
                <a:pt x="187135" y="1958"/>
                <a:pt x="185295" y="1056"/>
                <a:pt x="182927" y="571"/>
              </a:cubicBezTo>
              <a:cubicBezTo>
                <a:pt x="180559" y="86"/>
                <a:pt x="177571" y="0"/>
                <a:pt x="174134" y="316"/>
              </a:cubicBezTo>
              <a:cubicBezTo>
                <a:pt x="170697" y="632"/>
                <a:pt x="166678" y="1364"/>
                <a:pt x="162304" y="2469"/>
              </a:cubicBezTo>
              <a:cubicBezTo>
                <a:pt x="157930" y="3574"/>
                <a:pt x="153034" y="5095"/>
                <a:pt x="147891" y="6947"/>
              </a:cubicBezTo>
              <a:cubicBezTo>
                <a:pt x="142748" y="8799"/>
                <a:pt x="137163" y="11052"/>
                <a:pt x="131449" y="13579"/>
              </a:cubicBezTo>
              <a:cubicBezTo>
                <a:pt x="125735" y="16106"/>
                <a:pt x="119674" y="19005"/>
                <a:pt x="113609" y="22110"/>
              </a:cubicBezTo>
              <a:cubicBezTo>
                <a:pt x="107544" y="25215"/>
                <a:pt x="101241" y="28647"/>
                <a:pt x="95058" y="32211"/>
              </a:cubicBezTo>
              <a:cubicBezTo>
                <a:pt x="88875" y="35775"/>
                <a:pt x="82572" y="39609"/>
                <a:pt x="76508" y="43495"/>
              </a:cubicBezTo>
              <a:cubicBezTo>
                <a:pt x="70444" y="47381"/>
                <a:pt x="64384" y="51469"/>
                <a:pt x="58672" y="55528"/>
              </a:cubicBezTo>
              <a:cubicBezTo>
                <a:pt x="52960" y="59587"/>
                <a:pt x="47376" y="63772"/>
                <a:pt x="42236" y="67847"/>
              </a:cubicBezTo>
              <a:cubicBezTo>
                <a:pt x="37096" y="71922"/>
                <a:pt x="32201" y="76045"/>
                <a:pt x="27830" y="79980"/>
              </a:cubicBezTo>
              <a:cubicBezTo>
                <a:pt x="23459" y="83915"/>
                <a:pt x="19444" y="87815"/>
                <a:pt x="16010" y="91459"/>
              </a:cubicBezTo>
              <a:cubicBezTo>
                <a:pt x="12576" y="95103"/>
                <a:pt x="9592" y="98631"/>
                <a:pt x="7228" y="101844"/>
              </a:cubicBezTo>
              <a:cubicBezTo>
                <a:pt x="4864" y="105057"/>
                <a:pt x="3027" y="108078"/>
                <a:pt x="1823" y="110736"/>
              </a:cubicBezTo>
              <a:cubicBezTo>
                <a:pt x="619" y="113394"/>
                <a:pt x="0" y="115792"/>
                <a:pt x="2" y="117793"/>
              </a:cubicBezTo>
              <a:cubicBezTo>
                <a:pt x="4" y="119794"/>
                <a:pt x="627" y="121476"/>
                <a:pt x="1835" y="122743"/>
              </a:cubicBezTo>
              <a:cubicBezTo>
                <a:pt x="3043" y="124010"/>
                <a:pt x="4884" y="124912"/>
                <a:pt x="7252" y="125397"/>
              </a:cubicBezTo>
              <a:cubicBezTo>
                <a:pt x="9620" y="125882"/>
                <a:pt x="12608" y="125968"/>
                <a:pt x="16045" y="125652"/>
              </a:cubicBezTo>
              <a:cubicBezTo>
                <a:pt x="19482" y="125336"/>
                <a:pt x="23501" y="124605"/>
                <a:pt x="27875" y="123500"/>
              </a:cubicBezTo>
              <a:cubicBezTo>
                <a:pt x="32249" y="122395"/>
                <a:pt x="37145" y="120873"/>
                <a:pt x="42288" y="119021"/>
              </a:cubicBezTo>
              <a:cubicBezTo>
                <a:pt x="47431" y="117169"/>
                <a:pt x="53016" y="114916"/>
                <a:pt x="58730" y="112389"/>
              </a:cubicBezTo>
              <a:cubicBezTo>
                <a:pt x="64444" y="109862"/>
                <a:pt x="70504" y="106964"/>
                <a:pt x="76569" y="103859"/>
              </a:cubicBezTo>
              <a:cubicBezTo>
                <a:pt x="82634" y="100754"/>
                <a:pt x="88936" y="97321"/>
                <a:pt x="95120" y="93757"/>
              </a:cubicBezTo>
              <a:cubicBezTo>
                <a:pt x="101304" y="90193"/>
                <a:pt x="107607" y="86360"/>
                <a:pt x="113671" y="82474"/>
              </a:cubicBezTo>
              <a:cubicBezTo>
                <a:pt x="119735" y="78588"/>
                <a:pt x="125794" y="74500"/>
                <a:pt x="131506" y="70441"/>
              </a:cubicBezTo>
              <a:cubicBezTo>
                <a:pt x="137218" y="66382"/>
                <a:pt x="142803" y="62196"/>
                <a:pt x="147943" y="58121"/>
              </a:cubicBezTo>
              <a:cubicBezTo>
                <a:pt x="153083" y="54046"/>
                <a:pt x="157977" y="49924"/>
                <a:pt x="162348" y="45989"/>
              </a:cubicBezTo>
              <a:cubicBezTo>
                <a:pt x="166719" y="42054"/>
                <a:pt x="170735" y="38153"/>
                <a:pt x="174169" y="34509"/>
              </a:cubicBezTo>
              <a:cubicBezTo>
                <a:pt x="177603" y="30865"/>
                <a:pt x="180586" y="27337"/>
                <a:pt x="182950" y="24124"/>
              </a:cubicBezTo>
              <a:cubicBezTo>
                <a:pt x="185314" y="20911"/>
                <a:pt x="186835" y="18071"/>
                <a:pt x="188356" y="15232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0.40375</cdr:x>
      <cdr:y>0.50925</cdr:y>
    </cdr:from>
    <cdr:to>
      <cdr:x>0.416</cdr:x>
      <cdr:y>0.52825</cdr:y>
    </cdr:to>
    <cdr:sp macro="" textlink="">
      <cdr:nvSpPr>
        <cdr:cNvPr id="73744" name="PlotDat9_23|1~32_1">
          <a:extLst xmlns:a="http://schemas.openxmlformats.org/drawingml/2006/main">
            <a:ext uri="{FF2B5EF4-FFF2-40B4-BE49-F238E27FC236}">
              <a16:creationId xmlns:a16="http://schemas.microsoft.com/office/drawing/2014/main" id="{55D5685A-31DE-DA28-2A89-EBAAF2A14040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717528" y="2845689"/>
          <a:ext cx="112792" cy="106172"/>
        </a:xfrm>
        <a:custGeom xmlns:a="http://schemas.openxmlformats.org/drawingml/2006/main">
          <a:avLst/>
          <a:gdLst>
            <a:gd name="T0" fmla="*/ 117046 w 117046"/>
            <a:gd name="T1" fmla="*/ 16851 h 99732"/>
            <a:gd name="T2" fmla="*/ 115914 w 117046"/>
            <a:gd name="T3" fmla="*/ 10221 h 99732"/>
            <a:gd name="T4" fmla="*/ 112577 w 117046"/>
            <a:gd name="T5" fmla="*/ 5116 h 99732"/>
            <a:gd name="T6" fmla="*/ 107162 w 117046"/>
            <a:gd name="T7" fmla="*/ 1730 h 99732"/>
            <a:gd name="T8" fmla="*/ 99879 w 117046"/>
            <a:gd name="T9" fmla="*/ 194 h 99732"/>
            <a:gd name="T10" fmla="*/ 91006 w 117046"/>
            <a:gd name="T11" fmla="*/ 567 h 99732"/>
            <a:gd name="T12" fmla="*/ 80885 w 117046"/>
            <a:gd name="T13" fmla="*/ 2834 h 99732"/>
            <a:gd name="T14" fmla="*/ 69905 w 117046"/>
            <a:gd name="T15" fmla="*/ 6909 h 99732"/>
            <a:gd name="T16" fmla="*/ 58487 w 117046"/>
            <a:gd name="T17" fmla="*/ 12635 h 99732"/>
            <a:gd name="T18" fmla="*/ 47070 w 117046"/>
            <a:gd name="T19" fmla="*/ 19791 h 99732"/>
            <a:gd name="T20" fmla="*/ 36094 w 117046"/>
            <a:gd name="T21" fmla="*/ 28103 h 99732"/>
            <a:gd name="T22" fmla="*/ 25980 w 117046"/>
            <a:gd name="T23" fmla="*/ 37252 h 99732"/>
            <a:gd name="T24" fmla="*/ 17116 w 117046"/>
            <a:gd name="T25" fmla="*/ 46885 h 99732"/>
            <a:gd name="T26" fmla="*/ 9844 w 117046"/>
            <a:gd name="T27" fmla="*/ 56633 h 99732"/>
            <a:gd name="T28" fmla="*/ 4442 w 117046"/>
            <a:gd name="T29" fmla="*/ 66121 h 99732"/>
            <a:gd name="T30" fmla="*/ 1119 w 117046"/>
            <a:gd name="T31" fmla="*/ 74984 h 99732"/>
            <a:gd name="T32" fmla="*/ 2 w 117046"/>
            <a:gd name="T33" fmla="*/ 82882 h 99732"/>
            <a:gd name="T34" fmla="*/ 1134 w 117046"/>
            <a:gd name="T35" fmla="*/ 89511 h 99732"/>
            <a:gd name="T36" fmla="*/ 4471 w 117046"/>
            <a:gd name="T37" fmla="*/ 94616 h 99732"/>
            <a:gd name="T38" fmla="*/ 9885 w 117046"/>
            <a:gd name="T39" fmla="*/ 98002 h 99732"/>
            <a:gd name="T40" fmla="*/ 17169 w 117046"/>
            <a:gd name="T41" fmla="*/ 99538 h 99732"/>
            <a:gd name="T42" fmla="*/ 26041 w 117046"/>
            <a:gd name="T43" fmla="*/ 99165 h 99732"/>
            <a:gd name="T44" fmla="*/ 36163 w 117046"/>
            <a:gd name="T45" fmla="*/ 96898 h 99732"/>
            <a:gd name="T46" fmla="*/ 47143 w 117046"/>
            <a:gd name="T47" fmla="*/ 92823 h 99732"/>
            <a:gd name="T48" fmla="*/ 58561 w 117046"/>
            <a:gd name="T49" fmla="*/ 87098 h 99732"/>
            <a:gd name="T50" fmla="*/ 69977 w 117046"/>
            <a:gd name="T51" fmla="*/ 79941 h 99732"/>
            <a:gd name="T52" fmla="*/ 80953 w 117046"/>
            <a:gd name="T53" fmla="*/ 71629 h 99732"/>
            <a:gd name="T54" fmla="*/ 91068 w 117046"/>
            <a:gd name="T55" fmla="*/ 62480 h 99732"/>
            <a:gd name="T56" fmla="*/ 99931 w 117046"/>
            <a:gd name="T57" fmla="*/ 52847 h 99732"/>
            <a:gd name="T58" fmla="*/ 107204 w 117046"/>
            <a:gd name="T59" fmla="*/ 43099 h 99732"/>
            <a:gd name="T60" fmla="*/ 112605 w 117046"/>
            <a:gd name="T61" fmla="*/ 33612 h 99732"/>
            <a:gd name="T62" fmla="*/ 115929 w 117046"/>
            <a:gd name="T63" fmla="*/ 24748 h 9973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17046" h="99732">
              <a:moveTo>
                <a:pt x="117046" y="16851"/>
              </a:moveTo>
              <a:cubicBezTo>
                <a:pt x="116852" y="14514"/>
                <a:pt x="116659" y="12177"/>
                <a:pt x="115914" y="10221"/>
              </a:cubicBezTo>
              <a:cubicBezTo>
                <a:pt x="115169" y="8265"/>
                <a:pt x="114036" y="6531"/>
                <a:pt x="112577" y="5116"/>
              </a:cubicBezTo>
              <a:cubicBezTo>
                <a:pt x="111118" y="3701"/>
                <a:pt x="109278" y="2550"/>
                <a:pt x="107162" y="1730"/>
              </a:cubicBezTo>
              <a:cubicBezTo>
                <a:pt x="105046" y="910"/>
                <a:pt x="102572" y="388"/>
                <a:pt x="99879" y="194"/>
              </a:cubicBezTo>
              <a:cubicBezTo>
                <a:pt x="97186" y="0"/>
                <a:pt x="94172" y="127"/>
                <a:pt x="91006" y="567"/>
              </a:cubicBezTo>
              <a:cubicBezTo>
                <a:pt x="87840" y="1007"/>
                <a:pt x="84402" y="1777"/>
                <a:pt x="80885" y="2834"/>
              </a:cubicBezTo>
              <a:cubicBezTo>
                <a:pt x="77368" y="3891"/>
                <a:pt x="73638" y="5276"/>
                <a:pt x="69905" y="6909"/>
              </a:cubicBezTo>
              <a:cubicBezTo>
                <a:pt x="66172" y="8542"/>
                <a:pt x="62293" y="10488"/>
                <a:pt x="58487" y="12635"/>
              </a:cubicBezTo>
              <a:cubicBezTo>
                <a:pt x="54681" y="14782"/>
                <a:pt x="50802" y="17213"/>
                <a:pt x="47070" y="19791"/>
              </a:cubicBezTo>
              <a:cubicBezTo>
                <a:pt x="43338" y="22369"/>
                <a:pt x="39609" y="25193"/>
                <a:pt x="36094" y="28103"/>
              </a:cubicBezTo>
              <a:cubicBezTo>
                <a:pt x="32579" y="31013"/>
                <a:pt x="29143" y="34122"/>
                <a:pt x="25980" y="37252"/>
              </a:cubicBezTo>
              <a:cubicBezTo>
                <a:pt x="22817" y="40382"/>
                <a:pt x="19805" y="43655"/>
                <a:pt x="17116" y="46885"/>
              </a:cubicBezTo>
              <a:cubicBezTo>
                <a:pt x="14427" y="50115"/>
                <a:pt x="11956" y="53427"/>
                <a:pt x="9844" y="56633"/>
              </a:cubicBezTo>
              <a:cubicBezTo>
                <a:pt x="7732" y="59839"/>
                <a:pt x="5896" y="63063"/>
                <a:pt x="4442" y="66121"/>
              </a:cubicBezTo>
              <a:cubicBezTo>
                <a:pt x="2988" y="69179"/>
                <a:pt x="1859" y="72191"/>
                <a:pt x="1119" y="74984"/>
              </a:cubicBezTo>
              <a:cubicBezTo>
                <a:pt x="379" y="77777"/>
                <a:pt x="0" y="80461"/>
                <a:pt x="2" y="82882"/>
              </a:cubicBezTo>
              <a:cubicBezTo>
                <a:pt x="4" y="85303"/>
                <a:pt x="389" y="87555"/>
                <a:pt x="1134" y="89511"/>
              </a:cubicBezTo>
              <a:cubicBezTo>
                <a:pt x="1879" y="91467"/>
                <a:pt x="3013" y="93201"/>
                <a:pt x="4471" y="94616"/>
              </a:cubicBezTo>
              <a:cubicBezTo>
                <a:pt x="5929" y="96031"/>
                <a:pt x="7769" y="97182"/>
                <a:pt x="9885" y="98002"/>
              </a:cubicBezTo>
              <a:cubicBezTo>
                <a:pt x="12001" y="98822"/>
                <a:pt x="14476" y="99344"/>
                <a:pt x="17169" y="99538"/>
              </a:cubicBezTo>
              <a:cubicBezTo>
                <a:pt x="19862" y="99732"/>
                <a:pt x="22875" y="99605"/>
                <a:pt x="26041" y="99165"/>
              </a:cubicBezTo>
              <a:cubicBezTo>
                <a:pt x="29207" y="98725"/>
                <a:pt x="32646" y="97955"/>
                <a:pt x="36163" y="96898"/>
              </a:cubicBezTo>
              <a:cubicBezTo>
                <a:pt x="39680" y="95841"/>
                <a:pt x="43410" y="94456"/>
                <a:pt x="47143" y="92823"/>
              </a:cubicBezTo>
              <a:cubicBezTo>
                <a:pt x="50876" y="91190"/>
                <a:pt x="54755" y="89245"/>
                <a:pt x="58561" y="87098"/>
              </a:cubicBezTo>
              <a:cubicBezTo>
                <a:pt x="62367" y="84951"/>
                <a:pt x="66245" y="82519"/>
                <a:pt x="69977" y="79941"/>
              </a:cubicBezTo>
              <a:cubicBezTo>
                <a:pt x="73709" y="77363"/>
                <a:pt x="77438" y="74539"/>
                <a:pt x="80953" y="71629"/>
              </a:cubicBezTo>
              <a:cubicBezTo>
                <a:pt x="84468" y="68719"/>
                <a:pt x="87905" y="65610"/>
                <a:pt x="91068" y="62480"/>
              </a:cubicBezTo>
              <a:cubicBezTo>
                <a:pt x="94231" y="59350"/>
                <a:pt x="97242" y="56077"/>
                <a:pt x="99931" y="52847"/>
              </a:cubicBezTo>
              <a:cubicBezTo>
                <a:pt x="102620" y="49617"/>
                <a:pt x="105092" y="46305"/>
                <a:pt x="107204" y="43099"/>
              </a:cubicBezTo>
              <a:cubicBezTo>
                <a:pt x="109316" y="39893"/>
                <a:pt x="111151" y="36670"/>
                <a:pt x="112605" y="33612"/>
              </a:cubicBezTo>
              <a:cubicBezTo>
                <a:pt x="114059" y="30554"/>
                <a:pt x="114994" y="27651"/>
                <a:pt x="115929" y="24748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0.5425</cdr:x>
      <cdr:y>0.38375</cdr:y>
    </cdr:from>
    <cdr:to>
      <cdr:x>0.56525</cdr:x>
      <cdr:y>0.408</cdr:y>
    </cdr:to>
    <cdr:sp macro="" textlink="">
      <cdr:nvSpPr>
        <cdr:cNvPr id="73746" name="PlotDat9_25|1~32_1">
          <a:extLst xmlns:a="http://schemas.openxmlformats.org/drawingml/2006/main">
            <a:ext uri="{FF2B5EF4-FFF2-40B4-BE49-F238E27FC236}">
              <a16:creationId xmlns:a16="http://schemas.microsoft.com/office/drawing/2014/main" id="{8A347142-780B-3547-4AFD-B13BC817B4B4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995069" y="2144395"/>
          <a:ext cx="209470" cy="135509"/>
        </a:xfrm>
        <a:custGeom xmlns:a="http://schemas.openxmlformats.org/drawingml/2006/main">
          <a:avLst/>
          <a:gdLst>
            <a:gd name="T0" fmla="*/ 210311 w 210311"/>
            <a:gd name="T1" fmla="*/ 20776 h 134769"/>
            <a:gd name="T2" fmla="*/ 208283 w 210311"/>
            <a:gd name="T3" fmla="*/ 12198 h 134769"/>
            <a:gd name="T4" fmla="*/ 202292 w 210311"/>
            <a:gd name="T5" fmla="*/ 5741 h 134769"/>
            <a:gd name="T6" fmla="*/ 192568 w 210311"/>
            <a:gd name="T7" fmla="*/ 1652 h 134769"/>
            <a:gd name="T8" fmla="*/ 179485 w 210311"/>
            <a:gd name="T9" fmla="*/ 90 h 134769"/>
            <a:gd name="T10" fmla="*/ 163546 w 210311"/>
            <a:gd name="T11" fmla="*/ 1113 h 134769"/>
            <a:gd name="T12" fmla="*/ 145362 w 210311"/>
            <a:gd name="T13" fmla="*/ 4684 h 134769"/>
            <a:gd name="T14" fmla="*/ 125634 w 210311"/>
            <a:gd name="T15" fmla="*/ 10664 h 134769"/>
            <a:gd name="T16" fmla="*/ 105119 w 210311"/>
            <a:gd name="T17" fmla="*/ 18823 h 134769"/>
            <a:gd name="T18" fmla="*/ 84605 w 210311"/>
            <a:gd name="T19" fmla="*/ 28849 h 134769"/>
            <a:gd name="T20" fmla="*/ 64881 w 210311"/>
            <a:gd name="T21" fmla="*/ 40356 h 134769"/>
            <a:gd name="T22" fmla="*/ 46705 w 210311"/>
            <a:gd name="T23" fmla="*/ 52901 h 134769"/>
            <a:gd name="T24" fmla="*/ 30775 w 210311"/>
            <a:gd name="T25" fmla="*/ 66003 h 134769"/>
            <a:gd name="T26" fmla="*/ 17703 w 210311"/>
            <a:gd name="T27" fmla="*/ 79159 h 134769"/>
            <a:gd name="T28" fmla="*/ 7992 w 210311"/>
            <a:gd name="T29" fmla="*/ 91861 h 134769"/>
            <a:gd name="T30" fmla="*/ 2016 w 210311"/>
            <a:gd name="T31" fmla="*/ 103623 h 134769"/>
            <a:gd name="T32" fmla="*/ 3 w 210311"/>
            <a:gd name="T33" fmla="*/ 113992 h 134769"/>
            <a:gd name="T34" fmla="*/ 2031 w 210311"/>
            <a:gd name="T35" fmla="*/ 122571 h 134769"/>
            <a:gd name="T36" fmla="*/ 8021 w 210311"/>
            <a:gd name="T37" fmla="*/ 129028 h 134769"/>
            <a:gd name="T38" fmla="*/ 17745 w 210311"/>
            <a:gd name="T39" fmla="*/ 133117 h 134769"/>
            <a:gd name="T40" fmla="*/ 30828 w 210311"/>
            <a:gd name="T41" fmla="*/ 134679 h 134769"/>
            <a:gd name="T42" fmla="*/ 46767 w 210311"/>
            <a:gd name="T43" fmla="*/ 133656 h 134769"/>
            <a:gd name="T44" fmla="*/ 64951 w 210311"/>
            <a:gd name="T45" fmla="*/ 130085 h 134769"/>
            <a:gd name="T46" fmla="*/ 84679 w 210311"/>
            <a:gd name="T47" fmla="*/ 124105 h 134769"/>
            <a:gd name="T48" fmla="*/ 105195 w 210311"/>
            <a:gd name="T49" fmla="*/ 115946 h 134769"/>
            <a:gd name="T50" fmla="*/ 125708 w 210311"/>
            <a:gd name="T51" fmla="*/ 105920 h 134769"/>
            <a:gd name="T52" fmla="*/ 145432 w 210311"/>
            <a:gd name="T53" fmla="*/ 94413 h 134769"/>
            <a:gd name="T54" fmla="*/ 163608 w 210311"/>
            <a:gd name="T55" fmla="*/ 81867 h 134769"/>
            <a:gd name="T56" fmla="*/ 179538 w 210311"/>
            <a:gd name="T57" fmla="*/ 68766 h 134769"/>
            <a:gd name="T58" fmla="*/ 192610 w 210311"/>
            <a:gd name="T59" fmla="*/ 55610 h 134769"/>
            <a:gd name="T60" fmla="*/ 202320 w 210311"/>
            <a:gd name="T61" fmla="*/ 42908 h 134769"/>
            <a:gd name="T62" fmla="*/ 208298 w 210311"/>
            <a:gd name="T63" fmla="*/ 31146 h 13476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10311" h="134769">
              <a:moveTo>
                <a:pt x="210311" y="20776"/>
              </a:moveTo>
              <a:cubicBezTo>
                <a:pt x="209965" y="17740"/>
                <a:pt x="209620" y="14704"/>
                <a:pt x="208283" y="12198"/>
              </a:cubicBezTo>
              <a:cubicBezTo>
                <a:pt x="206946" y="9692"/>
                <a:pt x="204911" y="7499"/>
                <a:pt x="202292" y="5741"/>
              </a:cubicBezTo>
              <a:cubicBezTo>
                <a:pt x="199673" y="3983"/>
                <a:pt x="196369" y="2594"/>
                <a:pt x="192568" y="1652"/>
              </a:cubicBezTo>
              <a:cubicBezTo>
                <a:pt x="188767" y="710"/>
                <a:pt x="184322" y="180"/>
                <a:pt x="179485" y="90"/>
              </a:cubicBezTo>
              <a:cubicBezTo>
                <a:pt x="174648" y="0"/>
                <a:pt x="169233" y="347"/>
                <a:pt x="163546" y="1113"/>
              </a:cubicBezTo>
              <a:cubicBezTo>
                <a:pt x="157859" y="1879"/>
                <a:pt x="151681" y="3092"/>
                <a:pt x="145362" y="4684"/>
              </a:cubicBezTo>
              <a:cubicBezTo>
                <a:pt x="139043" y="6276"/>
                <a:pt x="132341" y="8308"/>
                <a:pt x="125634" y="10664"/>
              </a:cubicBezTo>
              <a:cubicBezTo>
                <a:pt x="118927" y="13020"/>
                <a:pt x="111957" y="15792"/>
                <a:pt x="105119" y="18823"/>
              </a:cubicBezTo>
              <a:cubicBezTo>
                <a:pt x="98281" y="21854"/>
                <a:pt x="91311" y="25260"/>
                <a:pt x="84605" y="28849"/>
              </a:cubicBezTo>
              <a:cubicBezTo>
                <a:pt x="77899" y="32438"/>
                <a:pt x="71198" y="36347"/>
                <a:pt x="64881" y="40356"/>
              </a:cubicBezTo>
              <a:cubicBezTo>
                <a:pt x="58564" y="44365"/>
                <a:pt x="52389" y="48627"/>
                <a:pt x="46705" y="52901"/>
              </a:cubicBezTo>
              <a:cubicBezTo>
                <a:pt x="41021" y="57175"/>
                <a:pt x="35609" y="61627"/>
                <a:pt x="30775" y="66003"/>
              </a:cubicBezTo>
              <a:cubicBezTo>
                <a:pt x="25941" y="70379"/>
                <a:pt x="21500" y="74849"/>
                <a:pt x="17703" y="79159"/>
              </a:cubicBezTo>
              <a:cubicBezTo>
                <a:pt x="13906" y="83469"/>
                <a:pt x="10606" y="87784"/>
                <a:pt x="7992" y="91861"/>
              </a:cubicBezTo>
              <a:cubicBezTo>
                <a:pt x="5378" y="95938"/>
                <a:pt x="3348" y="99934"/>
                <a:pt x="2016" y="103623"/>
              </a:cubicBezTo>
              <a:cubicBezTo>
                <a:pt x="684" y="107312"/>
                <a:pt x="0" y="110834"/>
                <a:pt x="3" y="113992"/>
              </a:cubicBezTo>
              <a:cubicBezTo>
                <a:pt x="6" y="117150"/>
                <a:pt x="695" y="120065"/>
                <a:pt x="2031" y="122571"/>
              </a:cubicBezTo>
              <a:cubicBezTo>
                <a:pt x="3367" y="125077"/>
                <a:pt x="5402" y="127270"/>
                <a:pt x="8021" y="129028"/>
              </a:cubicBezTo>
              <a:cubicBezTo>
                <a:pt x="10640" y="130786"/>
                <a:pt x="13944" y="132175"/>
                <a:pt x="17745" y="133117"/>
              </a:cubicBezTo>
              <a:cubicBezTo>
                <a:pt x="21546" y="134059"/>
                <a:pt x="25991" y="134589"/>
                <a:pt x="30828" y="134679"/>
              </a:cubicBezTo>
              <a:cubicBezTo>
                <a:pt x="35665" y="134769"/>
                <a:pt x="41080" y="134422"/>
                <a:pt x="46767" y="133656"/>
              </a:cubicBezTo>
              <a:cubicBezTo>
                <a:pt x="52454" y="132890"/>
                <a:pt x="58632" y="131677"/>
                <a:pt x="64951" y="130085"/>
              </a:cubicBezTo>
              <a:cubicBezTo>
                <a:pt x="71270" y="128493"/>
                <a:pt x="77972" y="126461"/>
                <a:pt x="84679" y="124105"/>
              </a:cubicBezTo>
              <a:cubicBezTo>
                <a:pt x="91386" y="121749"/>
                <a:pt x="98357" y="118977"/>
                <a:pt x="105195" y="115946"/>
              </a:cubicBezTo>
              <a:cubicBezTo>
                <a:pt x="112033" y="112915"/>
                <a:pt x="119002" y="109509"/>
                <a:pt x="125708" y="105920"/>
              </a:cubicBezTo>
              <a:cubicBezTo>
                <a:pt x="132414" y="102331"/>
                <a:pt x="139115" y="98422"/>
                <a:pt x="145432" y="94413"/>
              </a:cubicBezTo>
              <a:cubicBezTo>
                <a:pt x="151749" y="90404"/>
                <a:pt x="157924" y="86141"/>
                <a:pt x="163608" y="81867"/>
              </a:cubicBezTo>
              <a:cubicBezTo>
                <a:pt x="169292" y="77593"/>
                <a:pt x="174704" y="73142"/>
                <a:pt x="179538" y="68766"/>
              </a:cubicBezTo>
              <a:cubicBezTo>
                <a:pt x="184372" y="64390"/>
                <a:pt x="188813" y="59920"/>
                <a:pt x="192610" y="55610"/>
              </a:cubicBezTo>
              <a:cubicBezTo>
                <a:pt x="196407" y="51300"/>
                <a:pt x="199705" y="46985"/>
                <a:pt x="202320" y="42908"/>
              </a:cubicBezTo>
              <a:cubicBezTo>
                <a:pt x="204935" y="38831"/>
                <a:pt x="206616" y="34988"/>
                <a:pt x="208298" y="3114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0.362</cdr:x>
      <cdr:y>0.55325</cdr:y>
    </cdr:from>
    <cdr:to>
      <cdr:x>0.3725</cdr:x>
      <cdr:y>0.56925</cdr:y>
    </cdr:to>
    <cdr:sp macro="" textlink="">
      <cdr:nvSpPr>
        <cdr:cNvPr id="73748" name="PlotDat9_27|1~32_1">
          <a:extLst xmlns:a="http://schemas.openxmlformats.org/drawingml/2006/main">
            <a:ext uri="{FF2B5EF4-FFF2-40B4-BE49-F238E27FC236}">
              <a16:creationId xmlns:a16="http://schemas.microsoft.com/office/drawing/2014/main" id="{45AC705F-4A5C-F187-F05B-18C6354E36F4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333115" y="3091561"/>
          <a:ext cx="96679" cy="89408"/>
        </a:xfrm>
        <a:custGeom xmlns:a="http://schemas.openxmlformats.org/drawingml/2006/main">
          <a:avLst/>
          <a:gdLst>
            <a:gd name="T0" fmla="*/ 99186 w 99186"/>
            <a:gd name="T1" fmla="*/ 18317 h 90274"/>
            <a:gd name="T2" fmla="*/ 98227 w 99186"/>
            <a:gd name="T3" fmla="*/ 11771 h 90274"/>
            <a:gd name="T4" fmla="*/ 95398 w 99186"/>
            <a:gd name="T5" fmla="*/ 6508 h 90274"/>
            <a:gd name="T6" fmla="*/ 90809 w 99186"/>
            <a:gd name="T7" fmla="*/ 2729 h 90274"/>
            <a:gd name="T8" fmla="*/ 84637 w 99186"/>
            <a:gd name="T9" fmla="*/ 580 h 90274"/>
            <a:gd name="T10" fmla="*/ 77117 w 99186"/>
            <a:gd name="T11" fmla="*/ 143 h 90274"/>
            <a:gd name="T12" fmla="*/ 68540 w 99186"/>
            <a:gd name="T13" fmla="*/ 1436 h 90274"/>
            <a:gd name="T14" fmla="*/ 59235 w 99186"/>
            <a:gd name="T15" fmla="*/ 4407 h 90274"/>
            <a:gd name="T16" fmla="*/ 49560 w 99186"/>
            <a:gd name="T17" fmla="*/ 8944 h 90274"/>
            <a:gd name="T18" fmla="*/ 39886 w 99186"/>
            <a:gd name="T19" fmla="*/ 14872 h 90274"/>
            <a:gd name="T20" fmla="*/ 30584 w 99186"/>
            <a:gd name="T21" fmla="*/ 21963 h 90274"/>
            <a:gd name="T22" fmla="*/ 22013 w 99186"/>
            <a:gd name="T23" fmla="*/ 29945 h 90274"/>
            <a:gd name="T24" fmla="*/ 14503 w 99186"/>
            <a:gd name="T25" fmla="*/ 38510 h 90274"/>
            <a:gd name="T26" fmla="*/ 8341 w 99186"/>
            <a:gd name="T27" fmla="*/ 47330 h 90274"/>
            <a:gd name="T28" fmla="*/ 3764 w 99186"/>
            <a:gd name="T29" fmla="*/ 56066 h 90274"/>
            <a:gd name="T30" fmla="*/ 948 w 99186"/>
            <a:gd name="T31" fmla="*/ 64381 h 90274"/>
            <a:gd name="T32" fmla="*/ 2 w 99186"/>
            <a:gd name="T33" fmla="*/ 71958 h 90274"/>
            <a:gd name="T34" fmla="*/ 962 w 99186"/>
            <a:gd name="T35" fmla="*/ 78503 h 90274"/>
            <a:gd name="T36" fmla="*/ 3790 w 99186"/>
            <a:gd name="T37" fmla="*/ 83767 h 90274"/>
            <a:gd name="T38" fmla="*/ 8379 w 99186"/>
            <a:gd name="T39" fmla="*/ 87545 h 90274"/>
            <a:gd name="T40" fmla="*/ 14552 w 99186"/>
            <a:gd name="T41" fmla="*/ 89694 h 90274"/>
            <a:gd name="T42" fmla="*/ 22071 w 99186"/>
            <a:gd name="T43" fmla="*/ 90131 h 90274"/>
            <a:gd name="T44" fmla="*/ 30648 w 99186"/>
            <a:gd name="T45" fmla="*/ 88839 h 90274"/>
            <a:gd name="T46" fmla="*/ 39953 w 99186"/>
            <a:gd name="T47" fmla="*/ 85867 h 90274"/>
            <a:gd name="T48" fmla="*/ 49628 w 99186"/>
            <a:gd name="T49" fmla="*/ 81330 h 90274"/>
            <a:gd name="T50" fmla="*/ 59303 w 99186"/>
            <a:gd name="T51" fmla="*/ 75402 h 90274"/>
            <a:gd name="T52" fmla="*/ 68604 w 99186"/>
            <a:gd name="T53" fmla="*/ 68311 h 90274"/>
            <a:gd name="T54" fmla="*/ 77175 w 99186"/>
            <a:gd name="T55" fmla="*/ 60330 h 90274"/>
            <a:gd name="T56" fmla="*/ 84685 w 99186"/>
            <a:gd name="T57" fmla="*/ 51764 h 90274"/>
            <a:gd name="T58" fmla="*/ 90848 w 99186"/>
            <a:gd name="T59" fmla="*/ 42944 h 90274"/>
            <a:gd name="T60" fmla="*/ 95424 w 99186"/>
            <a:gd name="T61" fmla="*/ 34209 h 90274"/>
            <a:gd name="T62" fmla="*/ 98240 w 99186"/>
            <a:gd name="T63" fmla="*/ 25893 h 9027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99186" h="90274">
              <a:moveTo>
                <a:pt x="99186" y="18317"/>
              </a:moveTo>
              <a:cubicBezTo>
                <a:pt x="99022" y="16028"/>
                <a:pt x="98858" y="13739"/>
                <a:pt x="98227" y="11771"/>
              </a:cubicBezTo>
              <a:cubicBezTo>
                <a:pt x="97596" y="9803"/>
                <a:pt x="96634" y="8015"/>
                <a:pt x="95398" y="6508"/>
              </a:cubicBezTo>
              <a:cubicBezTo>
                <a:pt x="94162" y="5001"/>
                <a:pt x="92603" y="3717"/>
                <a:pt x="90809" y="2729"/>
              </a:cubicBezTo>
              <a:cubicBezTo>
                <a:pt x="89015" y="1741"/>
                <a:pt x="86919" y="1011"/>
                <a:pt x="84637" y="580"/>
              </a:cubicBezTo>
              <a:cubicBezTo>
                <a:pt x="82355" y="149"/>
                <a:pt x="79800" y="0"/>
                <a:pt x="77117" y="143"/>
              </a:cubicBezTo>
              <a:cubicBezTo>
                <a:pt x="74434" y="286"/>
                <a:pt x="71520" y="725"/>
                <a:pt x="68540" y="1436"/>
              </a:cubicBezTo>
              <a:cubicBezTo>
                <a:pt x="65560" y="2147"/>
                <a:pt x="62398" y="3156"/>
                <a:pt x="59235" y="4407"/>
              </a:cubicBezTo>
              <a:cubicBezTo>
                <a:pt x="56072" y="5658"/>
                <a:pt x="52785" y="7200"/>
                <a:pt x="49560" y="8944"/>
              </a:cubicBezTo>
              <a:cubicBezTo>
                <a:pt x="46335" y="10688"/>
                <a:pt x="43049" y="12702"/>
                <a:pt x="39886" y="14872"/>
              </a:cubicBezTo>
              <a:cubicBezTo>
                <a:pt x="36723" y="17042"/>
                <a:pt x="33563" y="19451"/>
                <a:pt x="30584" y="21963"/>
              </a:cubicBezTo>
              <a:cubicBezTo>
                <a:pt x="27605" y="24475"/>
                <a:pt x="24693" y="27187"/>
                <a:pt x="22013" y="29945"/>
              </a:cubicBezTo>
              <a:cubicBezTo>
                <a:pt x="19333" y="32703"/>
                <a:pt x="16782" y="35613"/>
                <a:pt x="14503" y="38510"/>
              </a:cubicBezTo>
              <a:cubicBezTo>
                <a:pt x="12224" y="41407"/>
                <a:pt x="10131" y="44404"/>
                <a:pt x="8341" y="47330"/>
              </a:cubicBezTo>
              <a:cubicBezTo>
                <a:pt x="6551" y="50256"/>
                <a:pt x="4996" y="53224"/>
                <a:pt x="3764" y="56066"/>
              </a:cubicBezTo>
              <a:cubicBezTo>
                <a:pt x="2532" y="58908"/>
                <a:pt x="1575" y="61732"/>
                <a:pt x="948" y="64381"/>
              </a:cubicBezTo>
              <a:cubicBezTo>
                <a:pt x="321" y="67030"/>
                <a:pt x="0" y="69604"/>
                <a:pt x="2" y="71958"/>
              </a:cubicBezTo>
              <a:cubicBezTo>
                <a:pt x="4" y="74312"/>
                <a:pt x="331" y="76535"/>
                <a:pt x="962" y="78503"/>
              </a:cubicBezTo>
              <a:cubicBezTo>
                <a:pt x="1593" y="80471"/>
                <a:pt x="2554" y="82260"/>
                <a:pt x="3790" y="83767"/>
              </a:cubicBezTo>
              <a:cubicBezTo>
                <a:pt x="5026" y="85274"/>
                <a:pt x="6585" y="86557"/>
                <a:pt x="8379" y="87545"/>
              </a:cubicBezTo>
              <a:cubicBezTo>
                <a:pt x="10173" y="88533"/>
                <a:pt x="12270" y="89263"/>
                <a:pt x="14552" y="89694"/>
              </a:cubicBezTo>
              <a:cubicBezTo>
                <a:pt x="16834" y="90125"/>
                <a:pt x="19388" y="90274"/>
                <a:pt x="22071" y="90131"/>
              </a:cubicBezTo>
              <a:cubicBezTo>
                <a:pt x="24754" y="89988"/>
                <a:pt x="27668" y="89550"/>
                <a:pt x="30648" y="88839"/>
              </a:cubicBezTo>
              <a:cubicBezTo>
                <a:pt x="33628" y="88128"/>
                <a:pt x="36790" y="87118"/>
                <a:pt x="39953" y="85867"/>
              </a:cubicBezTo>
              <a:cubicBezTo>
                <a:pt x="43116" y="84616"/>
                <a:pt x="46403" y="83074"/>
                <a:pt x="49628" y="81330"/>
              </a:cubicBezTo>
              <a:cubicBezTo>
                <a:pt x="52853" y="79586"/>
                <a:pt x="56140" y="77572"/>
                <a:pt x="59303" y="75402"/>
              </a:cubicBezTo>
              <a:cubicBezTo>
                <a:pt x="62466" y="73232"/>
                <a:pt x="65625" y="70823"/>
                <a:pt x="68604" y="68311"/>
              </a:cubicBezTo>
              <a:cubicBezTo>
                <a:pt x="71583" y="65799"/>
                <a:pt x="74495" y="63088"/>
                <a:pt x="77175" y="60330"/>
              </a:cubicBezTo>
              <a:cubicBezTo>
                <a:pt x="79855" y="57572"/>
                <a:pt x="82406" y="54662"/>
                <a:pt x="84685" y="51764"/>
              </a:cubicBezTo>
              <a:cubicBezTo>
                <a:pt x="86964" y="48866"/>
                <a:pt x="89058" y="45870"/>
                <a:pt x="90848" y="42944"/>
              </a:cubicBezTo>
              <a:cubicBezTo>
                <a:pt x="92638" y="40018"/>
                <a:pt x="94192" y="37051"/>
                <a:pt x="95424" y="34209"/>
              </a:cubicBezTo>
              <a:cubicBezTo>
                <a:pt x="96656" y="31367"/>
                <a:pt x="97448" y="28630"/>
                <a:pt x="98240" y="25893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0.42925</cdr:x>
      <cdr:y>0.598</cdr:y>
    </cdr:from>
    <cdr:to>
      <cdr:x>0.4405</cdr:x>
      <cdr:y>0.61</cdr:y>
    </cdr:to>
    <cdr:sp macro="" textlink="">
      <cdr:nvSpPr>
        <cdr:cNvPr id="73750" name="PlotDat9_29|1~32_1">
          <a:extLst xmlns:a="http://schemas.openxmlformats.org/drawingml/2006/main">
            <a:ext uri="{FF2B5EF4-FFF2-40B4-BE49-F238E27FC236}">
              <a16:creationId xmlns:a16="http://schemas.microsoft.com/office/drawing/2014/main" id="{E47A721A-2F8F-AA04-6A53-26202DD078B5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952319" y="3341624"/>
          <a:ext cx="103585" cy="67056"/>
        </a:xfrm>
        <a:custGeom xmlns:a="http://schemas.openxmlformats.org/drawingml/2006/main">
          <a:avLst/>
          <a:gdLst>
            <a:gd name="T0" fmla="*/ 103700 w 103700"/>
            <a:gd name="T1" fmla="*/ 6483 h 71064"/>
            <a:gd name="T2" fmla="*/ 102700 w 103700"/>
            <a:gd name="T3" fmla="*/ 3064 h 71064"/>
            <a:gd name="T4" fmla="*/ 99745 w 103700"/>
            <a:gd name="T5" fmla="*/ 893 h 71064"/>
            <a:gd name="T6" fmla="*/ 94951 w 103700"/>
            <a:gd name="T7" fmla="*/ 53 h 71064"/>
            <a:gd name="T8" fmla="*/ 88499 w 103700"/>
            <a:gd name="T9" fmla="*/ 577 h 71064"/>
            <a:gd name="T10" fmla="*/ 80640 w 103700"/>
            <a:gd name="T11" fmla="*/ 2444 h 71064"/>
            <a:gd name="T12" fmla="*/ 71674 w 103700"/>
            <a:gd name="T13" fmla="*/ 5582 h 71064"/>
            <a:gd name="T14" fmla="*/ 61946 w 103700"/>
            <a:gd name="T15" fmla="*/ 9871 h 71064"/>
            <a:gd name="T16" fmla="*/ 51830 w 103700"/>
            <a:gd name="T17" fmla="*/ 15147 h 71064"/>
            <a:gd name="T18" fmla="*/ 41715 w 103700"/>
            <a:gd name="T19" fmla="*/ 21206 h 71064"/>
            <a:gd name="T20" fmla="*/ 31990 w 103700"/>
            <a:gd name="T21" fmla="*/ 27815 h 71064"/>
            <a:gd name="T22" fmla="*/ 23028 w 103700"/>
            <a:gd name="T23" fmla="*/ 34721 h 71064"/>
            <a:gd name="T24" fmla="*/ 15173 w 103700"/>
            <a:gd name="T25" fmla="*/ 41658 h 71064"/>
            <a:gd name="T26" fmla="*/ 8728 w 103700"/>
            <a:gd name="T27" fmla="*/ 48360 h 71064"/>
            <a:gd name="T28" fmla="*/ 3940 w 103700"/>
            <a:gd name="T29" fmla="*/ 54569 h 71064"/>
            <a:gd name="T30" fmla="*/ 993 w 103700"/>
            <a:gd name="T31" fmla="*/ 60046 h 71064"/>
            <a:gd name="T32" fmla="*/ 1 w 103700"/>
            <a:gd name="T33" fmla="*/ 64581 h 71064"/>
            <a:gd name="T34" fmla="*/ 1001 w 103700"/>
            <a:gd name="T35" fmla="*/ 68000 h 71064"/>
            <a:gd name="T36" fmla="*/ 3956 w 103700"/>
            <a:gd name="T37" fmla="*/ 70171 h 71064"/>
            <a:gd name="T38" fmla="*/ 8750 w 103700"/>
            <a:gd name="T39" fmla="*/ 71011 h 71064"/>
            <a:gd name="T40" fmla="*/ 15202 w 103700"/>
            <a:gd name="T41" fmla="*/ 70487 h 71064"/>
            <a:gd name="T42" fmla="*/ 23061 w 103700"/>
            <a:gd name="T43" fmla="*/ 68620 h 71064"/>
            <a:gd name="T44" fmla="*/ 32027 w 103700"/>
            <a:gd name="T45" fmla="*/ 65482 h 71064"/>
            <a:gd name="T46" fmla="*/ 41755 w 103700"/>
            <a:gd name="T47" fmla="*/ 61193 h 71064"/>
            <a:gd name="T48" fmla="*/ 51871 w 103700"/>
            <a:gd name="T49" fmla="*/ 55917 h 71064"/>
            <a:gd name="T50" fmla="*/ 61985 w 103700"/>
            <a:gd name="T51" fmla="*/ 49858 h 71064"/>
            <a:gd name="T52" fmla="*/ 71711 w 103700"/>
            <a:gd name="T53" fmla="*/ 43249 h 71064"/>
            <a:gd name="T54" fmla="*/ 80673 w 103700"/>
            <a:gd name="T55" fmla="*/ 36343 h 71064"/>
            <a:gd name="T56" fmla="*/ 88528 w 103700"/>
            <a:gd name="T57" fmla="*/ 29406 h 71064"/>
            <a:gd name="T58" fmla="*/ 94973 w 103700"/>
            <a:gd name="T59" fmla="*/ 22704 h 71064"/>
            <a:gd name="T60" fmla="*/ 99761 w 103700"/>
            <a:gd name="T61" fmla="*/ 16496 h 71064"/>
            <a:gd name="T62" fmla="*/ 102707 w 103700"/>
            <a:gd name="T63" fmla="*/ 11019 h 7106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03700" h="71064">
              <a:moveTo>
                <a:pt x="103700" y="6483"/>
              </a:moveTo>
              <a:cubicBezTo>
                <a:pt x="103529" y="5239"/>
                <a:pt x="103359" y="3996"/>
                <a:pt x="102700" y="3064"/>
              </a:cubicBezTo>
              <a:cubicBezTo>
                <a:pt x="102041" y="2132"/>
                <a:pt x="101036" y="1395"/>
                <a:pt x="99745" y="893"/>
              </a:cubicBezTo>
              <a:cubicBezTo>
                <a:pt x="98454" y="391"/>
                <a:pt x="96825" y="106"/>
                <a:pt x="94951" y="53"/>
              </a:cubicBezTo>
              <a:cubicBezTo>
                <a:pt x="93077" y="0"/>
                <a:pt x="90884" y="178"/>
                <a:pt x="88499" y="577"/>
              </a:cubicBezTo>
              <a:cubicBezTo>
                <a:pt x="86114" y="976"/>
                <a:pt x="83444" y="1610"/>
                <a:pt x="80640" y="2444"/>
              </a:cubicBezTo>
              <a:cubicBezTo>
                <a:pt x="77836" y="3278"/>
                <a:pt x="74789" y="4344"/>
                <a:pt x="71674" y="5582"/>
              </a:cubicBezTo>
              <a:cubicBezTo>
                <a:pt x="68559" y="6820"/>
                <a:pt x="65253" y="8277"/>
                <a:pt x="61946" y="9871"/>
              </a:cubicBezTo>
              <a:cubicBezTo>
                <a:pt x="58639" y="11465"/>
                <a:pt x="55202" y="13258"/>
                <a:pt x="51830" y="15147"/>
              </a:cubicBezTo>
              <a:cubicBezTo>
                <a:pt x="48458" y="17036"/>
                <a:pt x="45022" y="19095"/>
                <a:pt x="41715" y="21206"/>
              </a:cubicBezTo>
              <a:cubicBezTo>
                <a:pt x="38408" y="23317"/>
                <a:pt x="35104" y="25563"/>
                <a:pt x="31990" y="27815"/>
              </a:cubicBezTo>
              <a:cubicBezTo>
                <a:pt x="28876" y="30067"/>
                <a:pt x="25831" y="32414"/>
                <a:pt x="23028" y="34721"/>
              </a:cubicBezTo>
              <a:cubicBezTo>
                <a:pt x="20225" y="37028"/>
                <a:pt x="17556" y="39385"/>
                <a:pt x="15173" y="41658"/>
              </a:cubicBezTo>
              <a:cubicBezTo>
                <a:pt x="12790" y="43931"/>
                <a:pt x="10600" y="46208"/>
                <a:pt x="8728" y="48360"/>
              </a:cubicBezTo>
              <a:cubicBezTo>
                <a:pt x="6856" y="50512"/>
                <a:pt x="5229" y="52621"/>
                <a:pt x="3940" y="54569"/>
              </a:cubicBezTo>
              <a:cubicBezTo>
                <a:pt x="2651" y="56517"/>
                <a:pt x="1649" y="58377"/>
                <a:pt x="993" y="60046"/>
              </a:cubicBezTo>
              <a:cubicBezTo>
                <a:pt x="337" y="61715"/>
                <a:pt x="0" y="63255"/>
                <a:pt x="1" y="64581"/>
              </a:cubicBezTo>
              <a:cubicBezTo>
                <a:pt x="2" y="65907"/>
                <a:pt x="342" y="67068"/>
                <a:pt x="1001" y="68000"/>
              </a:cubicBezTo>
              <a:cubicBezTo>
                <a:pt x="1660" y="68932"/>
                <a:pt x="2665" y="69669"/>
                <a:pt x="3956" y="70171"/>
              </a:cubicBezTo>
              <a:cubicBezTo>
                <a:pt x="5247" y="70673"/>
                <a:pt x="6876" y="70958"/>
                <a:pt x="8750" y="71011"/>
              </a:cubicBezTo>
              <a:cubicBezTo>
                <a:pt x="10624" y="71064"/>
                <a:pt x="12817" y="70886"/>
                <a:pt x="15202" y="70487"/>
              </a:cubicBezTo>
              <a:cubicBezTo>
                <a:pt x="17587" y="70088"/>
                <a:pt x="20257" y="69454"/>
                <a:pt x="23061" y="68620"/>
              </a:cubicBezTo>
              <a:cubicBezTo>
                <a:pt x="25865" y="67786"/>
                <a:pt x="28912" y="66720"/>
                <a:pt x="32027" y="65482"/>
              </a:cubicBezTo>
              <a:cubicBezTo>
                <a:pt x="35142" y="64244"/>
                <a:pt x="38448" y="62787"/>
                <a:pt x="41755" y="61193"/>
              </a:cubicBezTo>
              <a:cubicBezTo>
                <a:pt x="45062" y="59599"/>
                <a:pt x="48499" y="57806"/>
                <a:pt x="51871" y="55917"/>
              </a:cubicBezTo>
              <a:cubicBezTo>
                <a:pt x="55243" y="54028"/>
                <a:pt x="58678" y="51969"/>
                <a:pt x="61985" y="49858"/>
              </a:cubicBezTo>
              <a:cubicBezTo>
                <a:pt x="65292" y="47747"/>
                <a:pt x="68596" y="45501"/>
                <a:pt x="71711" y="43249"/>
              </a:cubicBezTo>
              <a:cubicBezTo>
                <a:pt x="74826" y="40997"/>
                <a:pt x="77870" y="38650"/>
                <a:pt x="80673" y="36343"/>
              </a:cubicBezTo>
              <a:cubicBezTo>
                <a:pt x="83476" y="34036"/>
                <a:pt x="86145" y="31679"/>
                <a:pt x="88528" y="29406"/>
              </a:cubicBezTo>
              <a:cubicBezTo>
                <a:pt x="90911" y="27133"/>
                <a:pt x="93101" y="24856"/>
                <a:pt x="94973" y="22704"/>
              </a:cubicBezTo>
              <a:cubicBezTo>
                <a:pt x="96845" y="20552"/>
                <a:pt x="98472" y="18444"/>
                <a:pt x="99761" y="16496"/>
              </a:cubicBezTo>
              <a:cubicBezTo>
                <a:pt x="101050" y="14548"/>
                <a:pt x="101878" y="12783"/>
                <a:pt x="102707" y="11019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0.567</cdr:x>
      <cdr:y>0.41325</cdr:y>
    </cdr:from>
    <cdr:to>
      <cdr:x>0.58625</cdr:x>
      <cdr:y>0.43375</cdr:y>
    </cdr:to>
    <cdr:sp macro="" textlink="">
      <cdr:nvSpPr>
        <cdr:cNvPr id="73752" name="PlotDat9_31|1~32_1">
          <a:extLst xmlns:a="http://schemas.openxmlformats.org/drawingml/2006/main">
            <a:ext uri="{FF2B5EF4-FFF2-40B4-BE49-F238E27FC236}">
              <a16:creationId xmlns:a16="http://schemas.microsoft.com/office/drawing/2014/main" id="{CBEDA897-4664-EF6D-D4A1-4B48EB798A3F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220653" y="2309241"/>
          <a:ext cx="177244" cy="114554"/>
        </a:xfrm>
        <a:custGeom xmlns:a="http://schemas.openxmlformats.org/drawingml/2006/main">
          <a:avLst/>
          <a:gdLst>
            <a:gd name="T0" fmla="*/ 179182 w 179182"/>
            <a:gd name="T1" fmla="*/ 11141 h 118045"/>
            <a:gd name="T2" fmla="*/ 177454 w 179182"/>
            <a:gd name="T3" fmla="*/ 5359 h 118045"/>
            <a:gd name="T4" fmla="*/ 172350 w 179182"/>
            <a:gd name="T5" fmla="*/ 1641 h 118045"/>
            <a:gd name="T6" fmla="*/ 164065 w 179182"/>
            <a:gd name="T7" fmla="*/ 127 h 118045"/>
            <a:gd name="T8" fmla="*/ 152919 w 179182"/>
            <a:gd name="T9" fmla="*/ 876 h 118045"/>
            <a:gd name="T10" fmla="*/ 139339 w 179182"/>
            <a:gd name="T11" fmla="*/ 3860 h 118045"/>
            <a:gd name="T12" fmla="*/ 123846 w 179182"/>
            <a:gd name="T13" fmla="*/ 8964 h 118045"/>
            <a:gd name="T14" fmla="*/ 107039 w 179182"/>
            <a:gd name="T15" fmla="*/ 15992 h 118045"/>
            <a:gd name="T16" fmla="*/ 89560 w 179182"/>
            <a:gd name="T17" fmla="*/ 24673 h 118045"/>
            <a:gd name="T18" fmla="*/ 72082 w 179182"/>
            <a:gd name="T19" fmla="*/ 34674 h 118045"/>
            <a:gd name="T20" fmla="*/ 55278 w 179182"/>
            <a:gd name="T21" fmla="*/ 45611 h 118045"/>
            <a:gd name="T22" fmla="*/ 39792 w 179182"/>
            <a:gd name="T23" fmla="*/ 57064 h 118045"/>
            <a:gd name="T24" fmla="*/ 26219 w 179182"/>
            <a:gd name="T25" fmla="*/ 68591 h 118045"/>
            <a:gd name="T26" fmla="*/ 15083 w 179182"/>
            <a:gd name="T27" fmla="*/ 79751 h 118045"/>
            <a:gd name="T28" fmla="*/ 6809 w 179182"/>
            <a:gd name="T29" fmla="*/ 90114 h 118045"/>
            <a:gd name="T30" fmla="*/ 1717 w 179182"/>
            <a:gd name="T31" fmla="*/ 99283 h 118045"/>
            <a:gd name="T32" fmla="*/ 2 w 179182"/>
            <a:gd name="T33" fmla="*/ 106904 h 118045"/>
            <a:gd name="T34" fmla="*/ 1730 w 179182"/>
            <a:gd name="T35" fmla="*/ 112685 h 118045"/>
            <a:gd name="T36" fmla="*/ 6834 w 179182"/>
            <a:gd name="T37" fmla="*/ 116404 h 118045"/>
            <a:gd name="T38" fmla="*/ 15119 w 179182"/>
            <a:gd name="T39" fmla="*/ 117918 h 118045"/>
            <a:gd name="T40" fmla="*/ 26265 w 179182"/>
            <a:gd name="T41" fmla="*/ 117168 h 118045"/>
            <a:gd name="T42" fmla="*/ 39845 w 179182"/>
            <a:gd name="T43" fmla="*/ 114184 h 118045"/>
            <a:gd name="T44" fmla="*/ 55337 w 179182"/>
            <a:gd name="T45" fmla="*/ 109080 h 118045"/>
            <a:gd name="T46" fmla="*/ 72145 w 179182"/>
            <a:gd name="T47" fmla="*/ 102053 h 118045"/>
            <a:gd name="T48" fmla="*/ 89624 w 179182"/>
            <a:gd name="T49" fmla="*/ 93371 h 118045"/>
            <a:gd name="T50" fmla="*/ 107102 w 179182"/>
            <a:gd name="T51" fmla="*/ 83370 h 118045"/>
            <a:gd name="T52" fmla="*/ 123907 w 179182"/>
            <a:gd name="T53" fmla="*/ 72433 h 118045"/>
            <a:gd name="T54" fmla="*/ 139392 w 179182"/>
            <a:gd name="T55" fmla="*/ 60981 h 118045"/>
            <a:gd name="T56" fmla="*/ 152964 w 179182"/>
            <a:gd name="T57" fmla="*/ 49453 h 118045"/>
            <a:gd name="T58" fmla="*/ 164101 w 179182"/>
            <a:gd name="T59" fmla="*/ 38293 h 118045"/>
            <a:gd name="T60" fmla="*/ 172375 w 179182"/>
            <a:gd name="T61" fmla="*/ 27930 h 118045"/>
            <a:gd name="T62" fmla="*/ 177467 w 179182"/>
            <a:gd name="T63" fmla="*/ 18762 h 11804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79182" h="118045">
              <a:moveTo>
                <a:pt x="179182" y="11141"/>
              </a:moveTo>
              <a:cubicBezTo>
                <a:pt x="178887" y="9041"/>
                <a:pt x="178593" y="6942"/>
                <a:pt x="177454" y="5359"/>
              </a:cubicBezTo>
              <a:cubicBezTo>
                <a:pt x="176315" y="3776"/>
                <a:pt x="174582" y="2513"/>
                <a:pt x="172350" y="1641"/>
              </a:cubicBezTo>
              <a:cubicBezTo>
                <a:pt x="170118" y="769"/>
                <a:pt x="167303" y="254"/>
                <a:pt x="164065" y="127"/>
              </a:cubicBezTo>
              <a:cubicBezTo>
                <a:pt x="160827" y="0"/>
                <a:pt x="157040" y="254"/>
                <a:pt x="152919" y="876"/>
              </a:cubicBezTo>
              <a:cubicBezTo>
                <a:pt x="148798" y="1498"/>
                <a:pt x="144184" y="2512"/>
                <a:pt x="139339" y="3860"/>
              </a:cubicBezTo>
              <a:cubicBezTo>
                <a:pt x="134494" y="5208"/>
                <a:pt x="129229" y="6942"/>
                <a:pt x="123846" y="8964"/>
              </a:cubicBezTo>
              <a:cubicBezTo>
                <a:pt x="118463" y="10986"/>
                <a:pt x="112753" y="13374"/>
                <a:pt x="107039" y="15992"/>
              </a:cubicBezTo>
              <a:cubicBezTo>
                <a:pt x="101325" y="18610"/>
                <a:pt x="95386" y="21559"/>
                <a:pt x="89560" y="24673"/>
              </a:cubicBezTo>
              <a:cubicBezTo>
                <a:pt x="83734" y="27787"/>
                <a:pt x="77796" y="31184"/>
                <a:pt x="72082" y="34674"/>
              </a:cubicBezTo>
              <a:cubicBezTo>
                <a:pt x="66368" y="38164"/>
                <a:pt x="60660" y="41879"/>
                <a:pt x="55278" y="45611"/>
              </a:cubicBezTo>
              <a:cubicBezTo>
                <a:pt x="49896" y="49343"/>
                <a:pt x="44635" y="53234"/>
                <a:pt x="39792" y="57064"/>
              </a:cubicBezTo>
              <a:cubicBezTo>
                <a:pt x="34949" y="60894"/>
                <a:pt x="30337" y="64810"/>
                <a:pt x="26219" y="68591"/>
              </a:cubicBezTo>
              <a:cubicBezTo>
                <a:pt x="22101" y="72372"/>
                <a:pt x="18318" y="76164"/>
                <a:pt x="15083" y="79751"/>
              </a:cubicBezTo>
              <a:cubicBezTo>
                <a:pt x="11848" y="83338"/>
                <a:pt x="9037" y="86859"/>
                <a:pt x="6809" y="90114"/>
              </a:cubicBezTo>
              <a:cubicBezTo>
                <a:pt x="4581" y="93369"/>
                <a:pt x="2852" y="96485"/>
                <a:pt x="1717" y="99283"/>
              </a:cubicBezTo>
              <a:cubicBezTo>
                <a:pt x="582" y="102081"/>
                <a:pt x="0" y="104670"/>
                <a:pt x="2" y="106904"/>
              </a:cubicBezTo>
              <a:cubicBezTo>
                <a:pt x="4" y="109138"/>
                <a:pt x="591" y="111102"/>
                <a:pt x="1730" y="112685"/>
              </a:cubicBezTo>
              <a:cubicBezTo>
                <a:pt x="2869" y="114268"/>
                <a:pt x="4602" y="115532"/>
                <a:pt x="6834" y="116404"/>
              </a:cubicBezTo>
              <a:cubicBezTo>
                <a:pt x="9066" y="117276"/>
                <a:pt x="11881" y="117791"/>
                <a:pt x="15119" y="117918"/>
              </a:cubicBezTo>
              <a:cubicBezTo>
                <a:pt x="18357" y="118045"/>
                <a:pt x="22144" y="117790"/>
                <a:pt x="26265" y="117168"/>
              </a:cubicBezTo>
              <a:cubicBezTo>
                <a:pt x="30386" y="116546"/>
                <a:pt x="35000" y="115532"/>
                <a:pt x="39845" y="114184"/>
              </a:cubicBezTo>
              <a:cubicBezTo>
                <a:pt x="44690" y="112836"/>
                <a:pt x="49954" y="111102"/>
                <a:pt x="55337" y="109080"/>
              </a:cubicBezTo>
              <a:cubicBezTo>
                <a:pt x="60720" y="107058"/>
                <a:pt x="66430" y="104671"/>
                <a:pt x="72145" y="102053"/>
              </a:cubicBezTo>
              <a:cubicBezTo>
                <a:pt x="77860" y="99435"/>
                <a:pt x="83798" y="96485"/>
                <a:pt x="89624" y="93371"/>
              </a:cubicBezTo>
              <a:cubicBezTo>
                <a:pt x="95450" y="90257"/>
                <a:pt x="101388" y="86860"/>
                <a:pt x="107102" y="83370"/>
              </a:cubicBezTo>
              <a:cubicBezTo>
                <a:pt x="112816" y="79880"/>
                <a:pt x="118525" y="76164"/>
                <a:pt x="123907" y="72433"/>
              </a:cubicBezTo>
              <a:cubicBezTo>
                <a:pt x="129289" y="68702"/>
                <a:pt x="134549" y="64811"/>
                <a:pt x="139392" y="60981"/>
              </a:cubicBezTo>
              <a:cubicBezTo>
                <a:pt x="144235" y="57151"/>
                <a:pt x="148846" y="53234"/>
                <a:pt x="152964" y="49453"/>
              </a:cubicBezTo>
              <a:cubicBezTo>
                <a:pt x="157082" y="45672"/>
                <a:pt x="160866" y="41880"/>
                <a:pt x="164101" y="38293"/>
              </a:cubicBezTo>
              <a:cubicBezTo>
                <a:pt x="167336" y="34706"/>
                <a:pt x="170147" y="31185"/>
                <a:pt x="172375" y="27930"/>
              </a:cubicBezTo>
              <a:cubicBezTo>
                <a:pt x="174603" y="24675"/>
                <a:pt x="176035" y="21718"/>
                <a:pt x="177467" y="18762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0.51075</cdr:x>
      <cdr:y>0.46475</cdr:y>
    </cdr:from>
    <cdr:to>
      <cdr:x>0.52975</cdr:x>
      <cdr:y>0.4845</cdr:y>
    </cdr:to>
    <cdr:sp macro="" textlink="">
      <cdr:nvSpPr>
        <cdr:cNvPr id="73754" name="PlotDat9_33|1~32_1">
          <a:extLst xmlns:a="http://schemas.openxmlformats.org/drawingml/2006/main">
            <a:ext uri="{FF2B5EF4-FFF2-40B4-BE49-F238E27FC236}">
              <a16:creationId xmlns:a16="http://schemas.microsoft.com/office/drawing/2014/main" id="{25570312-BFC6-7973-5835-DD2ABAB59679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702731" y="2597023"/>
          <a:ext cx="174942" cy="110363"/>
        </a:xfrm>
        <a:custGeom xmlns:a="http://schemas.openxmlformats.org/drawingml/2006/main">
          <a:avLst/>
          <a:gdLst>
            <a:gd name="T0" fmla="*/ 182048 w 182048"/>
            <a:gd name="T1" fmla="*/ 16616 h 109563"/>
            <a:gd name="T2" fmla="*/ 180293 w 182048"/>
            <a:gd name="T3" fmla="*/ 9695 h 109563"/>
            <a:gd name="T4" fmla="*/ 175108 w 182048"/>
            <a:gd name="T5" fmla="*/ 4506 h 109563"/>
            <a:gd name="T6" fmla="*/ 166692 w 182048"/>
            <a:gd name="T7" fmla="*/ 1249 h 109563"/>
            <a:gd name="T8" fmla="*/ 155368 w 182048"/>
            <a:gd name="T9" fmla="*/ 49 h 109563"/>
            <a:gd name="T10" fmla="*/ 141570 w 182048"/>
            <a:gd name="T11" fmla="*/ 953 h 109563"/>
            <a:gd name="T12" fmla="*/ 125831 w 182048"/>
            <a:gd name="T13" fmla="*/ 3925 h 109563"/>
            <a:gd name="T14" fmla="*/ 108754 w 182048"/>
            <a:gd name="T15" fmla="*/ 8852 h 109563"/>
            <a:gd name="T16" fmla="*/ 90996 w 182048"/>
            <a:gd name="T17" fmla="*/ 15543 h 109563"/>
            <a:gd name="T18" fmla="*/ 73239 w 182048"/>
            <a:gd name="T19" fmla="*/ 23743 h 109563"/>
            <a:gd name="T20" fmla="*/ 56165 w 182048"/>
            <a:gd name="T21" fmla="*/ 33135 h 109563"/>
            <a:gd name="T22" fmla="*/ 40431 w 182048"/>
            <a:gd name="T23" fmla="*/ 43360 h 109563"/>
            <a:gd name="T24" fmla="*/ 26641 w 182048"/>
            <a:gd name="T25" fmla="*/ 54023 h 109563"/>
            <a:gd name="T26" fmla="*/ 15326 w 182048"/>
            <a:gd name="T27" fmla="*/ 64715 h 109563"/>
            <a:gd name="T28" fmla="*/ 6919 w 182048"/>
            <a:gd name="T29" fmla="*/ 75026 h 109563"/>
            <a:gd name="T30" fmla="*/ 1745 w 182048"/>
            <a:gd name="T31" fmla="*/ 84558 h 109563"/>
            <a:gd name="T32" fmla="*/ 2 w 182048"/>
            <a:gd name="T33" fmla="*/ 92947 h 109563"/>
            <a:gd name="T34" fmla="*/ 1756 w 182048"/>
            <a:gd name="T35" fmla="*/ 99868 h 109563"/>
            <a:gd name="T36" fmla="*/ 6941 w 182048"/>
            <a:gd name="T37" fmla="*/ 105057 h 109563"/>
            <a:gd name="T38" fmla="*/ 15358 w 182048"/>
            <a:gd name="T39" fmla="*/ 108314 h 109563"/>
            <a:gd name="T40" fmla="*/ 26682 w 182048"/>
            <a:gd name="T41" fmla="*/ 109514 h 109563"/>
            <a:gd name="T42" fmla="*/ 40479 w 182048"/>
            <a:gd name="T43" fmla="*/ 108610 h 109563"/>
            <a:gd name="T44" fmla="*/ 56219 w 182048"/>
            <a:gd name="T45" fmla="*/ 105638 h 109563"/>
            <a:gd name="T46" fmla="*/ 73295 w 182048"/>
            <a:gd name="T47" fmla="*/ 100711 h 109563"/>
            <a:gd name="T48" fmla="*/ 91054 w 182048"/>
            <a:gd name="T49" fmla="*/ 94020 h 109563"/>
            <a:gd name="T50" fmla="*/ 108811 w 182048"/>
            <a:gd name="T51" fmla="*/ 85820 h 109563"/>
            <a:gd name="T52" fmla="*/ 125885 w 182048"/>
            <a:gd name="T53" fmla="*/ 76428 h 109563"/>
            <a:gd name="T54" fmla="*/ 141619 w 182048"/>
            <a:gd name="T55" fmla="*/ 66203 h 109563"/>
            <a:gd name="T56" fmla="*/ 155408 w 182048"/>
            <a:gd name="T57" fmla="*/ 55540 h 109563"/>
            <a:gd name="T58" fmla="*/ 166724 w 182048"/>
            <a:gd name="T59" fmla="*/ 44848 h 109563"/>
            <a:gd name="T60" fmla="*/ 175130 w 182048"/>
            <a:gd name="T61" fmla="*/ 34537 h 109563"/>
            <a:gd name="T62" fmla="*/ 180305 w 182048"/>
            <a:gd name="T63" fmla="*/ 25005 h 10956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82048" h="109563">
              <a:moveTo>
                <a:pt x="182048" y="16616"/>
              </a:moveTo>
              <a:cubicBezTo>
                <a:pt x="181749" y="14164"/>
                <a:pt x="181450" y="11713"/>
                <a:pt x="180293" y="9695"/>
              </a:cubicBezTo>
              <a:cubicBezTo>
                <a:pt x="179136" y="7677"/>
                <a:pt x="177375" y="5914"/>
                <a:pt x="175108" y="4506"/>
              </a:cubicBezTo>
              <a:cubicBezTo>
                <a:pt x="172841" y="3098"/>
                <a:pt x="169982" y="1992"/>
                <a:pt x="166692" y="1249"/>
              </a:cubicBezTo>
              <a:cubicBezTo>
                <a:pt x="163402" y="506"/>
                <a:pt x="159555" y="98"/>
                <a:pt x="155368" y="49"/>
              </a:cubicBezTo>
              <a:cubicBezTo>
                <a:pt x="151181" y="0"/>
                <a:pt x="146493" y="307"/>
                <a:pt x="141570" y="953"/>
              </a:cubicBezTo>
              <a:cubicBezTo>
                <a:pt x="136647" y="1599"/>
                <a:pt x="131300" y="2609"/>
                <a:pt x="125831" y="3925"/>
              </a:cubicBezTo>
              <a:cubicBezTo>
                <a:pt x="120362" y="5241"/>
                <a:pt x="114560" y="6916"/>
                <a:pt x="108754" y="8852"/>
              </a:cubicBezTo>
              <a:cubicBezTo>
                <a:pt x="102948" y="10788"/>
                <a:pt x="96915" y="13061"/>
                <a:pt x="90996" y="15543"/>
              </a:cubicBezTo>
              <a:cubicBezTo>
                <a:pt x="85077" y="18025"/>
                <a:pt x="79044" y="20811"/>
                <a:pt x="73239" y="23743"/>
              </a:cubicBezTo>
              <a:cubicBezTo>
                <a:pt x="67434" y="26675"/>
                <a:pt x="61633" y="29866"/>
                <a:pt x="56165" y="33135"/>
              </a:cubicBezTo>
              <a:cubicBezTo>
                <a:pt x="50697" y="36404"/>
                <a:pt x="45352" y="39879"/>
                <a:pt x="40431" y="43360"/>
              </a:cubicBezTo>
              <a:cubicBezTo>
                <a:pt x="35510" y="46841"/>
                <a:pt x="30825" y="50464"/>
                <a:pt x="26641" y="54023"/>
              </a:cubicBezTo>
              <a:cubicBezTo>
                <a:pt x="22457" y="57582"/>
                <a:pt x="18613" y="61215"/>
                <a:pt x="15326" y="64715"/>
              </a:cubicBezTo>
              <a:cubicBezTo>
                <a:pt x="12039" y="68215"/>
                <a:pt x="9182" y="71719"/>
                <a:pt x="6919" y="75026"/>
              </a:cubicBezTo>
              <a:cubicBezTo>
                <a:pt x="4656" y="78333"/>
                <a:pt x="2898" y="81571"/>
                <a:pt x="1745" y="84558"/>
              </a:cubicBezTo>
              <a:cubicBezTo>
                <a:pt x="592" y="87545"/>
                <a:pt x="0" y="90395"/>
                <a:pt x="2" y="92947"/>
              </a:cubicBezTo>
              <a:cubicBezTo>
                <a:pt x="4" y="95499"/>
                <a:pt x="600" y="97850"/>
                <a:pt x="1756" y="99868"/>
              </a:cubicBezTo>
              <a:cubicBezTo>
                <a:pt x="2912" y="101886"/>
                <a:pt x="4674" y="103649"/>
                <a:pt x="6941" y="105057"/>
              </a:cubicBezTo>
              <a:cubicBezTo>
                <a:pt x="9208" y="106465"/>
                <a:pt x="12068" y="107571"/>
                <a:pt x="15358" y="108314"/>
              </a:cubicBezTo>
              <a:cubicBezTo>
                <a:pt x="18648" y="109057"/>
                <a:pt x="22495" y="109465"/>
                <a:pt x="26682" y="109514"/>
              </a:cubicBezTo>
              <a:cubicBezTo>
                <a:pt x="30869" y="109563"/>
                <a:pt x="35556" y="109256"/>
                <a:pt x="40479" y="108610"/>
              </a:cubicBezTo>
              <a:cubicBezTo>
                <a:pt x="45402" y="107964"/>
                <a:pt x="50750" y="106955"/>
                <a:pt x="56219" y="105638"/>
              </a:cubicBezTo>
              <a:cubicBezTo>
                <a:pt x="61688" y="104321"/>
                <a:pt x="67489" y="102647"/>
                <a:pt x="73295" y="100711"/>
              </a:cubicBezTo>
              <a:cubicBezTo>
                <a:pt x="79101" y="98775"/>
                <a:pt x="85135" y="96502"/>
                <a:pt x="91054" y="94020"/>
              </a:cubicBezTo>
              <a:cubicBezTo>
                <a:pt x="96973" y="91538"/>
                <a:pt x="103006" y="88752"/>
                <a:pt x="108811" y="85820"/>
              </a:cubicBezTo>
              <a:cubicBezTo>
                <a:pt x="114616" y="82888"/>
                <a:pt x="120417" y="79697"/>
                <a:pt x="125885" y="76428"/>
              </a:cubicBezTo>
              <a:cubicBezTo>
                <a:pt x="131353" y="73159"/>
                <a:pt x="136699" y="69684"/>
                <a:pt x="141619" y="66203"/>
              </a:cubicBezTo>
              <a:cubicBezTo>
                <a:pt x="146539" y="62722"/>
                <a:pt x="151224" y="59099"/>
                <a:pt x="155408" y="55540"/>
              </a:cubicBezTo>
              <a:cubicBezTo>
                <a:pt x="159592" y="51981"/>
                <a:pt x="163437" y="48348"/>
                <a:pt x="166724" y="44848"/>
              </a:cubicBezTo>
              <a:cubicBezTo>
                <a:pt x="170011" y="41348"/>
                <a:pt x="172866" y="37844"/>
                <a:pt x="175130" y="34537"/>
              </a:cubicBezTo>
              <a:cubicBezTo>
                <a:pt x="177394" y="31230"/>
                <a:pt x="178849" y="28117"/>
                <a:pt x="180305" y="25005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0.3915</cdr:x>
      <cdr:y>0.5085</cdr:y>
    </cdr:from>
    <cdr:to>
      <cdr:x>0.401</cdr:x>
      <cdr:y>0.526</cdr:y>
    </cdr:to>
    <cdr:sp macro="" textlink="">
      <cdr:nvSpPr>
        <cdr:cNvPr id="73756" name="PlotDat9_35|1~32_1">
          <a:extLst xmlns:a="http://schemas.openxmlformats.org/drawingml/2006/main">
            <a:ext uri="{FF2B5EF4-FFF2-40B4-BE49-F238E27FC236}">
              <a16:creationId xmlns:a16="http://schemas.microsoft.com/office/drawing/2014/main" id="{7F705C2C-61AA-AB56-8A72-4F62612D9602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04736" y="2841498"/>
          <a:ext cx="87472" cy="97790"/>
        </a:xfrm>
        <a:custGeom xmlns:a="http://schemas.openxmlformats.org/drawingml/2006/main">
          <a:avLst/>
          <a:gdLst>
            <a:gd name="T0" fmla="*/ 88698 w 88698"/>
            <a:gd name="T1" fmla="*/ 11415 h 95261"/>
            <a:gd name="T2" fmla="*/ 87837 w 88698"/>
            <a:gd name="T3" fmla="*/ 6104 h 95261"/>
            <a:gd name="T4" fmla="*/ 85305 w 88698"/>
            <a:gd name="T5" fmla="*/ 2389 h 95261"/>
            <a:gd name="T6" fmla="*/ 81199 w 88698"/>
            <a:gd name="T7" fmla="*/ 412 h 95261"/>
            <a:gd name="T8" fmla="*/ 75677 w 88698"/>
            <a:gd name="T9" fmla="*/ 250 h 95261"/>
            <a:gd name="T10" fmla="*/ 68952 w 88698"/>
            <a:gd name="T11" fmla="*/ 1909 h 95261"/>
            <a:gd name="T12" fmla="*/ 61281 w 88698"/>
            <a:gd name="T13" fmla="*/ 5324 h 95261"/>
            <a:gd name="T14" fmla="*/ 52959 w 88698"/>
            <a:gd name="T15" fmla="*/ 10366 h 95261"/>
            <a:gd name="T16" fmla="*/ 44306 w 88698"/>
            <a:gd name="T17" fmla="*/ 16840 h 95261"/>
            <a:gd name="T18" fmla="*/ 35655 w 88698"/>
            <a:gd name="T19" fmla="*/ 24497 h 95261"/>
            <a:gd name="T20" fmla="*/ 27339 w 88698"/>
            <a:gd name="T21" fmla="*/ 33042 h 95261"/>
            <a:gd name="T22" fmla="*/ 19675 w 88698"/>
            <a:gd name="T23" fmla="*/ 42149 h 95261"/>
            <a:gd name="T24" fmla="*/ 12961 w 88698"/>
            <a:gd name="T25" fmla="*/ 51466 h 95261"/>
            <a:gd name="T26" fmla="*/ 7452 w 88698"/>
            <a:gd name="T27" fmla="*/ 60636 h 95261"/>
            <a:gd name="T28" fmla="*/ 3362 w 88698"/>
            <a:gd name="T29" fmla="*/ 69306 h 95261"/>
            <a:gd name="T30" fmla="*/ 847 w 88698"/>
            <a:gd name="T31" fmla="*/ 77143 h 95261"/>
            <a:gd name="T32" fmla="*/ 3 w 88698"/>
            <a:gd name="T33" fmla="*/ 83845 h 95261"/>
            <a:gd name="T34" fmla="*/ 864 w 88698"/>
            <a:gd name="T35" fmla="*/ 89157 h 95261"/>
            <a:gd name="T36" fmla="*/ 3396 w 88698"/>
            <a:gd name="T37" fmla="*/ 92872 h 95261"/>
            <a:gd name="T38" fmla="*/ 7501 w 88698"/>
            <a:gd name="T39" fmla="*/ 94849 h 95261"/>
            <a:gd name="T40" fmla="*/ 13024 w 88698"/>
            <a:gd name="T41" fmla="*/ 95011 h 95261"/>
            <a:gd name="T42" fmla="*/ 19749 w 88698"/>
            <a:gd name="T43" fmla="*/ 93352 h 95261"/>
            <a:gd name="T44" fmla="*/ 27420 w 88698"/>
            <a:gd name="T45" fmla="*/ 89937 h 95261"/>
            <a:gd name="T46" fmla="*/ 35742 w 88698"/>
            <a:gd name="T47" fmla="*/ 84895 h 95261"/>
            <a:gd name="T48" fmla="*/ 44394 w 88698"/>
            <a:gd name="T49" fmla="*/ 78421 h 95261"/>
            <a:gd name="T50" fmla="*/ 53046 w 88698"/>
            <a:gd name="T51" fmla="*/ 70764 h 95261"/>
            <a:gd name="T52" fmla="*/ 61362 w 88698"/>
            <a:gd name="T53" fmla="*/ 62218 h 95261"/>
            <a:gd name="T54" fmla="*/ 69025 w 88698"/>
            <a:gd name="T55" fmla="*/ 53112 h 95261"/>
            <a:gd name="T56" fmla="*/ 75740 w 88698"/>
            <a:gd name="T57" fmla="*/ 43795 h 95261"/>
            <a:gd name="T58" fmla="*/ 81248 w 88698"/>
            <a:gd name="T59" fmla="*/ 34625 h 95261"/>
            <a:gd name="T60" fmla="*/ 85339 w 88698"/>
            <a:gd name="T61" fmla="*/ 25955 h 95261"/>
            <a:gd name="T62" fmla="*/ 87854 w 88698"/>
            <a:gd name="T63" fmla="*/ 18118 h 9526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88698" h="95261">
              <a:moveTo>
                <a:pt x="88698" y="11415"/>
              </a:moveTo>
              <a:cubicBezTo>
                <a:pt x="88550" y="9511"/>
                <a:pt x="88402" y="7608"/>
                <a:pt x="87837" y="6104"/>
              </a:cubicBezTo>
              <a:cubicBezTo>
                <a:pt x="87272" y="4600"/>
                <a:pt x="86411" y="3338"/>
                <a:pt x="85305" y="2389"/>
              </a:cubicBezTo>
              <a:cubicBezTo>
                <a:pt x="84199" y="1440"/>
                <a:pt x="82804" y="768"/>
                <a:pt x="81199" y="412"/>
              </a:cubicBezTo>
              <a:cubicBezTo>
                <a:pt x="79594" y="56"/>
                <a:pt x="77718" y="0"/>
                <a:pt x="75677" y="250"/>
              </a:cubicBezTo>
              <a:cubicBezTo>
                <a:pt x="73636" y="500"/>
                <a:pt x="71351" y="1063"/>
                <a:pt x="68952" y="1909"/>
              </a:cubicBezTo>
              <a:cubicBezTo>
                <a:pt x="66553" y="2755"/>
                <a:pt x="63947" y="3914"/>
                <a:pt x="61281" y="5324"/>
              </a:cubicBezTo>
              <a:cubicBezTo>
                <a:pt x="58615" y="6734"/>
                <a:pt x="55788" y="8447"/>
                <a:pt x="52959" y="10366"/>
              </a:cubicBezTo>
              <a:cubicBezTo>
                <a:pt x="50130" y="12285"/>
                <a:pt x="47190" y="14485"/>
                <a:pt x="44306" y="16840"/>
              </a:cubicBezTo>
              <a:cubicBezTo>
                <a:pt x="41422" y="19195"/>
                <a:pt x="38483" y="21797"/>
                <a:pt x="35655" y="24497"/>
              </a:cubicBezTo>
              <a:cubicBezTo>
                <a:pt x="32827" y="27197"/>
                <a:pt x="30002" y="30100"/>
                <a:pt x="27339" y="33042"/>
              </a:cubicBezTo>
              <a:cubicBezTo>
                <a:pt x="24676" y="35984"/>
                <a:pt x="22071" y="39078"/>
                <a:pt x="19675" y="42149"/>
              </a:cubicBezTo>
              <a:cubicBezTo>
                <a:pt x="17279" y="45220"/>
                <a:pt x="14998" y="48385"/>
                <a:pt x="12961" y="51466"/>
              </a:cubicBezTo>
              <a:cubicBezTo>
                <a:pt x="10924" y="54547"/>
                <a:pt x="9052" y="57663"/>
                <a:pt x="7452" y="60636"/>
              </a:cubicBezTo>
              <a:cubicBezTo>
                <a:pt x="5852" y="63609"/>
                <a:pt x="4463" y="66555"/>
                <a:pt x="3362" y="69306"/>
              </a:cubicBezTo>
              <a:cubicBezTo>
                <a:pt x="2261" y="72057"/>
                <a:pt x="1407" y="74720"/>
                <a:pt x="847" y="77143"/>
              </a:cubicBezTo>
              <a:cubicBezTo>
                <a:pt x="287" y="79566"/>
                <a:pt x="0" y="81843"/>
                <a:pt x="3" y="83845"/>
              </a:cubicBezTo>
              <a:cubicBezTo>
                <a:pt x="6" y="85847"/>
                <a:pt x="299" y="87653"/>
                <a:pt x="864" y="89157"/>
              </a:cubicBezTo>
              <a:cubicBezTo>
                <a:pt x="1429" y="90661"/>
                <a:pt x="2290" y="91923"/>
                <a:pt x="3396" y="92872"/>
              </a:cubicBezTo>
              <a:cubicBezTo>
                <a:pt x="4502" y="93821"/>
                <a:pt x="5896" y="94493"/>
                <a:pt x="7501" y="94849"/>
              </a:cubicBezTo>
              <a:cubicBezTo>
                <a:pt x="9106" y="95205"/>
                <a:pt x="10983" y="95261"/>
                <a:pt x="13024" y="95011"/>
              </a:cubicBezTo>
              <a:cubicBezTo>
                <a:pt x="15065" y="94761"/>
                <a:pt x="17350" y="94198"/>
                <a:pt x="19749" y="93352"/>
              </a:cubicBezTo>
              <a:cubicBezTo>
                <a:pt x="22148" y="92506"/>
                <a:pt x="24754" y="91347"/>
                <a:pt x="27420" y="89937"/>
              </a:cubicBezTo>
              <a:cubicBezTo>
                <a:pt x="30086" y="88527"/>
                <a:pt x="32913" y="86814"/>
                <a:pt x="35742" y="84895"/>
              </a:cubicBezTo>
              <a:cubicBezTo>
                <a:pt x="38571" y="82976"/>
                <a:pt x="41510" y="80776"/>
                <a:pt x="44394" y="78421"/>
              </a:cubicBezTo>
              <a:cubicBezTo>
                <a:pt x="47278" y="76066"/>
                <a:pt x="50218" y="73464"/>
                <a:pt x="53046" y="70764"/>
              </a:cubicBezTo>
              <a:cubicBezTo>
                <a:pt x="55874" y="68064"/>
                <a:pt x="58699" y="65160"/>
                <a:pt x="61362" y="62218"/>
              </a:cubicBezTo>
              <a:cubicBezTo>
                <a:pt x="64025" y="59276"/>
                <a:pt x="66629" y="56182"/>
                <a:pt x="69025" y="53112"/>
              </a:cubicBezTo>
              <a:cubicBezTo>
                <a:pt x="71421" y="50042"/>
                <a:pt x="73703" y="46876"/>
                <a:pt x="75740" y="43795"/>
              </a:cubicBezTo>
              <a:cubicBezTo>
                <a:pt x="77777" y="40714"/>
                <a:pt x="79648" y="37598"/>
                <a:pt x="81248" y="34625"/>
              </a:cubicBezTo>
              <a:cubicBezTo>
                <a:pt x="82848" y="31652"/>
                <a:pt x="84238" y="28706"/>
                <a:pt x="85339" y="25955"/>
              </a:cubicBezTo>
              <a:cubicBezTo>
                <a:pt x="86440" y="23204"/>
                <a:pt x="87147" y="20661"/>
                <a:pt x="87854" y="18118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0.557</cdr:x>
      <cdr:y>0.3595</cdr:y>
    </cdr:from>
    <cdr:to>
      <cdr:x>0.5815</cdr:x>
      <cdr:y>0.38525</cdr:y>
    </cdr:to>
    <cdr:sp macro="" textlink="">
      <cdr:nvSpPr>
        <cdr:cNvPr id="73758" name="PlotDat9_37|1~32_1">
          <a:extLst xmlns:a="http://schemas.openxmlformats.org/drawingml/2006/main">
            <a:ext uri="{FF2B5EF4-FFF2-40B4-BE49-F238E27FC236}">
              <a16:creationId xmlns:a16="http://schemas.microsoft.com/office/drawing/2014/main" id="{1337EADF-A13E-793C-C127-BC01FADB22C6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128578" y="2008886"/>
          <a:ext cx="225583" cy="143891"/>
        </a:xfrm>
        <a:custGeom xmlns:a="http://schemas.openxmlformats.org/drawingml/2006/main">
          <a:avLst/>
          <a:gdLst>
            <a:gd name="T0" fmla="*/ 227160 w 227160"/>
            <a:gd name="T1" fmla="*/ 22046 h 147522"/>
            <a:gd name="T2" fmla="*/ 224969 w 227160"/>
            <a:gd name="T3" fmla="*/ 12789 h 147522"/>
            <a:gd name="T4" fmla="*/ 218498 w 227160"/>
            <a:gd name="T5" fmla="*/ 5874 h 147522"/>
            <a:gd name="T6" fmla="*/ 207995 w 227160"/>
            <a:gd name="T7" fmla="*/ 1569 h 147522"/>
            <a:gd name="T8" fmla="*/ 193864 w 227160"/>
            <a:gd name="T9" fmla="*/ 38 h 147522"/>
            <a:gd name="T10" fmla="*/ 176647 w 227160"/>
            <a:gd name="T11" fmla="*/ 1340 h 147522"/>
            <a:gd name="T12" fmla="*/ 157007 w 227160"/>
            <a:gd name="T13" fmla="*/ 5425 h 147522"/>
            <a:gd name="T14" fmla="*/ 135698 w 227160"/>
            <a:gd name="T15" fmla="*/ 12136 h 147522"/>
            <a:gd name="T16" fmla="*/ 113539 w 227160"/>
            <a:gd name="T17" fmla="*/ 21216 h 147522"/>
            <a:gd name="T18" fmla="*/ 91382 w 227160"/>
            <a:gd name="T19" fmla="*/ 32314 h 147522"/>
            <a:gd name="T20" fmla="*/ 70078 w 227160"/>
            <a:gd name="T21" fmla="*/ 45006 h 147522"/>
            <a:gd name="T22" fmla="*/ 50445 w 227160"/>
            <a:gd name="T23" fmla="*/ 58802 h 147522"/>
            <a:gd name="T24" fmla="*/ 33239 w 227160"/>
            <a:gd name="T25" fmla="*/ 73174 h 147522"/>
            <a:gd name="T26" fmla="*/ 19121 w 227160"/>
            <a:gd name="T27" fmla="*/ 87568 h 147522"/>
            <a:gd name="T28" fmla="*/ 8632 w 227160"/>
            <a:gd name="T29" fmla="*/ 101431 h 147522"/>
            <a:gd name="T30" fmla="*/ 2177 w 227160"/>
            <a:gd name="T31" fmla="*/ 114231 h 147522"/>
            <a:gd name="T32" fmla="*/ 3 w 227160"/>
            <a:gd name="T33" fmla="*/ 125476 h 147522"/>
            <a:gd name="T34" fmla="*/ 2193 w 227160"/>
            <a:gd name="T35" fmla="*/ 134734 h 147522"/>
            <a:gd name="T36" fmla="*/ 8665 w 227160"/>
            <a:gd name="T37" fmla="*/ 141648 h 147522"/>
            <a:gd name="T38" fmla="*/ 19167 w 227160"/>
            <a:gd name="T39" fmla="*/ 145953 h 147522"/>
            <a:gd name="T40" fmla="*/ 33299 w 227160"/>
            <a:gd name="T41" fmla="*/ 147484 h 147522"/>
            <a:gd name="T42" fmla="*/ 50516 w 227160"/>
            <a:gd name="T43" fmla="*/ 146182 h 147522"/>
            <a:gd name="T44" fmla="*/ 70155 w 227160"/>
            <a:gd name="T45" fmla="*/ 142097 h 147522"/>
            <a:gd name="T46" fmla="*/ 91465 w 227160"/>
            <a:gd name="T47" fmla="*/ 135386 h 147522"/>
            <a:gd name="T48" fmla="*/ 113623 w 227160"/>
            <a:gd name="T49" fmla="*/ 126307 h 147522"/>
            <a:gd name="T50" fmla="*/ 135780 w 227160"/>
            <a:gd name="T51" fmla="*/ 115208 h 147522"/>
            <a:gd name="T52" fmla="*/ 157085 w 227160"/>
            <a:gd name="T53" fmla="*/ 102516 h 147522"/>
            <a:gd name="T54" fmla="*/ 176717 w 227160"/>
            <a:gd name="T55" fmla="*/ 88720 h 147522"/>
            <a:gd name="T56" fmla="*/ 193923 w 227160"/>
            <a:gd name="T57" fmla="*/ 74348 h 147522"/>
            <a:gd name="T58" fmla="*/ 208042 w 227160"/>
            <a:gd name="T59" fmla="*/ 59954 h 147522"/>
            <a:gd name="T60" fmla="*/ 218530 w 227160"/>
            <a:gd name="T61" fmla="*/ 46091 h 147522"/>
            <a:gd name="T62" fmla="*/ 224985 w 227160"/>
            <a:gd name="T63" fmla="*/ 33291 h 14752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27160" h="147522">
              <a:moveTo>
                <a:pt x="227160" y="22046"/>
              </a:moveTo>
              <a:cubicBezTo>
                <a:pt x="226786" y="18765"/>
                <a:pt x="226413" y="15484"/>
                <a:pt x="224969" y="12789"/>
              </a:cubicBezTo>
              <a:cubicBezTo>
                <a:pt x="223525" y="10094"/>
                <a:pt x="221327" y="7744"/>
                <a:pt x="218498" y="5874"/>
              </a:cubicBezTo>
              <a:cubicBezTo>
                <a:pt x="215669" y="4004"/>
                <a:pt x="212101" y="2542"/>
                <a:pt x="207995" y="1569"/>
              </a:cubicBezTo>
              <a:cubicBezTo>
                <a:pt x="203889" y="596"/>
                <a:pt x="199089" y="76"/>
                <a:pt x="193864" y="38"/>
              </a:cubicBezTo>
              <a:cubicBezTo>
                <a:pt x="188639" y="0"/>
                <a:pt x="182790" y="442"/>
                <a:pt x="176647" y="1340"/>
              </a:cubicBezTo>
              <a:cubicBezTo>
                <a:pt x="170504" y="2238"/>
                <a:pt x="163832" y="3626"/>
                <a:pt x="157007" y="5425"/>
              </a:cubicBezTo>
              <a:cubicBezTo>
                <a:pt x="150182" y="7224"/>
                <a:pt x="142943" y="9504"/>
                <a:pt x="135698" y="12136"/>
              </a:cubicBezTo>
              <a:cubicBezTo>
                <a:pt x="128453" y="14768"/>
                <a:pt x="120925" y="17853"/>
                <a:pt x="113539" y="21216"/>
              </a:cubicBezTo>
              <a:cubicBezTo>
                <a:pt x="106153" y="24579"/>
                <a:pt x="98625" y="28349"/>
                <a:pt x="91382" y="32314"/>
              </a:cubicBezTo>
              <a:cubicBezTo>
                <a:pt x="84139" y="36279"/>
                <a:pt x="76901" y="40591"/>
                <a:pt x="70078" y="45006"/>
              </a:cubicBezTo>
              <a:cubicBezTo>
                <a:pt x="63255" y="49421"/>
                <a:pt x="56585" y="54107"/>
                <a:pt x="50445" y="58802"/>
              </a:cubicBezTo>
              <a:cubicBezTo>
                <a:pt x="44305" y="63497"/>
                <a:pt x="38460" y="68380"/>
                <a:pt x="33239" y="73174"/>
              </a:cubicBezTo>
              <a:cubicBezTo>
                <a:pt x="28018" y="77968"/>
                <a:pt x="23222" y="82859"/>
                <a:pt x="19121" y="87568"/>
              </a:cubicBezTo>
              <a:cubicBezTo>
                <a:pt x="15020" y="92277"/>
                <a:pt x="11456" y="96987"/>
                <a:pt x="8632" y="101431"/>
              </a:cubicBezTo>
              <a:cubicBezTo>
                <a:pt x="5808" y="105875"/>
                <a:pt x="3615" y="110223"/>
                <a:pt x="2177" y="114231"/>
              </a:cubicBezTo>
              <a:cubicBezTo>
                <a:pt x="739" y="118239"/>
                <a:pt x="0" y="122059"/>
                <a:pt x="3" y="125476"/>
              </a:cubicBezTo>
              <a:cubicBezTo>
                <a:pt x="6" y="128893"/>
                <a:pt x="749" y="132039"/>
                <a:pt x="2193" y="134734"/>
              </a:cubicBezTo>
              <a:cubicBezTo>
                <a:pt x="3637" y="137429"/>
                <a:pt x="5836" y="139778"/>
                <a:pt x="8665" y="141648"/>
              </a:cubicBezTo>
              <a:cubicBezTo>
                <a:pt x="11494" y="143518"/>
                <a:pt x="15061" y="144980"/>
                <a:pt x="19167" y="145953"/>
              </a:cubicBezTo>
              <a:cubicBezTo>
                <a:pt x="23273" y="146926"/>
                <a:pt x="28074" y="147446"/>
                <a:pt x="33299" y="147484"/>
              </a:cubicBezTo>
              <a:cubicBezTo>
                <a:pt x="38524" y="147522"/>
                <a:pt x="44373" y="147080"/>
                <a:pt x="50516" y="146182"/>
              </a:cubicBezTo>
              <a:cubicBezTo>
                <a:pt x="56659" y="145284"/>
                <a:pt x="63330" y="143896"/>
                <a:pt x="70155" y="142097"/>
              </a:cubicBezTo>
              <a:cubicBezTo>
                <a:pt x="76980" y="140298"/>
                <a:pt x="84220" y="138018"/>
                <a:pt x="91465" y="135386"/>
              </a:cubicBezTo>
              <a:cubicBezTo>
                <a:pt x="98710" y="132754"/>
                <a:pt x="106237" y="129670"/>
                <a:pt x="113623" y="126307"/>
              </a:cubicBezTo>
              <a:cubicBezTo>
                <a:pt x="121009" y="122944"/>
                <a:pt x="128536" y="119173"/>
                <a:pt x="135780" y="115208"/>
              </a:cubicBezTo>
              <a:cubicBezTo>
                <a:pt x="143024" y="111243"/>
                <a:pt x="150262" y="106931"/>
                <a:pt x="157085" y="102516"/>
              </a:cubicBezTo>
              <a:cubicBezTo>
                <a:pt x="163908" y="98101"/>
                <a:pt x="170577" y="93415"/>
                <a:pt x="176717" y="88720"/>
              </a:cubicBezTo>
              <a:cubicBezTo>
                <a:pt x="182857" y="84025"/>
                <a:pt x="188702" y="79142"/>
                <a:pt x="193923" y="74348"/>
              </a:cubicBezTo>
              <a:cubicBezTo>
                <a:pt x="199144" y="69554"/>
                <a:pt x="203941" y="64663"/>
                <a:pt x="208042" y="59954"/>
              </a:cubicBezTo>
              <a:cubicBezTo>
                <a:pt x="212143" y="55245"/>
                <a:pt x="215706" y="50535"/>
                <a:pt x="218530" y="46091"/>
              </a:cubicBezTo>
              <a:cubicBezTo>
                <a:pt x="221354" y="41647"/>
                <a:pt x="223169" y="37469"/>
                <a:pt x="224985" y="33291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0.57175</cdr:x>
      <cdr:y>0.3475</cdr:y>
    </cdr:from>
    <cdr:to>
      <cdr:x>0.59325</cdr:x>
      <cdr:y>0.374</cdr:y>
    </cdr:to>
    <cdr:sp macro="" textlink="">
      <cdr:nvSpPr>
        <cdr:cNvPr id="73760" name="PlotDat9_39|1~32_1">
          <a:extLst xmlns:a="http://schemas.openxmlformats.org/drawingml/2006/main">
            <a:ext uri="{FF2B5EF4-FFF2-40B4-BE49-F238E27FC236}">
              <a16:creationId xmlns:a16="http://schemas.microsoft.com/office/drawing/2014/main" id="{F01F8733-C7D0-C449-7AC3-72A0CEFD906A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264388" y="1941830"/>
          <a:ext cx="197961" cy="148082"/>
        </a:xfrm>
        <a:custGeom xmlns:a="http://schemas.openxmlformats.org/drawingml/2006/main">
          <a:avLst/>
          <a:gdLst>
            <a:gd name="T0" fmla="*/ 198470 w 198470"/>
            <a:gd name="T1" fmla="*/ 13955 h 146910"/>
            <a:gd name="T2" fmla="*/ 196555 w 198470"/>
            <a:gd name="T3" fmla="*/ 6735 h 146910"/>
            <a:gd name="T4" fmla="*/ 190900 w 198470"/>
            <a:gd name="T5" fmla="*/ 2080 h 146910"/>
            <a:gd name="T6" fmla="*/ 181721 w 198470"/>
            <a:gd name="T7" fmla="*/ 168 h 146910"/>
            <a:gd name="T8" fmla="*/ 169374 w 198470"/>
            <a:gd name="T9" fmla="*/ 1072 h 146910"/>
            <a:gd name="T10" fmla="*/ 154331 w 198470"/>
            <a:gd name="T11" fmla="*/ 4758 h 146910"/>
            <a:gd name="T12" fmla="*/ 137170 w 198470"/>
            <a:gd name="T13" fmla="*/ 11084 h 146910"/>
            <a:gd name="T14" fmla="*/ 118552 w 198470"/>
            <a:gd name="T15" fmla="*/ 19806 h 146910"/>
            <a:gd name="T16" fmla="*/ 99192 w 198470"/>
            <a:gd name="T17" fmla="*/ 30591 h 146910"/>
            <a:gd name="T18" fmla="*/ 79833 w 198470"/>
            <a:gd name="T19" fmla="*/ 43022 h 146910"/>
            <a:gd name="T20" fmla="*/ 61220 w 198470"/>
            <a:gd name="T21" fmla="*/ 56624 h 146910"/>
            <a:gd name="T22" fmla="*/ 44068 w 198470"/>
            <a:gd name="T23" fmla="*/ 70872 h 146910"/>
            <a:gd name="T24" fmla="*/ 29036 w 198470"/>
            <a:gd name="T25" fmla="*/ 85219 h 146910"/>
            <a:gd name="T26" fmla="*/ 16702 w 198470"/>
            <a:gd name="T27" fmla="*/ 99114 h 146910"/>
            <a:gd name="T28" fmla="*/ 7540 w 198470"/>
            <a:gd name="T29" fmla="*/ 112023 h 146910"/>
            <a:gd name="T30" fmla="*/ 1901 w 198470"/>
            <a:gd name="T31" fmla="*/ 123450 h 146910"/>
            <a:gd name="T32" fmla="*/ 3 w 198470"/>
            <a:gd name="T33" fmla="*/ 132956 h 146910"/>
            <a:gd name="T34" fmla="*/ 1919 w 198470"/>
            <a:gd name="T35" fmla="*/ 140175 h 146910"/>
            <a:gd name="T36" fmla="*/ 7574 w 198470"/>
            <a:gd name="T37" fmla="*/ 144830 h 146910"/>
            <a:gd name="T38" fmla="*/ 16752 w 198470"/>
            <a:gd name="T39" fmla="*/ 146742 h 146910"/>
            <a:gd name="T40" fmla="*/ 29100 w 198470"/>
            <a:gd name="T41" fmla="*/ 145838 h 146910"/>
            <a:gd name="T42" fmla="*/ 44143 w 198470"/>
            <a:gd name="T43" fmla="*/ 142153 h 146910"/>
            <a:gd name="T44" fmla="*/ 61304 w 198470"/>
            <a:gd name="T45" fmla="*/ 135827 h 146910"/>
            <a:gd name="T46" fmla="*/ 79922 w 198470"/>
            <a:gd name="T47" fmla="*/ 127104 h 146910"/>
            <a:gd name="T48" fmla="*/ 99282 w 198470"/>
            <a:gd name="T49" fmla="*/ 116320 h 146910"/>
            <a:gd name="T50" fmla="*/ 118641 w 198470"/>
            <a:gd name="T51" fmla="*/ 103888 h 146910"/>
            <a:gd name="T52" fmla="*/ 137254 w 198470"/>
            <a:gd name="T53" fmla="*/ 90287 h 146910"/>
            <a:gd name="T54" fmla="*/ 154406 w 198470"/>
            <a:gd name="T55" fmla="*/ 76039 h 146910"/>
            <a:gd name="T56" fmla="*/ 169438 w 198470"/>
            <a:gd name="T57" fmla="*/ 61691 h 146910"/>
            <a:gd name="T58" fmla="*/ 181772 w 198470"/>
            <a:gd name="T59" fmla="*/ 47796 h 146910"/>
            <a:gd name="T60" fmla="*/ 190934 w 198470"/>
            <a:gd name="T61" fmla="*/ 34887 h 146910"/>
            <a:gd name="T62" fmla="*/ 196573 w 198470"/>
            <a:gd name="T63" fmla="*/ 23460 h 14691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98470" h="146910">
              <a:moveTo>
                <a:pt x="198470" y="13955"/>
              </a:moveTo>
              <a:cubicBezTo>
                <a:pt x="198143" y="11334"/>
                <a:pt x="197817" y="8714"/>
                <a:pt x="196555" y="6735"/>
              </a:cubicBezTo>
              <a:cubicBezTo>
                <a:pt x="195293" y="4756"/>
                <a:pt x="193372" y="3174"/>
                <a:pt x="190900" y="2080"/>
              </a:cubicBezTo>
              <a:cubicBezTo>
                <a:pt x="188428" y="986"/>
                <a:pt x="185309" y="336"/>
                <a:pt x="181721" y="168"/>
              </a:cubicBezTo>
              <a:cubicBezTo>
                <a:pt x="178133" y="0"/>
                <a:pt x="173939" y="307"/>
                <a:pt x="169374" y="1072"/>
              </a:cubicBezTo>
              <a:cubicBezTo>
                <a:pt x="164809" y="1837"/>
                <a:pt x="159698" y="3089"/>
                <a:pt x="154331" y="4758"/>
              </a:cubicBezTo>
              <a:cubicBezTo>
                <a:pt x="148964" y="6427"/>
                <a:pt x="143133" y="8576"/>
                <a:pt x="137170" y="11084"/>
              </a:cubicBezTo>
              <a:cubicBezTo>
                <a:pt x="131207" y="13592"/>
                <a:pt x="124882" y="16555"/>
                <a:pt x="118552" y="19806"/>
              </a:cubicBezTo>
              <a:cubicBezTo>
                <a:pt x="112222" y="23057"/>
                <a:pt x="105645" y="26722"/>
                <a:pt x="99192" y="30591"/>
              </a:cubicBezTo>
              <a:cubicBezTo>
                <a:pt x="92739" y="34460"/>
                <a:pt x="86162" y="38683"/>
                <a:pt x="79833" y="43022"/>
              </a:cubicBezTo>
              <a:cubicBezTo>
                <a:pt x="73504" y="47361"/>
                <a:pt x="67181" y="51982"/>
                <a:pt x="61220" y="56624"/>
              </a:cubicBezTo>
              <a:cubicBezTo>
                <a:pt x="55259" y="61266"/>
                <a:pt x="49432" y="66106"/>
                <a:pt x="44068" y="70872"/>
              </a:cubicBezTo>
              <a:cubicBezTo>
                <a:pt x="38704" y="75638"/>
                <a:pt x="33597" y="80512"/>
                <a:pt x="29036" y="85219"/>
              </a:cubicBezTo>
              <a:cubicBezTo>
                <a:pt x="24475" y="89926"/>
                <a:pt x="20285" y="94647"/>
                <a:pt x="16702" y="99114"/>
              </a:cubicBezTo>
              <a:cubicBezTo>
                <a:pt x="13119" y="103581"/>
                <a:pt x="10007" y="107967"/>
                <a:pt x="7540" y="112023"/>
              </a:cubicBezTo>
              <a:cubicBezTo>
                <a:pt x="5073" y="116079"/>
                <a:pt x="3157" y="119961"/>
                <a:pt x="1901" y="123450"/>
              </a:cubicBezTo>
              <a:cubicBezTo>
                <a:pt x="645" y="126939"/>
                <a:pt x="0" y="130169"/>
                <a:pt x="3" y="132956"/>
              </a:cubicBezTo>
              <a:cubicBezTo>
                <a:pt x="6" y="135743"/>
                <a:pt x="657" y="138196"/>
                <a:pt x="1919" y="140175"/>
              </a:cubicBezTo>
              <a:cubicBezTo>
                <a:pt x="3181" y="142154"/>
                <a:pt x="5102" y="143736"/>
                <a:pt x="7574" y="144830"/>
              </a:cubicBezTo>
              <a:cubicBezTo>
                <a:pt x="10046" y="145924"/>
                <a:pt x="13164" y="146574"/>
                <a:pt x="16752" y="146742"/>
              </a:cubicBezTo>
              <a:cubicBezTo>
                <a:pt x="20340" y="146910"/>
                <a:pt x="24535" y="146603"/>
                <a:pt x="29100" y="145838"/>
              </a:cubicBezTo>
              <a:cubicBezTo>
                <a:pt x="33665" y="145073"/>
                <a:pt x="38776" y="143822"/>
                <a:pt x="44143" y="142153"/>
              </a:cubicBezTo>
              <a:cubicBezTo>
                <a:pt x="49510" y="140484"/>
                <a:pt x="55341" y="138335"/>
                <a:pt x="61304" y="135827"/>
              </a:cubicBezTo>
              <a:cubicBezTo>
                <a:pt x="67267" y="133319"/>
                <a:pt x="73592" y="130355"/>
                <a:pt x="79922" y="127104"/>
              </a:cubicBezTo>
              <a:cubicBezTo>
                <a:pt x="86252" y="123853"/>
                <a:pt x="92829" y="120189"/>
                <a:pt x="99282" y="116320"/>
              </a:cubicBezTo>
              <a:cubicBezTo>
                <a:pt x="105735" y="112451"/>
                <a:pt x="112312" y="108227"/>
                <a:pt x="118641" y="103888"/>
              </a:cubicBezTo>
              <a:cubicBezTo>
                <a:pt x="124970" y="99549"/>
                <a:pt x="131293" y="94929"/>
                <a:pt x="137254" y="90287"/>
              </a:cubicBezTo>
              <a:cubicBezTo>
                <a:pt x="143215" y="85645"/>
                <a:pt x="149042" y="80805"/>
                <a:pt x="154406" y="76039"/>
              </a:cubicBezTo>
              <a:cubicBezTo>
                <a:pt x="159770" y="71273"/>
                <a:pt x="164877" y="66398"/>
                <a:pt x="169438" y="61691"/>
              </a:cubicBezTo>
              <a:cubicBezTo>
                <a:pt x="173999" y="56984"/>
                <a:pt x="178189" y="52263"/>
                <a:pt x="181772" y="47796"/>
              </a:cubicBezTo>
              <a:cubicBezTo>
                <a:pt x="185355" y="43329"/>
                <a:pt x="188467" y="38943"/>
                <a:pt x="190934" y="34887"/>
              </a:cubicBezTo>
              <a:cubicBezTo>
                <a:pt x="193401" y="30831"/>
                <a:pt x="194987" y="27145"/>
                <a:pt x="196573" y="23460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0.32475</cdr:x>
      <cdr:y>0.75</cdr:y>
    </cdr:from>
    <cdr:to>
      <cdr:x>0.42175</cdr:x>
      <cdr:y>0.781</cdr:y>
    </cdr:to>
    <cdr:sp macro="" textlink="">
      <cdr:nvSpPr>
        <cdr:cNvPr id="73762" name="PlotDat9_41|1~32_1">
          <a:extLst xmlns:a="http://schemas.openxmlformats.org/drawingml/2006/main">
            <a:ext uri="{FF2B5EF4-FFF2-40B4-BE49-F238E27FC236}">
              <a16:creationId xmlns:a16="http://schemas.microsoft.com/office/drawing/2014/main" id="{6AF1EE9A-9D34-F0D5-3BCA-E267E46E928B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2990136" y="4191000"/>
          <a:ext cx="893127" cy="173228"/>
        </a:xfrm>
        <a:custGeom xmlns:a="http://schemas.openxmlformats.org/drawingml/2006/main">
          <a:avLst/>
          <a:gdLst>
            <a:gd name="T0" fmla="*/ 897722 w 897722"/>
            <a:gd name="T1" fmla="*/ 50720 h 175012"/>
            <a:gd name="T2" fmla="*/ 889095 w 897722"/>
            <a:gd name="T3" fmla="*/ 35971 h 175012"/>
            <a:gd name="T4" fmla="*/ 863550 w 897722"/>
            <a:gd name="T5" fmla="*/ 23203 h 175012"/>
            <a:gd name="T6" fmla="*/ 822069 w 897722"/>
            <a:gd name="T7" fmla="*/ 12906 h 175012"/>
            <a:gd name="T8" fmla="*/ 766246 w 897722"/>
            <a:gd name="T9" fmla="*/ 5477 h 175012"/>
            <a:gd name="T10" fmla="*/ 698226 w 897722"/>
            <a:gd name="T11" fmla="*/ 1199 h 175012"/>
            <a:gd name="T12" fmla="*/ 620622 w 897722"/>
            <a:gd name="T13" fmla="*/ 238 h 175012"/>
            <a:gd name="T14" fmla="*/ 536418 w 897722"/>
            <a:gd name="T15" fmla="*/ 2630 h 175012"/>
            <a:gd name="T16" fmla="*/ 448850 w 897722"/>
            <a:gd name="T17" fmla="*/ 8285 h 175012"/>
            <a:gd name="T18" fmla="*/ 361282 w 897722"/>
            <a:gd name="T19" fmla="*/ 16983 h 175012"/>
            <a:gd name="T20" fmla="*/ 277079 w 897722"/>
            <a:gd name="T21" fmla="*/ 28392 h 175012"/>
            <a:gd name="T22" fmla="*/ 199478 w 897722"/>
            <a:gd name="T23" fmla="*/ 42073 h 175012"/>
            <a:gd name="T24" fmla="*/ 131461 w 897722"/>
            <a:gd name="T25" fmla="*/ 57499 h 175012"/>
            <a:gd name="T26" fmla="*/ 75641 w 897722"/>
            <a:gd name="T27" fmla="*/ 74079 h 175012"/>
            <a:gd name="T28" fmla="*/ 34164 w 897722"/>
            <a:gd name="T29" fmla="*/ 91174 h 175012"/>
            <a:gd name="T30" fmla="*/ 8623 w 897722"/>
            <a:gd name="T31" fmla="*/ 108129 h 175012"/>
            <a:gd name="T32" fmla="*/ 1 w 897722"/>
            <a:gd name="T33" fmla="*/ 124291 h 175012"/>
            <a:gd name="T34" fmla="*/ 8628 w 897722"/>
            <a:gd name="T35" fmla="*/ 139039 h 175012"/>
            <a:gd name="T36" fmla="*/ 34172 w 897722"/>
            <a:gd name="T37" fmla="*/ 151807 h 175012"/>
            <a:gd name="T38" fmla="*/ 75653 w 897722"/>
            <a:gd name="T39" fmla="*/ 162104 h 175012"/>
            <a:gd name="T40" fmla="*/ 131477 w 897722"/>
            <a:gd name="T41" fmla="*/ 169534 h 175012"/>
            <a:gd name="T42" fmla="*/ 199497 w 897722"/>
            <a:gd name="T43" fmla="*/ 173812 h 175012"/>
            <a:gd name="T44" fmla="*/ 277100 w 897722"/>
            <a:gd name="T45" fmla="*/ 174773 h 175012"/>
            <a:gd name="T46" fmla="*/ 361304 w 897722"/>
            <a:gd name="T47" fmla="*/ 172380 h 175012"/>
            <a:gd name="T48" fmla="*/ 448873 w 897722"/>
            <a:gd name="T49" fmla="*/ 166726 h 175012"/>
            <a:gd name="T50" fmla="*/ 536441 w 897722"/>
            <a:gd name="T51" fmla="*/ 158027 h 175012"/>
            <a:gd name="T52" fmla="*/ 620643 w 897722"/>
            <a:gd name="T53" fmla="*/ 146618 h 175012"/>
            <a:gd name="T54" fmla="*/ 698245 w 897722"/>
            <a:gd name="T55" fmla="*/ 132938 h 175012"/>
            <a:gd name="T56" fmla="*/ 766262 w 897722"/>
            <a:gd name="T57" fmla="*/ 117511 h 175012"/>
            <a:gd name="T58" fmla="*/ 822082 w 897722"/>
            <a:gd name="T59" fmla="*/ 100932 h 175012"/>
            <a:gd name="T60" fmla="*/ 863559 w 897722"/>
            <a:gd name="T61" fmla="*/ 83836 h 175012"/>
            <a:gd name="T62" fmla="*/ 889100 w 897722"/>
            <a:gd name="T63" fmla="*/ 66881 h 17501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897722" h="175012">
              <a:moveTo>
                <a:pt x="897722" y="50720"/>
              </a:moveTo>
              <a:cubicBezTo>
                <a:pt x="896256" y="45638"/>
                <a:pt x="894790" y="40557"/>
                <a:pt x="889095" y="35971"/>
              </a:cubicBezTo>
              <a:cubicBezTo>
                <a:pt x="883400" y="31385"/>
                <a:pt x="874721" y="27047"/>
                <a:pt x="863550" y="23203"/>
              </a:cubicBezTo>
              <a:cubicBezTo>
                <a:pt x="852379" y="19359"/>
                <a:pt x="838286" y="15860"/>
                <a:pt x="822069" y="12906"/>
              </a:cubicBezTo>
              <a:cubicBezTo>
                <a:pt x="805852" y="9952"/>
                <a:pt x="786886" y="7428"/>
                <a:pt x="766246" y="5477"/>
              </a:cubicBezTo>
              <a:cubicBezTo>
                <a:pt x="745606" y="3526"/>
                <a:pt x="722497" y="2072"/>
                <a:pt x="698226" y="1199"/>
              </a:cubicBezTo>
              <a:cubicBezTo>
                <a:pt x="673955" y="326"/>
                <a:pt x="647590" y="0"/>
                <a:pt x="620622" y="238"/>
              </a:cubicBezTo>
              <a:cubicBezTo>
                <a:pt x="593654" y="476"/>
                <a:pt x="565047" y="1289"/>
                <a:pt x="536418" y="2630"/>
              </a:cubicBezTo>
              <a:cubicBezTo>
                <a:pt x="507789" y="3971"/>
                <a:pt x="478039" y="5893"/>
                <a:pt x="448850" y="8285"/>
              </a:cubicBezTo>
              <a:cubicBezTo>
                <a:pt x="419661" y="10677"/>
                <a:pt x="389911" y="13632"/>
                <a:pt x="361282" y="16983"/>
              </a:cubicBezTo>
              <a:cubicBezTo>
                <a:pt x="332653" y="20334"/>
                <a:pt x="304046" y="24210"/>
                <a:pt x="277079" y="28392"/>
              </a:cubicBezTo>
              <a:cubicBezTo>
                <a:pt x="250112" y="32574"/>
                <a:pt x="223748" y="37222"/>
                <a:pt x="199478" y="42073"/>
              </a:cubicBezTo>
              <a:cubicBezTo>
                <a:pt x="175208" y="46924"/>
                <a:pt x="152101" y="52165"/>
                <a:pt x="131461" y="57499"/>
              </a:cubicBezTo>
              <a:cubicBezTo>
                <a:pt x="110821" y="62833"/>
                <a:pt x="91857" y="68467"/>
                <a:pt x="75641" y="74079"/>
              </a:cubicBezTo>
              <a:cubicBezTo>
                <a:pt x="59425" y="79691"/>
                <a:pt x="45334" y="85499"/>
                <a:pt x="34164" y="91174"/>
              </a:cubicBezTo>
              <a:cubicBezTo>
                <a:pt x="22994" y="96849"/>
                <a:pt x="14317" y="102610"/>
                <a:pt x="8623" y="108129"/>
              </a:cubicBezTo>
              <a:cubicBezTo>
                <a:pt x="2929" y="113648"/>
                <a:pt x="0" y="119139"/>
                <a:pt x="1" y="124291"/>
              </a:cubicBezTo>
              <a:cubicBezTo>
                <a:pt x="2" y="129443"/>
                <a:pt x="2933" y="134453"/>
                <a:pt x="8628" y="139039"/>
              </a:cubicBezTo>
              <a:cubicBezTo>
                <a:pt x="14323" y="143625"/>
                <a:pt x="23001" y="147963"/>
                <a:pt x="34172" y="151807"/>
              </a:cubicBezTo>
              <a:cubicBezTo>
                <a:pt x="45343" y="155651"/>
                <a:pt x="59436" y="159150"/>
                <a:pt x="75653" y="162104"/>
              </a:cubicBezTo>
              <a:cubicBezTo>
                <a:pt x="91870" y="165058"/>
                <a:pt x="110836" y="167583"/>
                <a:pt x="131477" y="169534"/>
              </a:cubicBezTo>
              <a:cubicBezTo>
                <a:pt x="152118" y="171485"/>
                <a:pt x="175227" y="172939"/>
                <a:pt x="199497" y="173812"/>
              </a:cubicBezTo>
              <a:cubicBezTo>
                <a:pt x="223767" y="174685"/>
                <a:pt x="250132" y="175012"/>
                <a:pt x="277100" y="174773"/>
              </a:cubicBezTo>
              <a:cubicBezTo>
                <a:pt x="304068" y="174534"/>
                <a:pt x="332675" y="173721"/>
                <a:pt x="361304" y="172380"/>
              </a:cubicBezTo>
              <a:cubicBezTo>
                <a:pt x="389933" y="171039"/>
                <a:pt x="419683" y="169118"/>
                <a:pt x="448873" y="166726"/>
              </a:cubicBezTo>
              <a:cubicBezTo>
                <a:pt x="478063" y="164334"/>
                <a:pt x="507813" y="161378"/>
                <a:pt x="536441" y="158027"/>
              </a:cubicBezTo>
              <a:cubicBezTo>
                <a:pt x="565069" y="154676"/>
                <a:pt x="593676" y="150799"/>
                <a:pt x="620643" y="146618"/>
              </a:cubicBezTo>
              <a:cubicBezTo>
                <a:pt x="647610" y="142437"/>
                <a:pt x="673975" y="137789"/>
                <a:pt x="698245" y="132938"/>
              </a:cubicBezTo>
              <a:cubicBezTo>
                <a:pt x="722515" y="128087"/>
                <a:pt x="745622" y="122845"/>
                <a:pt x="766262" y="117511"/>
              </a:cubicBezTo>
              <a:cubicBezTo>
                <a:pt x="786902" y="112177"/>
                <a:pt x="805866" y="106544"/>
                <a:pt x="822082" y="100932"/>
              </a:cubicBezTo>
              <a:cubicBezTo>
                <a:pt x="838298" y="95320"/>
                <a:pt x="852389" y="89511"/>
                <a:pt x="863559" y="83836"/>
              </a:cubicBezTo>
              <a:cubicBezTo>
                <a:pt x="874729" y="78161"/>
                <a:pt x="881914" y="72521"/>
                <a:pt x="889100" y="66881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0.34225</cdr:x>
      <cdr:y>0.629</cdr:y>
    </cdr:from>
    <cdr:to>
      <cdr:x>0.38925</cdr:x>
      <cdr:y>0.64925</cdr:y>
    </cdr:to>
    <cdr:sp macro="" textlink="">
      <cdr:nvSpPr>
        <cdr:cNvPr id="73764" name="PlotDat9_43|1~32_1">
          <a:extLst xmlns:a="http://schemas.openxmlformats.org/drawingml/2006/main">
            <a:ext uri="{FF2B5EF4-FFF2-40B4-BE49-F238E27FC236}">
              <a16:creationId xmlns:a16="http://schemas.microsoft.com/office/drawing/2014/main" id="{DF847784-F129-F25A-2127-E1008D6B3705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151267" y="3514852"/>
          <a:ext cx="432752" cy="113157"/>
        </a:xfrm>
        <a:custGeom xmlns:a="http://schemas.openxmlformats.org/drawingml/2006/main">
          <a:avLst/>
          <a:gdLst>
            <a:gd name="T0" fmla="*/ 434214 w 434214"/>
            <a:gd name="T1" fmla="*/ 43780 h 113324"/>
            <a:gd name="T2" fmla="*/ 430041 w 434214"/>
            <a:gd name="T3" fmla="*/ 33281 h 113324"/>
            <a:gd name="T4" fmla="*/ 417685 w 434214"/>
            <a:gd name="T5" fmla="*/ 23680 h 113324"/>
            <a:gd name="T6" fmla="*/ 397622 w 434214"/>
            <a:gd name="T7" fmla="*/ 15348 h 113324"/>
            <a:gd name="T8" fmla="*/ 370620 w 434214"/>
            <a:gd name="T9" fmla="*/ 8602 h 113324"/>
            <a:gd name="T10" fmla="*/ 337720 w 434214"/>
            <a:gd name="T11" fmla="*/ 3704 h 113324"/>
            <a:gd name="T12" fmla="*/ 300184 w 434214"/>
            <a:gd name="T13" fmla="*/ 841 h 113324"/>
            <a:gd name="T14" fmla="*/ 259457 w 434214"/>
            <a:gd name="T15" fmla="*/ 123 h 113324"/>
            <a:gd name="T16" fmla="*/ 217101 w 434214"/>
            <a:gd name="T17" fmla="*/ 1577 h 113324"/>
            <a:gd name="T18" fmla="*/ 174746 w 434214"/>
            <a:gd name="T19" fmla="*/ 5149 h 113324"/>
            <a:gd name="T20" fmla="*/ 134018 w 434214"/>
            <a:gd name="T21" fmla="*/ 10700 h 113324"/>
            <a:gd name="T22" fmla="*/ 96484 w 434214"/>
            <a:gd name="T23" fmla="*/ 18018 h 113324"/>
            <a:gd name="T24" fmla="*/ 63585 w 434214"/>
            <a:gd name="T25" fmla="*/ 26820 h 113324"/>
            <a:gd name="T26" fmla="*/ 36586 w 434214"/>
            <a:gd name="T27" fmla="*/ 36769 h 113324"/>
            <a:gd name="T28" fmla="*/ 16524 w 434214"/>
            <a:gd name="T29" fmla="*/ 47483 h 113324"/>
            <a:gd name="T30" fmla="*/ 4170 w 434214"/>
            <a:gd name="T31" fmla="*/ 58550 h 113324"/>
            <a:gd name="T32" fmla="*/ 0 w 434214"/>
            <a:gd name="T33" fmla="*/ 69544 h 113324"/>
            <a:gd name="T34" fmla="*/ 4173 w 434214"/>
            <a:gd name="T35" fmla="*/ 80043 h 113324"/>
            <a:gd name="T36" fmla="*/ 16528 w 434214"/>
            <a:gd name="T37" fmla="*/ 89643 h 113324"/>
            <a:gd name="T38" fmla="*/ 36592 w 434214"/>
            <a:gd name="T39" fmla="*/ 97976 h 113324"/>
            <a:gd name="T40" fmla="*/ 63593 w 434214"/>
            <a:gd name="T41" fmla="*/ 104722 h 113324"/>
            <a:gd name="T42" fmla="*/ 96493 w 434214"/>
            <a:gd name="T43" fmla="*/ 109620 h 113324"/>
            <a:gd name="T44" fmla="*/ 134029 w 434214"/>
            <a:gd name="T45" fmla="*/ 112483 h 113324"/>
            <a:gd name="T46" fmla="*/ 174757 w 434214"/>
            <a:gd name="T47" fmla="*/ 113201 h 113324"/>
            <a:gd name="T48" fmla="*/ 217112 w 434214"/>
            <a:gd name="T49" fmla="*/ 111747 h 113324"/>
            <a:gd name="T50" fmla="*/ 259468 w 434214"/>
            <a:gd name="T51" fmla="*/ 108175 h 113324"/>
            <a:gd name="T52" fmla="*/ 300195 w 434214"/>
            <a:gd name="T53" fmla="*/ 102624 h 113324"/>
            <a:gd name="T54" fmla="*/ 337730 w 434214"/>
            <a:gd name="T55" fmla="*/ 95306 h 113324"/>
            <a:gd name="T56" fmla="*/ 370629 w 434214"/>
            <a:gd name="T57" fmla="*/ 86504 h 113324"/>
            <a:gd name="T58" fmla="*/ 397628 w 434214"/>
            <a:gd name="T59" fmla="*/ 76554 h 113324"/>
            <a:gd name="T60" fmla="*/ 417690 w 434214"/>
            <a:gd name="T61" fmla="*/ 65841 h 113324"/>
            <a:gd name="T62" fmla="*/ 430043 w 434214"/>
            <a:gd name="T63" fmla="*/ 54774 h 11332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434214" h="113324">
              <a:moveTo>
                <a:pt x="434214" y="43780"/>
              </a:moveTo>
              <a:cubicBezTo>
                <a:pt x="433505" y="40205"/>
                <a:pt x="432796" y="36631"/>
                <a:pt x="430041" y="33281"/>
              </a:cubicBezTo>
              <a:cubicBezTo>
                <a:pt x="427286" y="29931"/>
                <a:pt x="423088" y="26669"/>
                <a:pt x="417685" y="23680"/>
              </a:cubicBezTo>
              <a:cubicBezTo>
                <a:pt x="412282" y="20691"/>
                <a:pt x="405466" y="17861"/>
                <a:pt x="397622" y="15348"/>
              </a:cubicBezTo>
              <a:cubicBezTo>
                <a:pt x="389778" y="12835"/>
                <a:pt x="380604" y="10543"/>
                <a:pt x="370620" y="8602"/>
              </a:cubicBezTo>
              <a:cubicBezTo>
                <a:pt x="360636" y="6661"/>
                <a:pt x="349459" y="4998"/>
                <a:pt x="337720" y="3704"/>
              </a:cubicBezTo>
              <a:cubicBezTo>
                <a:pt x="325981" y="2410"/>
                <a:pt x="313228" y="1438"/>
                <a:pt x="300184" y="841"/>
              </a:cubicBezTo>
              <a:cubicBezTo>
                <a:pt x="287140" y="244"/>
                <a:pt x="273304" y="0"/>
                <a:pt x="259457" y="123"/>
              </a:cubicBezTo>
              <a:cubicBezTo>
                <a:pt x="245610" y="246"/>
                <a:pt x="231219" y="739"/>
                <a:pt x="217101" y="1577"/>
              </a:cubicBezTo>
              <a:cubicBezTo>
                <a:pt x="202983" y="2415"/>
                <a:pt x="188593" y="3629"/>
                <a:pt x="174746" y="5149"/>
              </a:cubicBezTo>
              <a:cubicBezTo>
                <a:pt x="160899" y="6669"/>
                <a:pt x="147062" y="8555"/>
                <a:pt x="134018" y="10700"/>
              </a:cubicBezTo>
              <a:cubicBezTo>
                <a:pt x="120974" y="12845"/>
                <a:pt x="108223" y="15331"/>
                <a:pt x="96484" y="18018"/>
              </a:cubicBezTo>
              <a:cubicBezTo>
                <a:pt x="84745" y="20705"/>
                <a:pt x="73568" y="23695"/>
                <a:pt x="63585" y="26820"/>
              </a:cubicBezTo>
              <a:cubicBezTo>
                <a:pt x="53602" y="29945"/>
                <a:pt x="44429" y="33325"/>
                <a:pt x="36586" y="36769"/>
              </a:cubicBezTo>
              <a:cubicBezTo>
                <a:pt x="28743" y="40213"/>
                <a:pt x="21927" y="43853"/>
                <a:pt x="16524" y="47483"/>
              </a:cubicBezTo>
              <a:cubicBezTo>
                <a:pt x="11121" y="51113"/>
                <a:pt x="6924" y="54873"/>
                <a:pt x="4170" y="58550"/>
              </a:cubicBezTo>
              <a:cubicBezTo>
                <a:pt x="1416" y="62227"/>
                <a:pt x="0" y="65962"/>
                <a:pt x="0" y="69544"/>
              </a:cubicBezTo>
              <a:cubicBezTo>
                <a:pt x="0" y="73126"/>
                <a:pt x="1418" y="76693"/>
                <a:pt x="4173" y="80043"/>
              </a:cubicBezTo>
              <a:cubicBezTo>
                <a:pt x="6928" y="83393"/>
                <a:pt x="11125" y="86654"/>
                <a:pt x="16528" y="89643"/>
              </a:cubicBezTo>
              <a:cubicBezTo>
                <a:pt x="21931" y="92632"/>
                <a:pt x="28748" y="95463"/>
                <a:pt x="36592" y="97976"/>
              </a:cubicBezTo>
              <a:cubicBezTo>
                <a:pt x="44436" y="100489"/>
                <a:pt x="53609" y="102781"/>
                <a:pt x="63593" y="104722"/>
              </a:cubicBezTo>
              <a:cubicBezTo>
                <a:pt x="73577" y="106663"/>
                <a:pt x="84754" y="108326"/>
                <a:pt x="96493" y="109620"/>
              </a:cubicBezTo>
              <a:cubicBezTo>
                <a:pt x="108232" y="110914"/>
                <a:pt x="120985" y="111886"/>
                <a:pt x="134029" y="112483"/>
              </a:cubicBezTo>
              <a:cubicBezTo>
                <a:pt x="147073" y="113080"/>
                <a:pt x="160910" y="113324"/>
                <a:pt x="174757" y="113201"/>
              </a:cubicBezTo>
              <a:cubicBezTo>
                <a:pt x="188604" y="113078"/>
                <a:pt x="202994" y="112585"/>
                <a:pt x="217112" y="111747"/>
              </a:cubicBezTo>
              <a:cubicBezTo>
                <a:pt x="231230" y="110909"/>
                <a:pt x="245621" y="109695"/>
                <a:pt x="259468" y="108175"/>
              </a:cubicBezTo>
              <a:cubicBezTo>
                <a:pt x="273315" y="106655"/>
                <a:pt x="287151" y="104769"/>
                <a:pt x="300195" y="102624"/>
              </a:cubicBezTo>
              <a:cubicBezTo>
                <a:pt x="313239" y="100479"/>
                <a:pt x="325991" y="97993"/>
                <a:pt x="337730" y="95306"/>
              </a:cubicBezTo>
              <a:cubicBezTo>
                <a:pt x="349469" y="92619"/>
                <a:pt x="360646" y="89629"/>
                <a:pt x="370629" y="86504"/>
              </a:cubicBezTo>
              <a:cubicBezTo>
                <a:pt x="380612" y="83379"/>
                <a:pt x="389785" y="79998"/>
                <a:pt x="397628" y="76554"/>
              </a:cubicBezTo>
              <a:cubicBezTo>
                <a:pt x="405471" y="73110"/>
                <a:pt x="412288" y="69471"/>
                <a:pt x="417690" y="65841"/>
              </a:cubicBezTo>
              <a:cubicBezTo>
                <a:pt x="423092" y="62211"/>
                <a:pt x="426567" y="58492"/>
                <a:pt x="430043" y="54774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0.5485</cdr:x>
      <cdr:y>0.43975</cdr:y>
    </cdr:from>
    <cdr:to>
      <cdr:x>0.5705</cdr:x>
      <cdr:y>0.461</cdr:y>
    </cdr:to>
    <cdr:sp macro="" textlink="">
      <cdr:nvSpPr>
        <cdr:cNvPr id="73766" name="PlotDat9_45|1~32_1">
          <a:extLst xmlns:a="http://schemas.openxmlformats.org/drawingml/2006/main">
            <a:ext uri="{FF2B5EF4-FFF2-40B4-BE49-F238E27FC236}">
              <a16:creationId xmlns:a16="http://schemas.microsoft.com/office/drawing/2014/main" id="{D8A1416A-BE5A-F819-DE6D-6EBA011A3201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050314" y="2457323"/>
          <a:ext cx="202565" cy="118745"/>
        </a:xfrm>
        <a:custGeom xmlns:a="http://schemas.openxmlformats.org/drawingml/2006/main">
          <a:avLst/>
          <a:gdLst>
            <a:gd name="T0" fmla="*/ 205894 w 205894"/>
            <a:gd name="T1" fmla="*/ 16739 h 118753"/>
            <a:gd name="T2" fmla="*/ 203910 w 205894"/>
            <a:gd name="T3" fmla="*/ 9512 h 118753"/>
            <a:gd name="T4" fmla="*/ 198046 w 205894"/>
            <a:gd name="T5" fmla="*/ 4201 h 118753"/>
            <a:gd name="T6" fmla="*/ 188528 w 205894"/>
            <a:gd name="T7" fmla="*/ 1011 h 118753"/>
            <a:gd name="T8" fmla="*/ 175721 w 205894"/>
            <a:gd name="T9" fmla="*/ 64 h 118753"/>
            <a:gd name="T10" fmla="*/ 160117 w 205894"/>
            <a:gd name="T11" fmla="*/ 1396 h 118753"/>
            <a:gd name="T12" fmla="*/ 142316 w 205894"/>
            <a:gd name="T13" fmla="*/ 4957 h 118753"/>
            <a:gd name="T14" fmla="*/ 123002 w 205894"/>
            <a:gd name="T15" fmla="*/ 10608 h 118753"/>
            <a:gd name="T16" fmla="*/ 102918 w 205894"/>
            <a:gd name="T17" fmla="*/ 18134 h 118753"/>
            <a:gd name="T18" fmla="*/ 82835 w 205894"/>
            <a:gd name="T19" fmla="*/ 27245 h 118753"/>
            <a:gd name="T20" fmla="*/ 63524 w 205894"/>
            <a:gd name="T21" fmla="*/ 37590 h 118753"/>
            <a:gd name="T22" fmla="*/ 45729 w 205894"/>
            <a:gd name="T23" fmla="*/ 48773 h 118753"/>
            <a:gd name="T24" fmla="*/ 30133 w 205894"/>
            <a:gd name="T25" fmla="*/ 60364 h 118753"/>
            <a:gd name="T26" fmla="*/ 17335 w 205894"/>
            <a:gd name="T27" fmla="*/ 71916 h 118753"/>
            <a:gd name="T28" fmla="*/ 7826 w 205894"/>
            <a:gd name="T29" fmla="*/ 82986 h 118753"/>
            <a:gd name="T30" fmla="*/ 1974 w 205894"/>
            <a:gd name="T31" fmla="*/ 93150 h 118753"/>
            <a:gd name="T32" fmla="*/ 2 w 205894"/>
            <a:gd name="T33" fmla="*/ 102015 h 118753"/>
            <a:gd name="T34" fmla="*/ 1986 w 205894"/>
            <a:gd name="T35" fmla="*/ 109242 h 118753"/>
            <a:gd name="T36" fmla="*/ 7850 w 205894"/>
            <a:gd name="T37" fmla="*/ 114552 h 118753"/>
            <a:gd name="T38" fmla="*/ 17368 w 205894"/>
            <a:gd name="T39" fmla="*/ 117742 h 118753"/>
            <a:gd name="T40" fmla="*/ 30175 w 205894"/>
            <a:gd name="T41" fmla="*/ 118689 h 118753"/>
            <a:gd name="T42" fmla="*/ 45779 w 205894"/>
            <a:gd name="T43" fmla="*/ 117357 h 118753"/>
            <a:gd name="T44" fmla="*/ 63580 w 205894"/>
            <a:gd name="T45" fmla="*/ 113797 h 118753"/>
            <a:gd name="T46" fmla="*/ 82893 w 205894"/>
            <a:gd name="T47" fmla="*/ 108145 h 118753"/>
            <a:gd name="T48" fmla="*/ 102978 w 205894"/>
            <a:gd name="T49" fmla="*/ 100620 h 118753"/>
            <a:gd name="T50" fmla="*/ 123061 w 205894"/>
            <a:gd name="T51" fmla="*/ 91509 h 118753"/>
            <a:gd name="T52" fmla="*/ 142371 w 205894"/>
            <a:gd name="T53" fmla="*/ 81163 h 118753"/>
            <a:gd name="T54" fmla="*/ 160167 w 205894"/>
            <a:gd name="T55" fmla="*/ 69980 h 118753"/>
            <a:gd name="T56" fmla="*/ 175763 w 205894"/>
            <a:gd name="T57" fmla="*/ 58390 h 118753"/>
            <a:gd name="T58" fmla="*/ 188561 w 205894"/>
            <a:gd name="T59" fmla="*/ 46838 h 118753"/>
            <a:gd name="T60" fmla="*/ 198069 w 205894"/>
            <a:gd name="T61" fmla="*/ 35767 h 118753"/>
            <a:gd name="T62" fmla="*/ 203922 w 205894"/>
            <a:gd name="T63" fmla="*/ 25604 h 11875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05894" h="118753">
              <a:moveTo>
                <a:pt x="205894" y="16739"/>
              </a:moveTo>
              <a:cubicBezTo>
                <a:pt x="205556" y="14170"/>
                <a:pt x="205218" y="11602"/>
                <a:pt x="203910" y="9512"/>
              </a:cubicBezTo>
              <a:cubicBezTo>
                <a:pt x="202602" y="7422"/>
                <a:pt x="200610" y="5618"/>
                <a:pt x="198046" y="4201"/>
              </a:cubicBezTo>
              <a:cubicBezTo>
                <a:pt x="195482" y="2784"/>
                <a:pt x="192249" y="1700"/>
                <a:pt x="188528" y="1011"/>
              </a:cubicBezTo>
              <a:cubicBezTo>
                <a:pt x="184807" y="322"/>
                <a:pt x="180456" y="0"/>
                <a:pt x="175721" y="64"/>
              </a:cubicBezTo>
              <a:cubicBezTo>
                <a:pt x="170986" y="128"/>
                <a:pt x="165684" y="581"/>
                <a:pt x="160117" y="1396"/>
              </a:cubicBezTo>
              <a:cubicBezTo>
                <a:pt x="154550" y="2211"/>
                <a:pt x="148502" y="3422"/>
                <a:pt x="142316" y="4957"/>
              </a:cubicBezTo>
              <a:cubicBezTo>
                <a:pt x="136130" y="6492"/>
                <a:pt x="129568" y="8412"/>
                <a:pt x="123002" y="10608"/>
              </a:cubicBezTo>
              <a:cubicBezTo>
                <a:pt x="116436" y="12804"/>
                <a:pt x="109612" y="15361"/>
                <a:pt x="102918" y="18134"/>
              </a:cubicBezTo>
              <a:cubicBezTo>
                <a:pt x="96224" y="20907"/>
                <a:pt x="89401" y="24002"/>
                <a:pt x="82835" y="27245"/>
              </a:cubicBezTo>
              <a:cubicBezTo>
                <a:pt x="76269" y="30488"/>
                <a:pt x="69708" y="34002"/>
                <a:pt x="63524" y="37590"/>
              </a:cubicBezTo>
              <a:cubicBezTo>
                <a:pt x="57340" y="41178"/>
                <a:pt x="51294" y="44977"/>
                <a:pt x="45729" y="48773"/>
              </a:cubicBezTo>
              <a:cubicBezTo>
                <a:pt x="40164" y="52569"/>
                <a:pt x="34865" y="56507"/>
                <a:pt x="30133" y="60364"/>
              </a:cubicBezTo>
              <a:cubicBezTo>
                <a:pt x="25401" y="64221"/>
                <a:pt x="21053" y="68146"/>
                <a:pt x="17335" y="71916"/>
              </a:cubicBezTo>
              <a:cubicBezTo>
                <a:pt x="13617" y="75686"/>
                <a:pt x="10386" y="79447"/>
                <a:pt x="7826" y="82986"/>
              </a:cubicBezTo>
              <a:cubicBezTo>
                <a:pt x="5266" y="86525"/>
                <a:pt x="3278" y="89979"/>
                <a:pt x="1974" y="93150"/>
              </a:cubicBezTo>
              <a:cubicBezTo>
                <a:pt x="670" y="96321"/>
                <a:pt x="0" y="99333"/>
                <a:pt x="2" y="102015"/>
              </a:cubicBezTo>
              <a:cubicBezTo>
                <a:pt x="4" y="104697"/>
                <a:pt x="678" y="107153"/>
                <a:pt x="1986" y="109242"/>
              </a:cubicBezTo>
              <a:cubicBezTo>
                <a:pt x="3294" y="111331"/>
                <a:pt x="5286" y="113135"/>
                <a:pt x="7850" y="114552"/>
              </a:cubicBezTo>
              <a:cubicBezTo>
                <a:pt x="10414" y="115969"/>
                <a:pt x="13647" y="117053"/>
                <a:pt x="17368" y="117742"/>
              </a:cubicBezTo>
              <a:cubicBezTo>
                <a:pt x="21089" y="118431"/>
                <a:pt x="25440" y="118753"/>
                <a:pt x="30175" y="118689"/>
              </a:cubicBezTo>
              <a:cubicBezTo>
                <a:pt x="34910" y="118625"/>
                <a:pt x="40212" y="118172"/>
                <a:pt x="45779" y="117357"/>
              </a:cubicBezTo>
              <a:cubicBezTo>
                <a:pt x="51346" y="116542"/>
                <a:pt x="57394" y="115332"/>
                <a:pt x="63580" y="113797"/>
              </a:cubicBezTo>
              <a:cubicBezTo>
                <a:pt x="69766" y="112262"/>
                <a:pt x="76327" y="110341"/>
                <a:pt x="82893" y="108145"/>
              </a:cubicBezTo>
              <a:cubicBezTo>
                <a:pt x="89459" y="105949"/>
                <a:pt x="96283" y="103393"/>
                <a:pt x="102978" y="100620"/>
              </a:cubicBezTo>
              <a:cubicBezTo>
                <a:pt x="109673" y="97847"/>
                <a:pt x="116496" y="94752"/>
                <a:pt x="123061" y="91509"/>
              </a:cubicBezTo>
              <a:cubicBezTo>
                <a:pt x="129626" y="88266"/>
                <a:pt x="136187" y="84751"/>
                <a:pt x="142371" y="81163"/>
              </a:cubicBezTo>
              <a:cubicBezTo>
                <a:pt x="148555" y="77575"/>
                <a:pt x="154602" y="73775"/>
                <a:pt x="160167" y="69980"/>
              </a:cubicBezTo>
              <a:cubicBezTo>
                <a:pt x="165732" y="66185"/>
                <a:pt x="171031" y="62247"/>
                <a:pt x="175763" y="58390"/>
              </a:cubicBezTo>
              <a:cubicBezTo>
                <a:pt x="180495" y="54533"/>
                <a:pt x="184843" y="50609"/>
                <a:pt x="188561" y="46838"/>
              </a:cubicBezTo>
              <a:cubicBezTo>
                <a:pt x="192279" y="43067"/>
                <a:pt x="195509" y="39306"/>
                <a:pt x="198069" y="35767"/>
              </a:cubicBezTo>
              <a:cubicBezTo>
                <a:pt x="200629" y="32228"/>
                <a:pt x="202275" y="28916"/>
                <a:pt x="203922" y="25604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0.37175</cdr:x>
      <cdr:y>0.5335</cdr:y>
    </cdr:from>
    <cdr:to>
      <cdr:x>0.3805</cdr:x>
      <cdr:y>0.55025</cdr:y>
    </cdr:to>
    <cdr:sp macro="" textlink="">
      <cdr:nvSpPr>
        <cdr:cNvPr id="73768" name="PlotDat9_47|1~32_1">
          <a:extLst xmlns:a="http://schemas.openxmlformats.org/drawingml/2006/main">
            <a:ext uri="{FF2B5EF4-FFF2-40B4-BE49-F238E27FC236}">
              <a16:creationId xmlns:a16="http://schemas.microsoft.com/office/drawing/2014/main" id="{F68A1D9B-0895-9880-E564-DDABE500F879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22888" y="2981198"/>
          <a:ext cx="80566" cy="93599"/>
        </a:xfrm>
        <a:custGeom xmlns:a="http://schemas.openxmlformats.org/drawingml/2006/main">
          <a:avLst/>
          <a:gdLst>
            <a:gd name="T0" fmla="*/ 83041 w 83041"/>
            <a:gd name="T1" fmla="*/ 12173 h 92630"/>
            <a:gd name="T2" fmla="*/ 82234 w 83041"/>
            <a:gd name="T3" fmla="*/ 6749 h 92630"/>
            <a:gd name="T4" fmla="*/ 79863 w 83041"/>
            <a:gd name="T5" fmla="*/ 2846 h 92630"/>
            <a:gd name="T6" fmla="*/ 76018 w 83041"/>
            <a:gd name="T7" fmla="*/ 613 h 92630"/>
            <a:gd name="T8" fmla="*/ 70848 w 83041"/>
            <a:gd name="T9" fmla="*/ 137 h 92630"/>
            <a:gd name="T10" fmla="*/ 64551 w 83041"/>
            <a:gd name="T11" fmla="*/ 1435 h 92630"/>
            <a:gd name="T12" fmla="*/ 57369 w 83041"/>
            <a:gd name="T13" fmla="*/ 4458 h 92630"/>
            <a:gd name="T14" fmla="*/ 49577 w 83041"/>
            <a:gd name="T15" fmla="*/ 9089 h 92630"/>
            <a:gd name="T16" fmla="*/ 41477 w 83041"/>
            <a:gd name="T17" fmla="*/ 15151 h 92630"/>
            <a:gd name="T18" fmla="*/ 33377 w 83041"/>
            <a:gd name="T19" fmla="*/ 22410 h 92630"/>
            <a:gd name="T20" fmla="*/ 25591 w 83041"/>
            <a:gd name="T21" fmla="*/ 30588 h 92630"/>
            <a:gd name="T22" fmla="*/ 18417 w 83041"/>
            <a:gd name="T23" fmla="*/ 39371 h 92630"/>
            <a:gd name="T24" fmla="*/ 12131 w 83041"/>
            <a:gd name="T25" fmla="*/ 48420 h 92630"/>
            <a:gd name="T26" fmla="*/ 6975 w 83041"/>
            <a:gd name="T27" fmla="*/ 57389 h 92630"/>
            <a:gd name="T28" fmla="*/ 3146 w 83041"/>
            <a:gd name="T29" fmla="*/ 65931 h 92630"/>
            <a:gd name="T30" fmla="*/ 791 w 83041"/>
            <a:gd name="T31" fmla="*/ 73720 h 92630"/>
            <a:gd name="T32" fmla="*/ 3 w 83041"/>
            <a:gd name="T33" fmla="*/ 80456 h 92630"/>
            <a:gd name="T34" fmla="*/ 809 w 83041"/>
            <a:gd name="T35" fmla="*/ 85880 h 92630"/>
            <a:gd name="T36" fmla="*/ 3180 w 83041"/>
            <a:gd name="T37" fmla="*/ 89783 h 92630"/>
            <a:gd name="T38" fmla="*/ 7025 w 83041"/>
            <a:gd name="T39" fmla="*/ 92016 h 92630"/>
            <a:gd name="T40" fmla="*/ 12195 w 83041"/>
            <a:gd name="T41" fmla="*/ 92493 h 92630"/>
            <a:gd name="T42" fmla="*/ 18492 w 83041"/>
            <a:gd name="T43" fmla="*/ 91195 h 92630"/>
            <a:gd name="T44" fmla="*/ 25674 w 83041"/>
            <a:gd name="T45" fmla="*/ 88172 h 92630"/>
            <a:gd name="T46" fmla="*/ 33466 w 83041"/>
            <a:gd name="T47" fmla="*/ 83540 h 92630"/>
            <a:gd name="T48" fmla="*/ 41567 w 83041"/>
            <a:gd name="T49" fmla="*/ 77479 h 92630"/>
            <a:gd name="T50" fmla="*/ 49666 w 83041"/>
            <a:gd name="T51" fmla="*/ 70219 h 92630"/>
            <a:gd name="T52" fmla="*/ 57452 w 83041"/>
            <a:gd name="T53" fmla="*/ 62041 h 92630"/>
            <a:gd name="T54" fmla="*/ 64626 w 83041"/>
            <a:gd name="T55" fmla="*/ 53259 h 92630"/>
            <a:gd name="T56" fmla="*/ 70912 w 83041"/>
            <a:gd name="T57" fmla="*/ 44209 h 92630"/>
            <a:gd name="T58" fmla="*/ 76068 w 83041"/>
            <a:gd name="T59" fmla="*/ 35241 h 92630"/>
            <a:gd name="T60" fmla="*/ 79897 w 83041"/>
            <a:gd name="T61" fmla="*/ 26698 h 92630"/>
            <a:gd name="T62" fmla="*/ 82252 w 83041"/>
            <a:gd name="T63" fmla="*/ 18909 h 926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83041" h="92630">
              <a:moveTo>
                <a:pt x="83041" y="12173"/>
              </a:moveTo>
              <a:cubicBezTo>
                <a:pt x="82902" y="10238"/>
                <a:pt x="82764" y="8303"/>
                <a:pt x="82234" y="6749"/>
              </a:cubicBezTo>
              <a:cubicBezTo>
                <a:pt x="81704" y="5195"/>
                <a:pt x="80899" y="3869"/>
                <a:pt x="79863" y="2846"/>
              </a:cubicBezTo>
              <a:cubicBezTo>
                <a:pt x="78827" y="1823"/>
                <a:pt x="77520" y="1064"/>
                <a:pt x="76018" y="613"/>
              </a:cubicBezTo>
              <a:cubicBezTo>
                <a:pt x="74516" y="162"/>
                <a:pt x="72759" y="0"/>
                <a:pt x="70848" y="137"/>
              </a:cubicBezTo>
              <a:cubicBezTo>
                <a:pt x="68937" y="274"/>
                <a:pt x="66798" y="715"/>
                <a:pt x="64551" y="1435"/>
              </a:cubicBezTo>
              <a:cubicBezTo>
                <a:pt x="62304" y="2155"/>
                <a:pt x="59865" y="3182"/>
                <a:pt x="57369" y="4458"/>
              </a:cubicBezTo>
              <a:cubicBezTo>
                <a:pt x="54873" y="5734"/>
                <a:pt x="52226" y="7307"/>
                <a:pt x="49577" y="9089"/>
              </a:cubicBezTo>
              <a:cubicBezTo>
                <a:pt x="46928" y="10871"/>
                <a:pt x="44177" y="12931"/>
                <a:pt x="41477" y="15151"/>
              </a:cubicBezTo>
              <a:cubicBezTo>
                <a:pt x="38777" y="17371"/>
                <a:pt x="36025" y="19837"/>
                <a:pt x="33377" y="22410"/>
              </a:cubicBezTo>
              <a:cubicBezTo>
                <a:pt x="30729" y="24983"/>
                <a:pt x="28084" y="27761"/>
                <a:pt x="25591" y="30588"/>
              </a:cubicBezTo>
              <a:cubicBezTo>
                <a:pt x="23098" y="33415"/>
                <a:pt x="20660" y="36399"/>
                <a:pt x="18417" y="39371"/>
              </a:cubicBezTo>
              <a:cubicBezTo>
                <a:pt x="16174" y="42343"/>
                <a:pt x="14038" y="45417"/>
                <a:pt x="12131" y="48420"/>
              </a:cubicBezTo>
              <a:cubicBezTo>
                <a:pt x="10224" y="51423"/>
                <a:pt x="8472" y="54471"/>
                <a:pt x="6975" y="57389"/>
              </a:cubicBezTo>
              <a:cubicBezTo>
                <a:pt x="5478" y="60307"/>
                <a:pt x="4177" y="63209"/>
                <a:pt x="3146" y="65931"/>
              </a:cubicBezTo>
              <a:cubicBezTo>
                <a:pt x="2115" y="68653"/>
                <a:pt x="1315" y="71299"/>
                <a:pt x="791" y="73720"/>
              </a:cubicBezTo>
              <a:cubicBezTo>
                <a:pt x="267" y="76141"/>
                <a:pt x="0" y="78429"/>
                <a:pt x="3" y="80456"/>
              </a:cubicBezTo>
              <a:cubicBezTo>
                <a:pt x="6" y="82483"/>
                <a:pt x="280" y="84326"/>
                <a:pt x="809" y="85880"/>
              </a:cubicBezTo>
              <a:cubicBezTo>
                <a:pt x="1338" y="87434"/>
                <a:pt x="2144" y="88760"/>
                <a:pt x="3180" y="89783"/>
              </a:cubicBezTo>
              <a:cubicBezTo>
                <a:pt x="4216" y="90806"/>
                <a:pt x="5522" y="91564"/>
                <a:pt x="7025" y="92016"/>
              </a:cubicBezTo>
              <a:cubicBezTo>
                <a:pt x="8528" y="92468"/>
                <a:pt x="10284" y="92630"/>
                <a:pt x="12195" y="92493"/>
              </a:cubicBezTo>
              <a:cubicBezTo>
                <a:pt x="14106" y="92356"/>
                <a:pt x="16245" y="91915"/>
                <a:pt x="18492" y="91195"/>
              </a:cubicBezTo>
              <a:cubicBezTo>
                <a:pt x="20739" y="90475"/>
                <a:pt x="23178" y="89448"/>
                <a:pt x="25674" y="88172"/>
              </a:cubicBezTo>
              <a:cubicBezTo>
                <a:pt x="28170" y="86896"/>
                <a:pt x="30817" y="85322"/>
                <a:pt x="33466" y="83540"/>
              </a:cubicBezTo>
              <a:cubicBezTo>
                <a:pt x="36115" y="81758"/>
                <a:pt x="38867" y="79699"/>
                <a:pt x="41567" y="77479"/>
              </a:cubicBezTo>
              <a:cubicBezTo>
                <a:pt x="44267" y="75259"/>
                <a:pt x="47018" y="72792"/>
                <a:pt x="49666" y="70219"/>
              </a:cubicBezTo>
              <a:cubicBezTo>
                <a:pt x="52314" y="67646"/>
                <a:pt x="54959" y="64868"/>
                <a:pt x="57452" y="62041"/>
              </a:cubicBezTo>
              <a:cubicBezTo>
                <a:pt x="59945" y="59214"/>
                <a:pt x="62383" y="56231"/>
                <a:pt x="64626" y="53259"/>
              </a:cubicBezTo>
              <a:cubicBezTo>
                <a:pt x="66869" y="50287"/>
                <a:pt x="69005" y="47212"/>
                <a:pt x="70912" y="44209"/>
              </a:cubicBezTo>
              <a:cubicBezTo>
                <a:pt x="72819" y="41206"/>
                <a:pt x="74571" y="38159"/>
                <a:pt x="76068" y="35241"/>
              </a:cubicBezTo>
              <a:cubicBezTo>
                <a:pt x="77565" y="32323"/>
                <a:pt x="78866" y="29420"/>
                <a:pt x="79897" y="26698"/>
              </a:cubicBezTo>
              <a:cubicBezTo>
                <a:pt x="80928" y="23976"/>
                <a:pt x="81590" y="21442"/>
                <a:pt x="82252" y="18909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0.563</cdr:x>
      <cdr:y>0.38975</cdr:y>
    </cdr:from>
    <cdr:to>
      <cdr:x>0.581</cdr:x>
      <cdr:y>0.4125</cdr:y>
    </cdr:to>
    <cdr:sp macro="" textlink="">
      <cdr:nvSpPr>
        <cdr:cNvPr id="73770" name="PlotDat9_49|1~32_1">
          <a:extLst xmlns:a="http://schemas.openxmlformats.org/drawingml/2006/main">
            <a:ext uri="{FF2B5EF4-FFF2-40B4-BE49-F238E27FC236}">
              <a16:creationId xmlns:a16="http://schemas.microsoft.com/office/drawing/2014/main" id="{DE680155-6803-9400-7CDF-EF2E7BEA7539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183823" y="2177923"/>
          <a:ext cx="165735" cy="127127"/>
        </a:xfrm>
        <a:custGeom xmlns:a="http://schemas.openxmlformats.org/drawingml/2006/main">
          <a:avLst/>
          <a:gdLst>
            <a:gd name="T0" fmla="*/ 170296 w 170296"/>
            <a:gd name="T1" fmla="*/ 8373 h 128334"/>
            <a:gd name="T2" fmla="*/ 168653 w 170296"/>
            <a:gd name="T3" fmla="*/ 3314 h 128334"/>
            <a:gd name="T4" fmla="*/ 163801 w 170296"/>
            <a:gd name="T5" fmla="*/ 594 h 128334"/>
            <a:gd name="T6" fmla="*/ 155926 w 170296"/>
            <a:gd name="T7" fmla="*/ 317 h 128334"/>
            <a:gd name="T8" fmla="*/ 145331 w 170296"/>
            <a:gd name="T9" fmla="*/ 2493 h 128334"/>
            <a:gd name="T10" fmla="*/ 132424 w 170296"/>
            <a:gd name="T11" fmla="*/ 7040 h 128334"/>
            <a:gd name="T12" fmla="*/ 117700 w 170296"/>
            <a:gd name="T13" fmla="*/ 13782 h 128334"/>
            <a:gd name="T14" fmla="*/ 101725 w 170296"/>
            <a:gd name="T15" fmla="*/ 22460 h 128334"/>
            <a:gd name="T16" fmla="*/ 85113 w 170296"/>
            <a:gd name="T17" fmla="*/ 32741 h 128334"/>
            <a:gd name="T18" fmla="*/ 68502 w 170296"/>
            <a:gd name="T19" fmla="*/ 44230 h 128334"/>
            <a:gd name="T20" fmla="*/ 52531 w 170296"/>
            <a:gd name="T21" fmla="*/ 56484 h 128334"/>
            <a:gd name="T22" fmla="*/ 37814 w 170296"/>
            <a:gd name="T23" fmla="*/ 69034 h 128334"/>
            <a:gd name="T24" fmla="*/ 24916 w 170296"/>
            <a:gd name="T25" fmla="*/ 81397 h 128334"/>
            <a:gd name="T26" fmla="*/ 14332 w 170296"/>
            <a:gd name="T27" fmla="*/ 93098 h 128334"/>
            <a:gd name="T28" fmla="*/ 6470 w 170296"/>
            <a:gd name="T29" fmla="*/ 103687 h 128334"/>
            <a:gd name="T30" fmla="*/ 1631 w 170296"/>
            <a:gd name="T31" fmla="*/ 112757 h 128334"/>
            <a:gd name="T32" fmla="*/ 2 w 170296"/>
            <a:gd name="T33" fmla="*/ 119960 h 128334"/>
            <a:gd name="T34" fmla="*/ 1645 w 170296"/>
            <a:gd name="T35" fmla="*/ 125019 h 128334"/>
            <a:gd name="T36" fmla="*/ 6497 w 170296"/>
            <a:gd name="T37" fmla="*/ 127740 h 128334"/>
            <a:gd name="T38" fmla="*/ 14372 w 170296"/>
            <a:gd name="T39" fmla="*/ 128017 h 128334"/>
            <a:gd name="T40" fmla="*/ 24967 w 170296"/>
            <a:gd name="T41" fmla="*/ 125840 h 128334"/>
            <a:gd name="T42" fmla="*/ 37874 w 170296"/>
            <a:gd name="T43" fmla="*/ 121294 h 128334"/>
            <a:gd name="T44" fmla="*/ 52598 w 170296"/>
            <a:gd name="T45" fmla="*/ 114552 h 128334"/>
            <a:gd name="T46" fmla="*/ 68573 w 170296"/>
            <a:gd name="T47" fmla="*/ 105874 h 128334"/>
            <a:gd name="T48" fmla="*/ 85185 w 170296"/>
            <a:gd name="T49" fmla="*/ 95593 h 128334"/>
            <a:gd name="T50" fmla="*/ 101796 w 170296"/>
            <a:gd name="T51" fmla="*/ 84104 h 128334"/>
            <a:gd name="T52" fmla="*/ 117767 w 170296"/>
            <a:gd name="T53" fmla="*/ 71849 h 128334"/>
            <a:gd name="T54" fmla="*/ 132484 w 170296"/>
            <a:gd name="T55" fmla="*/ 59299 h 128334"/>
            <a:gd name="T56" fmla="*/ 145382 w 170296"/>
            <a:gd name="T57" fmla="*/ 46936 h 128334"/>
            <a:gd name="T58" fmla="*/ 155966 w 170296"/>
            <a:gd name="T59" fmla="*/ 35235 h 128334"/>
            <a:gd name="T60" fmla="*/ 163829 w 170296"/>
            <a:gd name="T61" fmla="*/ 24646 h 128334"/>
            <a:gd name="T62" fmla="*/ 168667 w 170296"/>
            <a:gd name="T63" fmla="*/ 15576 h 12833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70296" h="128334">
              <a:moveTo>
                <a:pt x="170296" y="8373"/>
              </a:moveTo>
              <a:cubicBezTo>
                <a:pt x="170015" y="6491"/>
                <a:pt x="169735" y="4610"/>
                <a:pt x="168653" y="3314"/>
              </a:cubicBezTo>
              <a:cubicBezTo>
                <a:pt x="167571" y="2018"/>
                <a:pt x="165922" y="1093"/>
                <a:pt x="163801" y="594"/>
              </a:cubicBezTo>
              <a:cubicBezTo>
                <a:pt x="161680" y="95"/>
                <a:pt x="159004" y="0"/>
                <a:pt x="155926" y="317"/>
              </a:cubicBezTo>
              <a:cubicBezTo>
                <a:pt x="152848" y="634"/>
                <a:pt x="149248" y="1372"/>
                <a:pt x="145331" y="2493"/>
              </a:cubicBezTo>
              <a:cubicBezTo>
                <a:pt x="141414" y="3614"/>
                <a:pt x="137029" y="5159"/>
                <a:pt x="132424" y="7040"/>
              </a:cubicBezTo>
              <a:cubicBezTo>
                <a:pt x="127819" y="8921"/>
                <a:pt x="122816" y="11212"/>
                <a:pt x="117700" y="13782"/>
              </a:cubicBezTo>
              <a:cubicBezTo>
                <a:pt x="112584" y="16352"/>
                <a:pt x="107156" y="19300"/>
                <a:pt x="101725" y="22460"/>
              </a:cubicBezTo>
              <a:cubicBezTo>
                <a:pt x="96294" y="25620"/>
                <a:pt x="90650" y="29113"/>
                <a:pt x="85113" y="32741"/>
              </a:cubicBezTo>
              <a:cubicBezTo>
                <a:pt x="79576" y="36369"/>
                <a:pt x="73932" y="40273"/>
                <a:pt x="68502" y="44230"/>
              </a:cubicBezTo>
              <a:cubicBezTo>
                <a:pt x="63072" y="48187"/>
                <a:pt x="57646" y="52350"/>
                <a:pt x="52531" y="56484"/>
              </a:cubicBezTo>
              <a:cubicBezTo>
                <a:pt x="47416" y="60618"/>
                <a:pt x="42416" y="64882"/>
                <a:pt x="37814" y="69034"/>
              </a:cubicBezTo>
              <a:cubicBezTo>
                <a:pt x="33212" y="73186"/>
                <a:pt x="28830" y="77386"/>
                <a:pt x="24916" y="81397"/>
              </a:cubicBezTo>
              <a:cubicBezTo>
                <a:pt x="21002" y="85408"/>
                <a:pt x="17406" y="89383"/>
                <a:pt x="14332" y="93098"/>
              </a:cubicBezTo>
              <a:cubicBezTo>
                <a:pt x="11258" y="96813"/>
                <a:pt x="8587" y="100411"/>
                <a:pt x="6470" y="103687"/>
              </a:cubicBezTo>
              <a:cubicBezTo>
                <a:pt x="4353" y="106963"/>
                <a:pt x="2709" y="110045"/>
                <a:pt x="1631" y="112757"/>
              </a:cubicBezTo>
              <a:cubicBezTo>
                <a:pt x="553" y="115469"/>
                <a:pt x="0" y="117916"/>
                <a:pt x="2" y="119960"/>
              </a:cubicBezTo>
              <a:cubicBezTo>
                <a:pt x="4" y="122004"/>
                <a:pt x="563" y="123722"/>
                <a:pt x="1645" y="125019"/>
              </a:cubicBezTo>
              <a:cubicBezTo>
                <a:pt x="2727" y="126316"/>
                <a:pt x="4376" y="127240"/>
                <a:pt x="6497" y="127740"/>
              </a:cubicBezTo>
              <a:cubicBezTo>
                <a:pt x="8618" y="128240"/>
                <a:pt x="11294" y="128334"/>
                <a:pt x="14372" y="128017"/>
              </a:cubicBezTo>
              <a:cubicBezTo>
                <a:pt x="17450" y="127700"/>
                <a:pt x="21050" y="126960"/>
                <a:pt x="24967" y="125840"/>
              </a:cubicBezTo>
              <a:cubicBezTo>
                <a:pt x="28884" y="124720"/>
                <a:pt x="33269" y="123175"/>
                <a:pt x="37874" y="121294"/>
              </a:cubicBezTo>
              <a:cubicBezTo>
                <a:pt x="42479" y="119413"/>
                <a:pt x="47482" y="117122"/>
                <a:pt x="52598" y="114552"/>
              </a:cubicBezTo>
              <a:cubicBezTo>
                <a:pt x="57714" y="111982"/>
                <a:pt x="63142" y="109034"/>
                <a:pt x="68573" y="105874"/>
              </a:cubicBezTo>
              <a:cubicBezTo>
                <a:pt x="74004" y="102714"/>
                <a:pt x="79648" y="99221"/>
                <a:pt x="85185" y="95593"/>
              </a:cubicBezTo>
              <a:cubicBezTo>
                <a:pt x="90722" y="91965"/>
                <a:pt x="96366" y="88061"/>
                <a:pt x="101796" y="84104"/>
              </a:cubicBezTo>
              <a:cubicBezTo>
                <a:pt x="107226" y="80147"/>
                <a:pt x="112652" y="75983"/>
                <a:pt x="117767" y="71849"/>
              </a:cubicBezTo>
              <a:cubicBezTo>
                <a:pt x="122882" y="67715"/>
                <a:pt x="127882" y="63451"/>
                <a:pt x="132484" y="59299"/>
              </a:cubicBezTo>
              <a:cubicBezTo>
                <a:pt x="137086" y="55147"/>
                <a:pt x="141468" y="50947"/>
                <a:pt x="145382" y="46936"/>
              </a:cubicBezTo>
              <a:cubicBezTo>
                <a:pt x="149296" y="42925"/>
                <a:pt x="152892" y="38950"/>
                <a:pt x="155966" y="35235"/>
              </a:cubicBezTo>
              <a:cubicBezTo>
                <a:pt x="159040" y="31520"/>
                <a:pt x="161712" y="27922"/>
                <a:pt x="163829" y="24646"/>
              </a:cubicBezTo>
              <a:cubicBezTo>
                <a:pt x="165946" y="21370"/>
                <a:pt x="167306" y="18473"/>
                <a:pt x="168667" y="1557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0.57275</cdr:x>
      <cdr:y>0.3475</cdr:y>
    </cdr:from>
    <cdr:to>
      <cdr:x>0.592</cdr:x>
      <cdr:y>0.37175</cdr:y>
    </cdr:to>
    <cdr:sp macro="" textlink="">
      <cdr:nvSpPr>
        <cdr:cNvPr id="73772" name="PlotDat9_51|1~32_1">
          <a:extLst xmlns:a="http://schemas.openxmlformats.org/drawingml/2006/main">
            <a:ext uri="{FF2B5EF4-FFF2-40B4-BE49-F238E27FC236}">
              <a16:creationId xmlns:a16="http://schemas.microsoft.com/office/drawing/2014/main" id="{EF0A2F8D-A70B-EBD4-AD18-C5EEA2985981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273596" y="1941830"/>
          <a:ext cx="177244" cy="135509"/>
        </a:xfrm>
        <a:custGeom xmlns:a="http://schemas.openxmlformats.org/drawingml/2006/main">
          <a:avLst/>
          <a:gdLst>
            <a:gd name="T0" fmla="*/ 175295 w 175295"/>
            <a:gd name="T1" fmla="*/ 9819 h 137514"/>
            <a:gd name="T2" fmla="*/ 173603 w 175295"/>
            <a:gd name="T3" fmla="*/ 4096 h 137514"/>
            <a:gd name="T4" fmla="*/ 168607 w 175295"/>
            <a:gd name="T5" fmla="*/ 858 h 137514"/>
            <a:gd name="T6" fmla="*/ 160501 w 175295"/>
            <a:gd name="T7" fmla="*/ 229 h 137514"/>
            <a:gd name="T8" fmla="*/ 149594 w 175295"/>
            <a:gd name="T9" fmla="*/ 2233 h 137514"/>
            <a:gd name="T10" fmla="*/ 136308 w 175295"/>
            <a:gd name="T11" fmla="*/ 6794 h 137514"/>
            <a:gd name="T12" fmla="*/ 121151 w 175295"/>
            <a:gd name="T13" fmla="*/ 13737 h 137514"/>
            <a:gd name="T14" fmla="*/ 104707 w 175295"/>
            <a:gd name="T15" fmla="*/ 22793 h 137514"/>
            <a:gd name="T16" fmla="*/ 87607 w 175295"/>
            <a:gd name="T17" fmla="*/ 33616 h 137514"/>
            <a:gd name="T18" fmla="*/ 70510 w 175295"/>
            <a:gd name="T19" fmla="*/ 45789 h 137514"/>
            <a:gd name="T20" fmla="*/ 54070 w 175295"/>
            <a:gd name="T21" fmla="*/ 58845 h 137514"/>
            <a:gd name="T22" fmla="*/ 38921 w 175295"/>
            <a:gd name="T23" fmla="*/ 72282 h 137514"/>
            <a:gd name="T24" fmla="*/ 25645 w 175295"/>
            <a:gd name="T25" fmla="*/ 85584 h 137514"/>
            <a:gd name="T26" fmla="*/ 14751 w 175295"/>
            <a:gd name="T27" fmla="*/ 98238 h 137514"/>
            <a:gd name="T28" fmla="*/ 6659 w 175295"/>
            <a:gd name="T29" fmla="*/ 109760 h 137514"/>
            <a:gd name="T30" fmla="*/ 1679 w 175295"/>
            <a:gd name="T31" fmla="*/ 119706 h 137514"/>
            <a:gd name="T32" fmla="*/ 3 w 175295"/>
            <a:gd name="T33" fmla="*/ 127695 h 137514"/>
            <a:gd name="T34" fmla="*/ 1696 w 175295"/>
            <a:gd name="T35" fmla="*/ 133417 h 137514"/>
            <a:gd name="T36" fmla="*/ 6691 w 175295"/>
            <a:gd name="T37" fmla="*/ 136656 h 137514"/>
            <a:gd name="T38" fmla="*/ 14798 w 175295"/>
            <a:gd name="T39" fmla="*/ 137285 h 137514"/>
            <a:gd name="T40" fmla="*/ 25704 w 175295"/>
            <a:gd name="T41" fmla="*/ 135280 h 137514"/>
            <a:gd name="T42" fmla="*/ 38990 w 175295"/>
            <a:gd name="T43" fmla="*/ 130719 h 137514"/>
            <a:gd name="T44" fmla="*/ 54147 w 175295"/>
            <a:gd name="T45" fmla="*/ 123777 h 137514"/>
            <a:gd name="T46" fmla="*/ 70591 w 175295"/>
            <a:gd name="T47" fmla="*/ 114720 h 137514"/>
            <a:gd name="T48" fmla="*/ 87690 w 175295"/>
            <a:gd name="T49" fmla="*/ 103897 h 137514"/>
            <a:gd name="T50" fmla="*/ 104789 w 175295"/>
            <a:gd name="T51" fmla="*/ 91724 h 137514"/>
            <a:gd name="T52" fmla="*/ 121228 w 175295"/>
            <a:gd name="T53" fmla="*/ 78668 h 137514"/>
            <a:gd name="T54" fmla="*/ 136377 w 175295"/>
            <a:gd name="T55" fmla="*/ 65231 h 137514"/>
            <a:gd name="T56" fmla="*/ 149653 w 175295"/>
            <a:gd name="T57" fmla="*/ 51930 h 137514"/>
            <a:gd name="T58" fmla="*/ 160547 w 175295"/>
            <a:gd name="T59" fmla="*/ 39275 h 137514"/>
            <a:gd name="T60" fmla="*/ 168639 w 175295"/>
            <a:gd name="T61" fmla="*/ 27753 h 137514"/>
            <a:gd name="T62" fmla="*/ 173619 w 175295"/>
            <a:gd name="T63" fmla="*/ 17807 h 13751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75295" h="137514">
              <a:moveTo>
                <a:pt x="175295" y="9819"/>
              </a:moveTo>
              <a:cubicBezTo>
                <a:pt x="175006" y="7704"/>
                <a:pt x="174718" y="5589"/>
                <a:pt x="173603" y="4096"/>
              </a:cubicBezTo>
              <a:cubicBezTo>
                <a:pt x="172488" y="2603"/>
                <a:pt x="170791" y="1503"/>
                <a:pt x="168607" y="858"/>
              </a:cubicBezTo>
              <a:cubicBezTo>
                <a:pt x="166423" y="213"/>
                <a:pt x="163670" y="0"/>
                <a:pt x="160501" y="229"/>
              </a:cubicBezTo>
              <a:cubicBezTo>
                <a:pt x="157332" y="458"/>
                <a:pt x="153626" y="1139"/>
                <a:pt x="149594" y="2233"/>
              </a:cubicBezTo>
              <a:cubicBezTo>
                <a:pt x="145562" y="3327"/>
                <a:pt x="141048" y="4877"/>
                <a:pt x="136308" y="6794"/>
              </a:cubicBezTo>
              <a:cubicBezTo>
                <a:pt x="131568" y="8711"/>
                <a:pt x="126418" y="11070"/>
                <a:pt x="121151" y="13737"/>
              </a:cubicBezTo>
              <a:cubicBezTo>
                <a:pt x="115884" y="16404"/>
                <a:pt x="110298" y="19480"/>
                <a:pt x="104707" y="22793"/>
              </a:cubicBezTo>
              <a:cubicBezTo>
                <a:pt x="99116" y="26106"/>
                <a:pt x="93306" y="29783"/>
                <a:pt x="87607" y="33616"/>
              </a:cubicBezTo>
              <a:cubicBezTo>
                <a:pt x="81908" y="37449"/>
                <a:pt x="76099" y="41584"/>
                <a:pt x="70510" y="45789"/>
              </a:cubicBezTo>
              <a:cubicBezTo>
                <a:pt x="64921" y="49994"/>
                <a:pt x="59335" y="54430"/>
                <a:pt x="54070" y="58845"/>
              </a:cubicBezTo>
              <a:cubicBezTo>
                <a:pt x="48805" y="63260"/>
                <a:pt x="43658" y="67826"/>
                <a:pt x="38921" y="72282"/>
              </a:cubicBezTo>
              <a:cubicBezTo>
                <a:pt x="34184" y="76738"/>
                <a:pt x="29673" y="81258"/>
                <a:pt x="25645" y="85584"/>
              </a:cubicBezTo>
              <a:cubicBezTo>
                <a:pt x="21617" y="89910"/>
                <a:pt x="17915" y="94209"/>
                <a:pt x="14751" y="98238"/>
              </a:cubicBezTo>
              <a:cubicBezTo>
                <a:pt x="11587" y="102267"/>
                <a:pt x="8838" y="106182"/>
                <a:pt x="6659" y="109760"/>
              </a:cubicBezTo>
              <a:cubicBezTo>
                <a:pt x="4480" y="113338"/>
                <a:pt x="2788" y="116717"/>
                <a:pt x="1679" y="119706"/>
              </a:cubicBezTo>
              <a:cubicBezTo>
                <a:pt x="570" y="122695"/>
                <a:pt x="0" y="125410"/>
                <a:pt x="3" y="127695"/>
              </a:cubicBezTo>
              <a:cubicBezTo>
                <a:pt x="6" y="129980"/>
                <a:pt x="581" y="131924"/>
                <a:pt x="1696" y="133417"/>
              </a:cubicBezTo>
              <a:cubicBezTo>
                <a:pt x="2811" y="134910"/>
                <a:pt x="4507" y="136011"/>
                <a:pt x="6691" y="136656"/>
              </a:cubicBezTo>
              <a:cubicBezTo>
                <a:pt x="8875" y="137301"/>
                <a:pt x="11629" y="137514"/>
                <a:pt x="14798" y="137285"/>
              </a:cubicBezTo>
              <a:cubicBezTo>
                <a:pt x="17967" y="137056"/>
                <a:pt x="21672" y="136374"/>
                <a:pt x="25704" y="135280"/>
              </a:cubicBezTo>
              <a:cubicBezTo>
                <a:pt x="29736" y="134186"/>
                <a:pt x="34250" y="132636"/>
                <a:pt x="38990" y="130719"/>
              </a:cubicBezTo>
              <a:cubicBezTo>
                <a:pt x="43730" y="128802"/>
                <a:pt x="48880" y="126444"/>
                <a:pt x="54147" y="123777"/>
              </a:cubicBezTo>
              <a:cubicBezTo>
                <a:pt x="59414" y="121110"/>
                <a:pt x="65001" y="118033"/>
                <a:pt x="70591" y="114720"/>
              </a:cubicBezTo>
              <a:cubicBezTo>
                <a:pt x="76181" y="111407"/>
                <a:pt x="81990" y="107730"/>
                <a:pt x="87690" y="103897"/>
              </a:cubicBezTo>
              <a:cubicBezTo>
                <a:pt x="93390" y="100064"/>
                <a:pt x="99199" y="95929"/>
                <a:pt x="104789" y="91724"/>
              </a:cubicBezTo>
              <a:cubicBezTo>
                <a:pt x="110379" y="87519"/>
                <a:pt x="115963" y="83083"/>
                <a:pt x="121228" y="78668"/>
              </a:cubicBezTo>
              <a:cubicBezTo>
                <a:pt x="126493" y="74253"/>
                <a:pt x="131640" y="69687"/>
                <a:pt x="136377" y="65231"/>
              </a:cubicBezTo>
              <a:cubicBezTo>
                <a:pt x="141114" y="60775"/>
                <a:pt x="145625" y="56256"/>
                <a:pt x="149653" y="51930"/>
              </a:cubicBezTo>
              <a:cubicBezTo>
                <a:pt x="153681" y="47604"/>
                <a:pt x="157383" y="43304"/>
                <a:pt x="160547" y="39275"/>
              </a:cubicBezTo>
              <a:cubicBezTo>
                <a:pt x="163711" y="35246"/>
                <a:pt x="166460" y="31331"/>
                <a:pt x="168639" y="27753"/>
              </a:cubicBezTo>
              <a:cubicBezTo>
                <a:pt x="170818" y="24175"/>
                <a:pt x="172218" y="20991"/>
                <a:pt x="173619" y="17807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0.39625</cdr:x>
      <cdr:y>0.54725</cdr:y>
    </cdr:from>
    <cdr:to>
      <cdr:x>0.4055</cdr:x>
      <cdr:y>0.563</cdr:y>
    </cdr:to>
    <cdr:sp macro="" textlink="">
      <cdr:nvSpPr>
        <cdr:cNvPr id="73774" name="PlotDat9_53|1~32_1">
          <a:extLst xmlns:a="http://schemas.openxmlformats.org/drawingml/2006/main">
            <a:ext uri="{FF2B5EF4-FFF2-40B4-BE49-F238E27FC236}">
              <a16:creationId xmlns:a16="http://schemas.microsoft.com/office/drawing/2014/main" id="{5C72D01E-95E4-EBAF-1893-22FAA13F3C6E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48472" y="3058033"/>
          <a:ext cx="85169" cy="88011"/>
        </a:xfrm>
        <a:custGeom xmlns:a="http://schemas.openxmlformats.org/drawingml/2006/main">
          <a:avLst/>
          <a:gdLst>
            <a:gd name="T0" fmla="*/ 89103 w 89103"/>
            <a:gd name="T1" fmla="*/ 8769 h 86608"/>
            <a:gd name="T2" fmla="*/ 88240 w 89103"/>
            <a:gd name="T3" fmla="*/ 4365 h 86608"/>
            <a:gd name="T4" fmla="*/ 85699 w 89103"/>
            <a:gd name="T5" fmla="*/ 1457 h 86608"/>
            <a:gd name="T6" fmla="*/ 81576 w 89103"/>
            <a:gd name="T7" fmla="*/ 157 h 86608"/>
            <a:gd name="T8" fmla="*/ 76029 w 89103"/>
            <a:gd name="T9" fmla="*/ 516 h 86608"/>
            <a:gd name="T10" fmla="*/ 69274 w 89103"/>
            <a:gd name="T11" fmla="*/ 2519 h 86608"/>
            <a:gd name="T12" fmla="*/ 61569 w 89103"/>
            <a:gd name="T13" fmla="*/ 6089 h 86608"/>
            <a:gd name="T14" fmla="*/ 53209 w 89103"/>
            <a:gd name="T15" fmla="*/ 11089 h 86608"/>
            <a:gd name="T16" fmla="*/ 44517 w 89103"/>
            <a:gd name="T17" fmla="*/ 17327 h 86608"/>
            <a:gd name="T18" fmla="*/ 35826 w 89103"/>
            <a:gd name="T19" fmla="*/ 24564 h 86608"/>
            <a:gd name="T20" fmla="*/ 27471 w 89103"/>
            <a:gd name="T21" fmla="*/ 32521 h 86608"/>
            <a:gd name="T22" fmla="*/ 19772 w 89103"/>
            <a:gd name="T23" fmla="*/ 40892 h 86608"/>
            <a:gd name="T24" fmla="*/ 13026 w 89103"/>
            <a:gd name="T25" fmla="*/ 49355 h 86608"/>
            <a:gd name="T26" fmla="*/ 7491 w 89103"/>
            <a:gd name="T27" fmla="*/ 57587 h 86608"/>
            <a:gd name="T28" fmla="*/ 3380 w 89103"/>
            <a:gd name="T29" fmla="*/ 65269 h 86608"/>
            <a:gd name="T30" fmla="*/ 851 w 89103"/>
            <a:gd name="T31" fmla="*/ 72107 h 86608"/>
            <a:gd name="T32" fmla="*/ 2 w 89103"/>
            <a:gd name="T33" fmla="*/ 77839 h 86608"/>
            <a:gd name="T34" fmla="*/ 865 w 89103"/>
            <a:gd name="T35" fmla="*/ 82243 h 86608"/>
            <a:gd name="T36" fmla="*/ 3407 w 89103"/>
            <a:gd name="T37" fmla="*/ 85151 h 86608"/>
            <a:gd name="T38" fmla="*/ 7530 w 89103"/>
            <a:gd name="T39" fmla="*/ 86451 h 86608"/>
            <a:gd name="T40" fmla="*/ 13076 w 89103"/>
            <a:gd name="T41" fmla="*/ 86092 h 86608"/>
            <a:gd name="T42" fmla="*/ 19831 w 89103"/>
            <a:gd name="T43" fmla="*/ 84089 h 86608"/>
            <a:gd name="T44" fmla="*/ 27537 w 89103"/>
            <a:gd name="T45" fmla="*/ 80519 h 86608"/>
            <a:gd name="T46" fmla="*/ 35896 w 89103"/>
            <a:gd name="T47" fmla="*/ 75519 h 86608"/>
            <a:gd name="T48" fmla="*/ 44588 w 89103"/>
            <a:gd name="T49" fmla="*/ 69281 h 86608"/>
            <a:gd name="T50" fmla="*/ 53279 w 89103"/>
            <a:gd name="T51" fmla="*/ 62044 h 86608"/>
            <a:gd name="T52" fmla="*/ 61634 w 89103"/>
            <a:gd name="T53" fmla="*/ 54087 h 86608"/>
            <a:gd name="T54" fmla="*/ 69333 w 89103"/>
            <a:gd name="T55" fmla="*/ 45716 h 86608"/>
            <a:gd name="T56" fmla="*/ 76080 w 89103"/>
            <a:gd name="T57" fmla="*/ 37252 h 86608"/>
            <a:gd name="T58" fmla="*/ 81615 w 89103"/>
            <a:gd name="T59" fmla="*/ 29021 h 86608"/>
            <a:gd name="T60" fmla="*/ 85726 w 89103"/>
            <a:gd name="T61" fmla="*/ 21339 h 86608"/>
            <a:gd name="T62" fmla="*/ 88254 w 89103"/>
            <a:gd name="T63" fmla="*/ 14501 h 866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89103" h="86608">
              <a:moveTo>
                <a:pt x="89103" y="8769"/>
              </a:moveTo>
              <a:cubicBezTo>
                <a:pt x="88955" y="7176"/>
                <a:pt x="88807" y="5584"/>
                <a:pt x="88240" y="4365"/>
              </a:cubicBezTo>
              <a:cubicBezTo>
                <a:pt x="87673" y="3146"/>
                <a:pt x="86810" y="2158"/>
                <a:pt x="85699" y="1457"/>
              </a:cubicBezTo>
              <a:cubicBezTo>
                <a:pt x="84588" y="756"/>
                <a:pt x="83188" y="314"/>
                <a:pt x="81576" y="157"/>
              </a:cubicBezTo>
              <a:cubicBezTo>
                <a:pt x="79964" y="0"/>
                <a:pt x="78079" y="122"/>
                <a:pt x="76029" y="516"/>
              </a:cubicBezTo>
              <a:cubicBezTo>
                <a:pt x="73979" y="910"/>
                <a:pt x="71684" y="1590"/>
                <a:pt x="69274" y="2519"/>
              </a:cubicBezTo>
              <a:cubicBezTo>
                <a:pt x="66864" y="3448"/>
                <a:pt x="64246" y="4661"/>
                <a:pt x="61569" y="6089"/>
              </a:cubicBezTo>
              <a:cubicBezTo>
                <a:pt x="58892" y="7517"/>
                <a:pt x="56051" y="9216"/>
                <a:pt x="53209" y="11089"/>
              </a:cubicBezTo>
              <a:cubicBezTo>
                <a:pt x="50367" y="12962"/>
                <a:pt x="47414" y="15081"/>
                <a:pt x="44517" y="17327"/>
              </a:cubicBezTo>
              <a:cubicBezTo>
                <a:pt x="41620" y="19573"/>
                <a:pt x="38667" y="22032"/>
                <a:pt x="35826" y="24564"/>
              </a:cubicBezTo>
              <a:cubicBezTo>
                <a:pt x="32985" y="27096"/>
                <a:pt x="30147" y="29800"/>
                <a:pt x="27471" y="32521"/>
              </a:cubicBezTo>
              <a:cubicBezTo>
                <a:pt x="24795" y="35242"/>
                <a:pt x="22180" y="38086"/>
                <a:pt x="19772" y="40892"/>
              </a:cubicBezTo>
              <a:cubicBezTo>
                <a:pt x="17364" y="43698"/>
                <a:pt x="15073" y="46573"/>
                <a:pt x="13026" y="49355"/>
              </a:cubicBezTo>
              <a:cubicBezTo>
                <a:pt x="10979" y="52137"/>
                <a:pt x="9099" y="54935"/>
                <a:pt x="7491" y="57587"/>
              </a:cubicBezTo>
              <a:cubicBezTo>
                <a:pt x="5883" y="60239"/>
                <a:pt x="4487" y="62849"/>
                <a:pt x="3380" y="65269"/>
              </a:cubicBezTo>
              <a:cubicBezTo>
                <a:pt x="2273" y="67689"/>
                <a:pt x="1414" y="70012"/>
                <a:pt x="851" y="72107"/>
              </a:cubicBezTo>
              <a:cubicBezTo>
                <a:pt x="288" y="74202"/>
                <a:pt x="0" y="76150"/>
                <a:pt x="2" y="77839"/>
              </a:cubicBezTo>
              <a:cubicBezTo>
                <a:pt x="4" y="79528"/>
                <a:pt x="298" y="81024"/>
                <a:pt x="865" y="82243"/>
              </a:cubicBezTo>
              <a:cubicBezTo>
                <a:pt x="1432" y="83462"/>
                <a:pt x="2296" y="84450"/>
                <a:pt x="3407" y="85151"/>
              </a:cubicBezTo>
              <a:cubicBezTo>
                <a:pt x="4518" y="85852"/>
                <a:pt x="5918" y="86294"/>
                <a:pt x="7530" y="86451"/>
              </a:cubicBezTo>
              <a:cubicBezTo>
                <a:pt x="9142" y="86608"/>
                <a:pt x="11026" y="86486"/>
                <a:pt x="13076" y="86092"/>
              </a:cubicBezTo>
              <a:cubicBezTo>
                <a:pt x="15126" y="85698"/>
                <a:pt x="17421" y="85018"/>
                <a:pt x="19831" y="84089"/>
              </a:cubicBezTo>
              <a:cubicBezTo>
                <a:pt x="22241" y="83160"/>
                <a:pt x="24860" y="81947"/>
                <a:pt x="27537" y="80519"/>
              </a:cubicBezTo>
              <a:cubicBezTo>
                <a:pt x="30214" y="79091"/>
                <a:pt x="33054" y="77392"/>
                <a:pt x="35896" y="75519"/>
              </a:cubicBezTo>
              <a:cubicBezTo>
                <a:pt x="38738" y="73646"/>
                <a:pt x="41691" y="71527"/>
                <a:pt x="44588" y="69281"/>
              </a:cubicBezTo>
              <a:cubicBezTo>
                <a:pt x="47485" y="67035"/>
                <a:pt x="50438" y="64576"/>
                <a:pt x="53279" y="62044"/>
              </a:cubicBezTo>
              <a:cubicBezTo>
                <a:pt x="56120" y="59512"/>
                <a:pt x="58958" y="56808"/>
                <a:pt x="61634" y="54087"/>
              </a:cubicBezTo>
              <a:cubicBezTo>
                <a:pt x="64310" y="51366"/>
                <a:pt x="66925" y="48522"/>
                <a:pt x="69333" y="45716"/>
              </a:cubicBezTo>
              <a:cubicBezTo>
                <a:pt x="71741" y="42910"/>
                <a:pt x="74033" y="40034"/>
                <a:pt x="76080" y="37252"/>
              </a:cubicBezTo>
              <a:cubicBezTo>
                <a:pt x="78127" y="34470"/>
                <a:pt x="80007" y="31673"/>
                <a:pt x="81615" y="29021"/>
              </a:cubicBezTo>
              <a:cubicBezTo>
                <a:pt x="83223" y="26369"/>
                <a:pt x="84619" y="23759"/>
                <a:pt x="85726" y="21339"/>
              </a:cubicBezTo>
              <a:cubicBezTo>
                <a:pt x="86833" y="18919"/>
                <a:pt x="87543" y="16710"/>
                <a:pt x="88254" y="14501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0.56225</cdr:x>
      <cdr:y>0.36925</cdr:y>
    </cdr:from>
    <cdr:to>
      <cdr:x>0.588</cdr:x>
      <cdr:y>0.3935</cdr:y>
    </cdr:to>
    <cdr:sp macro="" textlink="">
      <cdr:nvSpPr>
        <cdr:cNvPr id="73776" name="PlotDat9_55|1~32_1">
          <a:extLst xmlns:a="http://schemas.openxmlformats.org/drawingml/2006/main">
            <a:ext uri="{FF2B5EF4-FFF2-40B4-BE49-F238E27FC236}">
              <a16:creationId xmlns:a16="http://schemas.microsoft.com/office/drawing/2014/main" id="{F3DD3B86-E273-F277-F97F-C3B888B09A6A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176917" y="2063369"/>
          <a:ext cx="237093" cy="135509"/>
        </a:xfrm>
        <a:custGeom xmlns:a="http://schemas.openxmlformats.org/drawingml/2006/main">
          <a:avLst/>
          <a:gdLst>
            <a:gd name="T0" fmla="*/ 231564 w 231564"/>
            <a:gd name="T1" fmla="*/ 23378 h 135952"/>
            <a:gd name="T2" fmla="*/ 229332 w 231564"/>
            <a:gd name="T3" fmla="*/ 14264 h 135952"/>
            <a:gd name="T4" fmla="*/ 222738 w 231564"/>
            <a:gd name="T5" fmla="*/ 7213 h 135952"/>
            <a:gd name="T6" fmla="*/ 212032 w 231564"/>
            <a:gd name="T7" fmla="*/ 2498 h 135952"/>
            <a:gd name="T8" fmla="*/ 197628 w 231564"/>
            <a:gd name="T9" fmla="*/ 299 h 135952"/>
            <a:gd name="T10" fmla="*/ 180079 w 231564"/>
            <a:gd name="T11" fmla="*/ 702 h 135952"/>
            <a:gd name="T12" fmla="*/ 160059 w 231564"/>
            <a:gd name="T13" fmla="*/ 3689 h 135952"/>
            <a:gd name="T14" fmla="*/ 138337 w 231564"/>
            <a:gd name="T15" fmla="*/ 9146 h 135952"/>
            <a:gd name="T16" fmla="*/ 115749 w 231564"/>
            <a:gd name="T17" fmla="*/ 16865 h 135952"/>
            <a:gd name="T18" fmla="*/ 93162 w 231564"/>
            <a:gd name="T19" fmla="*/ 26548 h 135952"/>
            <a:gd name="T20" fmla="*/ 71444 w 231564"/>
            <a:gd name="T21" fmla="*/ 37823 h 135952"/>
            <a:gd name="T22" fmla="*/ 51430 w 231564"/>
            <a:gd name="T23" fmla="*/ 50256 h 135952"/>
            <a:gd name="T24" fmla="*/ 33889 w 231564"/>
            <a:gd name="T25" fmla="*/ 63371 h 135952"/>
            <a:gd name="T26" fmla="*/ 19496 w 231564"/>
            <a:gd name="T27" fmla="*/ 76662 h 135952"/>
            <a:gd name="T28" fmla="*/ 8803 w 231564"/>
            <a:gd name="T29" fmla="*/ 89620 h 135952"/>
            <a:gd name="T30" fmla="*/ 2220 w 231564"/>
            <a:gd name="T31" fmla="*/ 101746 h 135952"/>
            <a:gd name="T32" fmla="*/ 2 w 231564"/>
            <a:gd name="T33" fmla="*/ 112574 h 135952"/>
            <a:gd name="T34" fmla="*/ 2234 w 231564"/>
            <a:gd name="T35" fmla="*/ 121688 h 135952"/>
            <a:gd name="T36" fmla="*/ 8829 w 231564"/>
            <a:gd name="T37" fmla="*/ 128738 h 135952"/>
            <a:gd name="T38" fmla="*/ 19534 w 231564"/>
            <a:gd name="T39" fmla="*/ 133453 h 135952"/>
            <a:gd name="T40" fmla="*/ 33938 w 231564"/>
            <a:gd name="T41" fmla="*/ 135652 h 135952"/>
            <a:gd name="T42" fmla="*/ 51488 w 231564"/>
            <a:gd name="T43" fmla="*/ 135250 h 135952"/>
            <a:gd name="T44" fmla="*/ 71508 w 231564"/>
            <a:gd name="T45" fmla="*/ 132263 h 135952"/>
            <a:gd name="T46" fmla="*/ 93230 w 231564"/>
            <a:gd name="T47" fmla="*/ 126805 h 135952"/>
            <a:gd name="T48" fmla="*/ 115818 w 231564"/>
            <a:gd name="T49" fmla="*/ 119087 h 135952"/>
            <a:gd name="T50" fmla="*/ 138405 w 231564"/>
            <a:gd name="T51" fmla="*/ 109404 h 135952"/>
            <a:gd name="T52" fmla="*/ 160123 w 231564"/>
            <a:gd name="T53" fmla="*/ 98129 h 135952"/>
            <a:gd name="T54" fmla="*/ 180136 w 231564"/>
            <a:gd name="T55" fmla="*/ 85695 h 135952"/>
            <a:gd name="T56" fmla="*/ 197677 w 231564"/>
            <a:gd name="T57" fmla="*/ 72581 h 135952"/>
            <a:gd name="T58" fmla="*/ 212071 w 231564"/>
            <a:gd name="T59" fmla="*/ 59289 h 135952"/>
            <a:gd name="T60" fmla="*/ 222764 w 231564"/>
            <a:gd name="T61" fmla="*/ 46332 h 135952"/>
            <a:gd name="T62" fmla="*/ 229346 w 231564"/>
            <a:gd name="T63" fmla="*/ 34206 h 13595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31564" h="135952">
              <a:moveTo>
                <a:pt x="231564" y="23378"/>
              </a:moveTo>
              <a:cubicBezTo>
                <a:pt x="231183" y="20168"/>
                <a:pt x="230803" y="16958"/>
                <a:pt x="229332" y="14264"/>
              </a:cubicBezTo>
              <a:cubicBezTo>
                <a:pt x="227861" y="11570"/>
                <a:pt x="225621" y="9174"/>
                <a:pt x="222738" y="7213"/>
              </a:cubicBezTo>
              <a:cubicBezTo>
                <a:pt x="219855" y="5252"/>
                <a:pt x="216217" y="3650"/>
                <a:pt x="212032" y="2498"/>
              </a:cubicBezTo>
              <a:cubicBezTo>
                <a:pt x="207847" y="1346"/>
                <a:pt x="202953" y="598"/>
                <a:pt x="197628" y="299"/>
              </a:cubicBezTo>
              <a:cubicBezTo>
                <a:pt x="192303" y="0"/>
                <a:pt x="186340" y="137"/>
                <a:pt x="180079" y="702"/>
              </a:cubicBezTo>
              <a:cubicBezTo>
                <a:pt x="173818" y="1267"/>
                <a:pt x="167016" y="2282"/>
                <a:pt x="160059" y="3689"/>
              </a:cubicBezTo>
              <a:cubicBezTo>
                <a:pt x="153102" y="5096"/>
                <a:pt x="145722" y="6950"/>
                <a:pt x="138337" y="9146"/>
              </a:cubicBezTo>
              <a:cubicBezTo>
                <a:pt x="130952" y="11342"/>
                <a:pt x="123278" y="13965"/>
                <a:pt x="115749" y="16865"/>
              </a:cubicBezTo>
              <a:cubicBezTo>
                <a:pt x="108220" y="19765"/>
                <a:pt x="100546" y="23055"/>
                <a:pt x="93162" y="26548"/>
              </a:cubicBezTo>
              <a:cubicBezTo>
                <a:pt x="85778" y="30041"/>
                <a:pt x="78399" y="33872"/>
                <a:pt x="71444" y="37823"/>
              </a:cubicBezTo>
              <a:cubicBezTo>
                <a:pt x="64489" y="41774"/>
                <a:pt x="57689" y="45998"/>
                <a:pt x="51430" y="50256"/>
              </a:cubicBezTo>
              <a:cubicBezTo>
                <a:pt x="45171" y="54514"/>
                <a:pt x="39211" y="58970"/>
                <a:pt x="33889" y="63371"/>
              </a:cubicBezTo>
              <a:cubicBezTo>
                <a:pt x="28567" y="67772"/>
                <a:pt x="23677" y="72287"/>
                <a:pt x="19496" y="76662"/>
              </a:cubicBezTo>
              <a:cubicBezTo>
                <a:pt x="15315" y="81037"/>
                <a:pt x="11682" y="85439"/>
                <a:pt x="8803" y="89620"/>
              </a:cubicBezTo>
              <a:cubicBezTo>
                <a:pt x="5924" y="93801"/>
                <a:pt x="3687" y="97920"/>
                <a:pt x="2220" y="101746"/>
              </a:cubicBezTo>
              <a:cubicBezTo>
                <a:pt x="753" y="105572"/>
                <a:pt x="0" y="109250"/>
                <a:pt x="2" y="112574"/>
              </a:cubicBezTo>
              <a:cubicBezTo>
                <a:pt x="4" y="115898"/>
                <a:pt x="763" y="118994"/>
                <a:pt x="2234" y="121688"/>
              </a:cubicBezTo>
              <a:cubicBezTo>
                <a:pt x="3705" y="124382"/>
                <a:pt x="5946" y="126777"/>
                <a:pt x="8829" y="128738"/>
              </a:cubicBezTo>
              <a:cubicBezTo>
                <a:pt x="11712" y="130699"/>
                <a:pt x="15349" y="132301"/>
                <a:pt x="19534" y="133453"/>
              </a:cubicBezTo>
              <a:cubicBezTo>
                <a:pt x="23719" y="134605"/>
                <a:pt x="28612" y="135352"/>
                <a:pt x="33938" y="135652"/>
              </a:cubicBezTo>
              <a:cubicBezTo>
                <a:pt x="39264" y="135952"/>
                <a:pt x="45226" y="135815"/>
                <a:pt x="51488" y="135250"/>
              </a:cubicBezTo>
              <a:cubicBezTo>
                <a:pt x="57750" y="134685"/>
                <a:pt x="64551" y="133670"/>
                <a:pt x="71508" y="132263"/>
              </a:cubicBezTo>
              <a:cubicBezTo>
                <a:pt x="78465" y="130856"/>
                <a:pt x="85845" y="129001"/>
                <a:pt x="93230" y="126805"/>
              </a:cubicBezTo>
              <a:cubicBezTo>
                <a:pt x="100615" y="124609"/>
                <a:pt x="108289" y="121987"/>
                <a:pt x="115818" y="119087"/>
              </a:cubicBezTo>
              <a:cubicBezTo>
                <a:pt x="123347" y="116187"/>
                <a:pt x="131021" y="112897"/>
                <a:pt x="138405" y="109404"/>
              </a:cubicBezTo>
              <a:cubicBezTo>
                <a:pt x="145789" y="105911"/>
                <a:pt x="153168" y="102080"/>
                <a:pt x="160123" y="98129"/>
              </a:cubicBezTo>
              <a:cubicBezTo>
                <a:pt x="167078" y="94178"/>
                <a:pt x="173877" y="89953"/>
                <a:pt x="180136" y="85695"/>
              </a:cubicBezTo>
              <a:cubicBezTo>
                <a:pt x="186395" y="81437"/>
                <a:pt x="192354" y="76982"/>
                <a:pt x="197677" y="72581"/>
              </a:cubicBezTo>
              <a:cubicBezTo>
                <a:pt x="203000" y="68180"/>
                <a:pt x="207890" y="63664"/>
                <a:pt x="212071" y="59289"/>
              </a:cubicBezTo>
              <a:cubicBezTo>
                <a:pt x="216252" y="54914"/>
                <a:pt x="219885" y="50512"/>
                <a:pt x="222764" y="46332"/>
              </a:cubicBezTo>
              <a:cubicBezTo>
                <a:pt x="225643" y="42152"/>
                <a:pt x="227494" y="38179"/>
                <a:pt x="229346" y="3420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0.578</cdr:x>
      <cdr:y>0.3445</cdr:y>
    </cdr:from>
    <cdr:to>
      <cdr:x>0.59725</cdr:x>
      <cdr:y>0.3685</cdr:y>
    </cdr:to>
    <cdr:sp macro="" textlink="">
      <cdr:nvSpPr>
        <cdr:cNvPr id="73778" name="PlotDat9_57|1~32_1">
          <a:extLst xmlns:a="http://schemas.openxmlformats.org/drawingml/2006/main">
            <a:ext uri="{FF2B5EF4-FFF2-40B4-BE49-F238E27FC236}">
              <a16:creationId xmlns:a16="http://schemas.microsoft.com/office/drawing/2014/main" id="{B99F00C5-64E9-9409-FF10-04F4A2DCF04D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321935" y="1925066"/>
          <a:ext cx="177244" cy="134112"/>
        </a:xfrm>
        <a:custGeom xmlns:a="http://schemas.openxmlformats.org/drawingml/2006/main">
          <a:avLst/>
          <a:gdLst>
            <a:gd name="T0" fmla="*/ 181599 w 181599"/>
            <a:gd name="T1" fmla="*/ 11021 h 138162"/>
            <a:gd name="T2" fmla="*/ 179846 w 181599"/>
            <a:gd name="T3" fmla="*/ 4859 h 138162"/>
            <a:gd name="T4" fmla="*/ 174671 w 181599"/>
            <a:gd name="T5" fmla="*/ 1165 h 138162"/>
            <a:gd name="T6" fmla="*/ 166274 w 181599"/>
            <a:gd name="T7" fmla="*/ 80 h 138162"/>
            <a:gd name="T8" fmla="*/ 154975 w 181599"/>
            <a:gd name="T9" fmla="*/ 1648 h 138162"/>
            <a:gd name="T10" fmla="*/ 141211 w 181599"/>
            <a:gd name="T11" fmla="*/ 5807 h 138162"/>
            <a:gd name="T12" fmla="*/ 125509 w 181599"/>
            <a:gd name="T13" fmla="*/ 12397 h 138162"/>
            <a:gd name="T14" fmla="*/ 108474 w 181599"/>
            <a:gd name="T15" fmla="*/ 21166 h 138162"/>
            <a:gd name="T16" fmla="*/ 90759 w 181599"/>
            <a:gd name="T17" fmla="*/ 31776 h 138162"/>
            <a:gd name="T18" fmla="*/ 73046 w 181599"/>
            <a:gd name="T19" fmla="*/ 43819 h 138162"/>
            <a:gd name="T20" fmla="*/ 56016 w 181599"/>
            <a:gd name="T21" fmla="*/ 56834 h 138162"/>
            <a:gd name="T22" fmla="*/ 40322 w 181599"/>
            <a:gd name="T23" fmla="*/ 70319 h 138162"/>
            <a:gd name="T24" fmla="*/ 26568 w 181599"/>
            <a:gd name="T25" fmla="*/ 83756 h 138162"/>
            <a:gd name="T26" fmla="*/ 15282 w 181599"/>
            <a:gd name="T27" fmla="*/ 96630 h 138162"/>
            <a:gd name="T28" fmla="*/ 6899 w 181599"/>
            <a:gd name="T29" fmla="*/ 108445 h 138162"/>
            <a:gd name="T30" fmla="*/ 1740 w 181599"/>
            <a:gd name="T31" fmla="*/ 118747 h 138162"/>
            <a:gd name="T32" fmla="*/ 3 w 181599"/>
            <a:gd name="T33" fmla="*/ 127140 h 138162"/>
            <a:gd name="T34" fmla="*/ 1756 w 181599"/>
            <a:gd name="T35" fmla="*/ 133302 h 138162"/>
            <a:gd name="T36" fmla="*/ 6931 w 181599"/>
            <a:gd name="T37" fmla="*/ 136997 h 138162"/>
            <a:gd name="T38" fmla="*/ 15329 w 181599"/>
            <a:gd name="T39" fmla="*/ 138081 h 138162"/>
            <a:gd name="T40" fmla="*/ 26627 w 181599"/>
            <a:gd name="T41" fmla="*/ 136513 h 138162"/>
            <a:gd name="T42" fmla="*/ 40391 w 181599"/>
            <a:gd name="T43" fmla="*/ 132355 h 138162"/>
            <a:gd name="T44" fmla="*/ 56093 w 181599"/>
            <a:gd name="T45" fmla="*/ 125764 h 138162"/>
            <a:gd name="T46" fmla="*/ 73128 w 181599"/>
            <a:gd name="T47" fmla="*/ 116996 h 138162"/>
            <a:gd name="T48" fmla="*/ 90843 w 181599"/>
            <a:gd name="T49" fmla="*/ 106386 h 138162"/>
            <a:gd name="T50" fmla="*/ 108556 w 181599"/>
            <a:gd name="T51" fmla="*/ 94342 h 138162"/>
            <a:gd name="T52" fmla="*/ 125587 w 181599"/>
            <a:gd name="T53" fmla="*/ 81328 h 138162"/>
            <a:gd name="T54" fmla="*/ 141281 w 181599"/>
            <a:gd name="T55" fmla="*/ 67843 h 138162"/>
            <a:gd name="T56" fmla="*/ 155035 w 181599"/>
            <a:gd name="T57" fmla="*/ 54405 h 138162"/>
            <a:gd name="T58" fmla="*/ 166320 w 181599"/>
            <a:gd name="T59" fmla="*/ 41532 h 138162"/>
            <a:gd name="T60" fmla="*/ 174704 w 181599"/>
            <a:gd name="T61" fmla="*/ 29717 h 138162"/>
            <a:gd name="T62" fmla="*/ 179863 w 181599"/>
            <a:gd name="T63" fmla="*/ 19415 h 13816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81599" h="138162">
              <a:moveTo>
                <a:pt x="181599" y="11021"/>
              </a:moveTo>
              <a:cubicBezTo>
                <a:pt x="181300" y="8761"/>
                <a:pt x="181001" y="6501"/>
                <a:pt x="179846" y="4859"/>
              </a:cubicBezTo>
              <a:cubicBezTo>
                <a:pt x="178691" y="3217"/>
                <a:pt x="176933" y="1962"/>
                <a:pt x="174671" y="1165"/>
              </a:cubicBezTo>
              <a:cubicBezTo>
                <a:pt x="172409" y="368"/>
                <a:pt x="169557" y="0"/>
                <a:pt x="166274" y="80"/>
              </a:cubicBezTo>
              <a:cubicBezTo>
                <a:pt x="162991" y="160"/>
                <a:pt x="159152" y="694"/>
                <a:pt x="154975" y="1648"/>
              </a:cubicBezTo>
              <a:cubicBezTo>
                <a:pt x="150798" y="2602"/>
                <a:pt x="146122" y="4016"/>
                <a:pt x="141211" y="5807"/>
              </a:cubicBezTo>
              <a:cubicBezTo>
                <a:pt x="136300" y="7598"/>
                <a:pt x="130965" y="9837"/>
                <a:pt x="125509" y="12397"/>
              </a:cubicBezTo>
              <a:cubicBezTo>
                <a:pt x="120053" y="14957"/>
                <a:pt x="114266" y="17936"/>
                <a:pt x="108474" y="21166"/>
              </a:cubicBezTo>
              <a:cubicBezTo>
                <a:pt x="102682" y="24396"/>
                <a:pt x="96664" y="28001"/>
                <a:pt x="90759" y="31776"/>
              </a:cubicBezTo>
              <a:cubicBezTo>
                <a:pt x="84854" y="35551"/>
                <a:pt x="78837" y="39643"/>
                <a:pt x="73046" y="43819"/>
              </a:cubicBezTo>
              <a:cubicBezTo>
                <a:pt x="67255" y="47995"/>
                <a:pt x="61470" y="52417"/>
                <a:pt x="56016" y="56834"/>
              </a:cubicBezTo>
              <a:cubicBezTo>
                <a:pt x="50562" y="61251"/>
                <a:pt x="45230" y="65832"/>
                <a:pt x="40322" y="70319"/>
              </a:cubicBezTo>
              <a:cubicBezTo>
                <a:pt x="35414" y="74806"/>
                <a:pt x="30741" y="79371"/>
                <a:pt x="26568" y="83756"/>
              </a:cubicBezTo>
              <a:cubicBezTo>
                <a:pt x="22395" y="88141"/>
                <a:pt x="18560" y="92515"/>
                <a:pt x="15282" y="96630"/>
              </a:cubicBezTo>
              <a:cubicBezTo>
                <a:pt x="12004" y="100745"/>
                <a:pt x="9156" y="104759"/>
                <a:pt x="6899" y="108445"/>
              </a:cubicBezTo>
              <a:cubicBezTo>
                <a:pt x="4642" y="112131"/>
                <a:pt x="2889" y="115631"/>
                <a:pt x="1740" y="118747"/>
              </a:cubicBezTo>
              <a:cubicBezTo>
                <a:pt x="591" y="121863"/>
                <a:pt x="0" y="124714"/>
                <a:pt x="3" y="127140"/>
              </a:cubicBezTo>
              <a:cubicBezTo>
                <a:pt x="6" y="129566"/>
                <a:pt x="601" y="131659"/>
                <a:pt x="1756" y="133302"/>
              </a:cubicBezTo>
              <a:cubicBezTo>
                <a:pt x="2911" y="134945"/>
                <a:pt x="4669" y="136201"/>
                <a:pt x="6931" y="136997"/>
              </a:cubicBezTo>
              <a:cubicBezTo>
                <a:pt x="9193" y="137793"/>
                <a:pt x="12046" y="138162"/>
                <a:pt x="15329" y="138081"/>
              </a:cubicBezTo>
              <a:cubicBezTo>
                <a:pt x="18612" y="138000"/>
                <a:pt x="22450" y="137467"/>
                <a:pt x="26627" y="136513"/>
              </a:cubicBezTo>
              <a:cubicBezTo>
                <a:pt x="30804" y="135559"/>
                <a:pt x="35480" y="134146"/>
                <a:pt x="40391" y="132355"/>
              </a:cubicBezTo>
              <a:cubicBezTo>
                <a:pt x="45302" y="130564"/>
                <a:pt x="50637" y="128324"/>
                <a:pt x="56093" y="125764"/>
              </a:cubicBezTo>
              <a:cubicBezTo>
                <a:pt x="61549" y="123204"/>
                <a:pt x="67336" y="120226"/>
                <a:pt x="73128" y="116996"/>
              </a:cubicBezTo>
              <a:cubicBezTo>
                <a:pt x="78920" y="113766"/>
                <a:pt x="84938" y="110162"/>
                <a:pt x="90843" y="106386"/>
              </a:cubicBezTo>
              <a:cubicBezTo>
                <a:pt x="96748" y="102610"/>
                <a:pt x="102765" y="98518"/>
                <a:pt x="108556" y="94342"/>
              </a:cubicBezTo>
              <a:cubicBezTo>
                <a:pt x="114347" y="90166"/>
                <a:pt x="120133" y="85745"/>
                <a:pt x="125587" y="81328"/>
              </a:cubicBezTo>
              <a:cubicBezTo>
                <a:pt x="131041" y="76911"/>
                <a:pt x="136373" y="72330"/>
                <a:pt x="141281" y="67843"/>
              </a:cubicBezTo>
              <a:cubicBezTo>
                <a:pt x="146189" y="63356"/>
                <a:pt x="150862" y="58790"/>
                <a:pt x="155035" y="54405"/>
              </a:cubicBezTo>
              <a:cubicBezTo>
                <a:pt x="159208" y="50020"/>
                <a:pt x="163042" y="45647"/>
                <a:pt x="166320" y="41532"/>
              </a:cubicBezTo>
              <a:cubicBezTo>
                <a:pt x="169598" y="37417"/>
                <a:pt x="172447" y="33403"/>
                <a:pt x="174704" y="29717"/>
              </a:cubicBezTo>
              <a:cubicBezTo>
                <a:pt x="176961" y="26031"/>
                <a:pt x="178412" y="22723"/>
                <a:pt x="179863" y="19415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0.36775</cdr:x>
      <cdr:y>0.5405</cdr:y>
    </cdr:from>
    <cdr:to>
      <cdr:x>0.37525</cdr:x>
      <cdr:y>0.5555</cdr:y>
    </cdr:to>
    <cdr:sp macro="" textlink="">
      <cdr:nvSpPr>
        <cdr:cNvPr id="73780" name="PlotDat9_59|1~32_1">
          <a:extLst xmlns:a="http://schemas.openxmlformats.org/drawingml/2006/main">
            <a:ext uri="{FF2B5EF4-FFF2-40B4-BE49-F238E27FC236}">
              <a16:creationId xmlns:a16="http://schemas.microsoft.com/office/drawing/2014/main" id="{22D10D8E-553A-D984-65E6-B87B2A32FEE6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386058" y="3020314"/>
          <a:ext cx="69056" cy="83820"/>
        </a:xfrm>
        <a:custGeom xmlns:a="http://schemas.openxmlformats.org/drawingml/2006/main">
          <a:avLst/>
          <a:gdLst>
            <a:gd name="T0" fmla="*/ 71003 w 71003"/>
            <a:gd name="T1" fmla="*/ 8532 h 88160"/>
            <a:gd name="T2" fmla="*/ 70312 w 71003"/>
            <a:gd name="T3" fmla="*/ 4157 h 88160"/>
            <a:gd name="T4" fmla="*/ 68283 w 71003"/>
            <a:gd name="T5" fmla="*/ 1316 h 88160"/>
            <a:gd name="T6" fmla="*/ 64995 w 71003"/>
            <a:gd name="T7" fmla="*/ 118 h 88160"/>
            <a:gd name="T8" fmla="*/ 60573 w 71003"/>
            <a:gd name="T9" fmla="*/ 611 h 88160"/>
            <a:gd name="T10" fmla="*/ 55188 w 71003"/>
            <a:gd name="T11" fmla="*/ 2773 h 88160"/>
            <a:gd name="T12" fmla="*/ 49046 w 71003"/>
            <a:gd name="T13" fmla="*/ 6523 h 88160"/>
            <a:gd name="T14" fmla="*/ 42384 w 71003"/>
            <a:gd name="T15" fmla="*/ 11716 h 88160"/>
            <a:gd name="T16" fmla="*/ 35457 w 71003"/>
            <a:gd name="T17" fmla="*/ 18153 h 88160"/>
            <a:gd name="T18" fmla="*/ 28533 w 71003"/>
            <a:gd name="T19" fmla="*/ 25587 h 88160"/>
            <a:gd name="T20" fmla="*/ 21876 w 71003"/>
            <a:gd name="T21" fmla="*/ 33731 h 88160"/>
            <a:gd name="T22" fmla="*/ 15743 w 71003"/>
            <a:gd name="T23" fmla="*/ 42273 h 88160"/>
            <a:gd name="T24" fmla="*/ 10369 w 71003"/>
            <a:gd name="T25" fmla="*/ 50884 h 88160"/>
            <a:gd name="T26" fmla="*/ 5961 w 71003"/>
            <a:gd name="T27" fmla="*/ 59234 h 88160"/>
            <a:gd name="T28" fmla="*/ 2688 w 71003"/>
            <a:gd name="T29" fmla="*/ 67002 h 88160"/>
            <a:gd name="T30" fmla="*/ 677 w 71003"/>
            <a:gd name="T31" fmla="*/ 73888 h 88160"/>
            <a:gd name="T32" fmla="*/ 3 w 71003"/>
            <a:gd name="T33" fmla="*/ 79630 h 88160"/>
            <a:gd name="T34" fmla="*/ 694 w 71003"/>
            <a:gd name="T35" fmla="*/ 84005 h 88160"/>
            <a:gd name="T36" fmla="*/ 2723 w 71003"/>
            <a:gd name="T37" fmla="*/ 86846 h 88160"/>
            <a:gd name="T38" fmla="*/ 6012 w 71003"/>
            <a:gd name="T39" fmla="*/ 88043 h 88160"/>
            <a:gd name="T40" fmla="*/ 10433 w 71003"/>
            <a:gd name="T41" fmla="*/ 87551 h 88160"/>
            <a:gd name="T42" fmla="*/ 15818 w 71003"/>
            <a:gd name="T43" fmla="*/ 85389 h 88160"/>
            <a:gd name="T44" fmla="*/ 21960 w 71003"/>
            <a:gd name="T45" fmla="*/ 81639 h 88160"/>
            <a:gd name="T46" fmla="*/ 28622 w 71003"/>
            <a:gd name="T47" fmla="*/ 76446 h 88160"/>
            <a:gd name="T48" fmla="*/ 35549 w 71003"/>
            <a:gd name="T49" fmla="*/ 70009 h 88160"/>
            <a:gd name="T50" fmla="*/ 42474 w 71003"/>
            <a:gd name="T51" fmla="*/ 62575 h 88160"/>
            <a:gd name="T52" fmla="*/ 49130 w 71003"/>
            <a:gd name="T53" fmla="*/ 54431 h 88160"/>
            <a:gd name="T54" fmla="*/ 55264 w 71003"/>
            <a:gd name="T55" fmla="*/ 45889 h 88160"/>
            <a:gd name="T56" fmla="*/ 60638 w 71003"/>
            <a:gd name="T57" fmla="*/ 37278 h 88160"/>
            <a:gd name="T58" fmla="*/ 65046 w 71003"/>
            <a:gd name="T59" fmla="*/ 28928 h 88160"/>
            <a:gd name="T60" fmla="*/ 68318 w 71003"/>
            <a:gd name="T61" fmla="*/ 21160 h 88160"/>
            <a:gd name="T62" fmla="*/ 70330 w 71003"/>
            <a:gd name="T63" fmla="*/ 14273 h 8816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71003" h="88160">
              <a:moveTo>
                <a:pt x="71003" y="8532"/>
              </a:moveTo>
              <a:cubicBezTo>
                <a:pt x="70884" y="6946"/>
                <a:pt x="70765" y="5360"/>
                <a:pt x="70312" y="4157"/>
              </a:cubicBezTo>
              <a:cubicBezTo>
                <a:pt x="69859" y="2954"/>
                <a:pt x="69169" y="1989"/>
                <a:pt x="68283" y="1316"/>
              </a:cubicBezTo>
              <a:cubicBezTo>
                <a:pt x="67397" y="643"/>
                <a:pt x="66280" y="236"/>
                <a:pt x="64995" y="118"/>
              </a:cubicBezTo>
              <a:cubicBezTo>
                <a:pt x="63710" y="0"/>
                <a:pt x="62207" y="169"/>
                <a:pt x="60573" y="611"/>
              </a:cubicBezTo>
              <a:cubicBezTo>
                <a:pt x="58939" y="1053"/>
                <a:pt x="57109" y="1788"/>
                <a:pt x="55188" y="2773"/>
              </a:cubicBezTo>
              <a:cubicBezTo>
                <a:pt x="53267" y="3758"/>
                <a:pt x="51180" y="5033"/>
                <a:pt x="49046" y="6523"/>
              </a:cubicBezTo>
              <a:cubicBezTo>
                <a:pt x="46912" y="8013"/>
                <a:pt x="44649" y="9778"/>
                <a:pt x="42384" y="11716"/>
              </a:cubicBezTo>
              <a:cubicBezTo>
                <a:pt x="40119" y="13654"/>
                <a:pt x="37765" y="15841"/>
                <a:pt x="35457" y="18153"/>
              </a:cubicBezTo>
              <a:cubicBezTo>
                <a:pt x="33149" y="20465"/>
                <a:pt x="30797" y="22991"/>
                <a:pt x="28533" y="25587"/>
              </a:cubicBezTo>
              <a:cubicBezTo>
                <a:pt x="26269" y="28183"/>
                <a:pt x="24008" y="30950"/>
                <a:pt x="21876" y="33731"/>
              </a:cubicBezTo>
              <a:cubicBezTo>
                <a:pt x="19744" y="36512"/>
                <a:pt x="17661" y="39414"/>
                <a:pt x="15743" y="42273"/>
              </a:cubicBezTo>
              <a:cubicBezTo>
                <a:pt x="13825" y="45132"/>
                <a:pt x="11999" y="48057"/>
                <a:pt x="10369" y="50884"/>
              </a:cubicBezTo>
              <a:cubicBezTo>
                <a:pt x="8739" y="53711"/>
                <a:pt x="7241" y="56548"/>
                <a:pt x="5961" y="59234"/>
              </a:cubicBezTo>
              <a:cubicBezTo>
                <a:pt x="4681" y="61920"/>
                <a:pt x="3569" y="64560"/>
                <a:pt x="2688" y="67002"/>
              </a:cubicBezTo>
              <a:cubicBezTo>
                <a:pt x="1807" y="69444"/>
                <a:pt x="1124" y="71783"/>
                <a:pt x="677" y="73888"/>
              </a:cubicBezTo>
              <a:cubicBezTo>
                <a:pt x="230" y="75993"/>
                <a:pt x="0" y="77944"/>
                <a:pt x="3" y="79630"/>
              </a:cubicBezTo>
              <a:cubicBezTo>
                <a:pt x="6" y="81316"/>
                <a:pt x="241" y="82802"/>
                <a:pt x="694" y="84005"/>
              </a:cubicBezTo>
              <a:cubicBezTo>
                <a:pt x="1147" y="85208"/>
                <a:pt x="1837" y="86173"/>
                <a:pt x="2723" y="86846"/>
              </a:cubicBezTo>
              <a:cubicBezTo>
                <a:pt x="3609" y="87519"/>
                <a:pt x="4727" y="87926"/>
                <a:pt x="6012" y="88043"/>
              </a:cubicBezTo>
              <a:cubicBezTo>
                <a:pt x="7297" y="88160"/>
                <a:pt x="8799" y="87993"/>
                <a:pt x="10433" y="87551"/>
              </a:cubicBezTo>
              <a:cubicBezTo>
                <a:pt x="12067" y="87109"/>
                <a:pt x="13897" y="86374"/>
                <a:pt x="15818" y="85389"/>
              </a:cubicBezTo>
              <a:cubicBezTo>
                <a:pt x="17739" y="84404"/>
                <a:pt x="19826" y="83129"/>
                <a:pt x="21960" y="81639"/>
              </a:cubicBezTo>
              <a:cubicBezTo>
                <a:pt x="24094" y="80149"/>
                <a:pt x="26357" y="78384"/>
                <a:pt x="28622" y="76446"/>
              </a:cubicBezTo>
              <a:cubicBezTo>
                <a:pt x="30887" y="74508"/>
                <a:pt x="33240" y="72321"/>
                <a:pt x="35549" y="70009"/>
              </a:cubicBezTo>
              <a:cubicBezTo>
                <a:pt x="37858" y="67697"/>
                <a:pt x="40210" y="65171"/>
                <a:pt x="42474" y="62575"/>
              </a:cubicBezTo>
              <a:cubicBezTo>
                <a:pt x="44738" y="59979"/>
                <a:pt x="46998" y="57212"/>
                <a:pt x="49130" y="54431"/>
              </a:cubicBezTo>
              <a:cubicBezTo>
                <a:pt x="51262" y="51650"/>
                <a:pt x="53346" y="48748"/>
                <a:pt x="55264" y="45889"/>
              </a:cubicBezTo>
              <a:cubicBezTo>
                <a:pt x="57182" y="43030"/>
                <a:pt x="59008" y="40105"/>
                <a:pt x="60638" y="37278"/>
              </a:cubicBezTo>
              <a:cubicBezTo>
                <a:pt x="62268" y="34451"/>
                <a:pt x="63766" y="31614"/>
                <a:pt x="65046" y="28928"/>
              </a:cubicBezTo>
              <a:cubicBezTo>
                <a:pt x="66326" y="26242"/>
                <a:pt x="67437" y="23602"/>
                <a:pt x="68318" y="21160"/>
              </a:cubicBezTo>
              <a:cubicBezTo>
                <a:pt x="69199" y="18718"/>
                <a:pt x="69764" y="16495"/>
                <a:pt x="70330" y="14273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0.39575</cdr:x>
      <cdr:y>0.54125</cdr:y>
    </cdr:from>
    <cdr:to>
      <cdr:x>0.40675</cdr:x>
      <cdr:y>0.557</cdr:y>
    </cdr:to>
    <cdr:sp macro="" textlink="">
      <cdr:nvSpPr>
        <cdr:cNvPr id="73782" name="PlotDat9_61|1~32_1">
          <a:extLst xmlns:a="http://schemas.openxmlformats.org/drawingml/2006/main">
            <a:ext uri="{FF2B5EF4-FFF2-40B4-BE49-F238E27FC236}">
              <a16:creationId xmlns:a16="http://schemas.microsoft.com/office/drawing/2014/main" id="{45D74C87-7002-73C5-00A1-44E79CC75FCB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43868" y="3024505"/>
          <a:ext cx="101283" cy="88011"/>
        </a:xfrm>
        <a:custGeom xmlns:a="http://schemas.openxmlformats.org/drawingml/2006/main">
          <a:avLst/>
          <a:gdLst>
            <a:gd name="T0" fmla="*/ 99482 w 99482"/>
            <a:gd name="T1" fmla="*/ 12572 h 87789"/>
            <a:gd name="T2" fmla="*/ 98520 w 99482"/>
            <a:gd name="T3" fmla="*/ 7182 h 87789"/>
            <a:gd name="T4" fmla="*/ 95683 w 99482"/>
            <a:gd name="T5" fmla="*/ 3202 h 87789"/>
            <a:gd name="T6" fmla="*/ 91081 w 99482"/>
            <a:gd name="T7" fmla="*/ 787 h 87789"/>
            <a:gd name="T8" fmla="*/ 84890 w 99482"/>
            <a:gd name="T9" fmla="*/ 28 h 87789"/>
            <a:gd name="T10" fmla="*/ 77348 w 99482"/>
            <a:gd name="T11" fmla="*/ 954 h 87789"/>
            <a:gd name="T12" fmla="*/ 68745 w 99482"/>
            <a:gd name="T13" fmla="*/ 3531 h 87789"/>
            <a:gd name="T14" fmla="*/ 59413 w 99482"/>
            <a:gd name="T15" fmla="*/ 7659 h 87789"/>
            <a:gd name="T16" fmla="*/ 49708 w 99482"/>
            <a:gd name="T17" fmla="*/ 13180 h 87789"/>
            <a:gd name="T18" fmla="*/ 40005 w 99482"/>
            <a:gd name="T19" fmla="*/ 19881 h 87789"/>
            <a:gd name="T20" fmla="*/ 30676 w 99482"/>
            <a:gd name="T21" fmla="*/ 27504 h 87789"/>
            <a:gd name="T22" fmla="*/ 22080 w 99482"/>
            <a:gd name="T23" fmla="*/ 35758 h 87789"/>
            <a:gd name="T24" fmla="*/ 14546 w 99482"/>
            <a:gd name="T25" fmla="*/ 44324 h 87789"/>
            <a:gd name="T26" fmla="*/ 8366 w 99482"/>
            <a:gd name="T27" fmla="*/ 52874 h 87789"/>
            <a:gd name="T28" fmla="*/ 3775 w 99482"/>
            <a:gd name="T29" fmla="*/ 61079 h 87789"/>
            <a:gd name="T30" fmla="*/ 951 w 99482"/>
            <a:gd name="T31" fmla="*/ 68623 h 87789"/>
            <a:gd name="T32" fmla="*/ 2 w 99482"/>
            <a:gd name="T33" fmla="*/ 75217 h 87789"/>
            <a:gd name="T34" fmla="*/ 964 w 99482"/>
            <a:gd name="T35" fmla="*/ 80607 h 87789"/>
            <a:gd name="T36" fmla="*/ 3801 w 99482"/>
            <a:gd name="T37" fmla="*/ 84586 h 87789"/>
            <a:gd name="T38" fmla="*/ 8403 w 99482"/>
            <a:gd name="T39" fmla="*/ 87002 h 87789"/>
            <a:gd name="T40" fmla="*/ 14594 w 99482"/>
            <a:gd name="T41" fmla="*/ 87761 h 87789"/>
            <a:gd name="T42" fmla="*/ 22136 w 99482"/>
            <a:gd name="T43" fmla="*/ 86834 h 87789"/>
            <a:gd name="T44" fmla="*/ 30739 w 99482"/>
            <a:gd name="T45" fmla="*/ 84257 h 87789"/>
            <a:gd name="T46" fmla="*/ 40072 w 99482"/>
            <a:gd name="T47" fmla="*/ 80129 h 87789"/>
            <a:gd name="T48" fmla="*/ 49776 w 99482"/>
            <a:gd name="T49" fmla="*/ 74609 h 87789"/>
            <a:gd name="T50" fmla="*/ 59479 w 99482"/>
            <a:gd name="T51" fmla="*/ 67908 h 87789"/>
            <a:gd name="T52" fmla="*/ 68808 w 99482"/>
            <a:gd name="T53" fmla="*/ 60284 h 87789"/>
            <a:gd name="T54" fmla="*/ 77405 w 99482"/>
            <a:gd name="T55" fmla="*/ 52031 h 87789"/>
            <a:gd name="T56" fmla="*/ 84938 w 99482"/>
            <a:gd name="T57" fmla="*/ 43464 h 87789"/>
            <a:gd name="T58" fmla="*/ 91118 w 99482"/>
            <a:gd name="T59" fmla="*/ 34915 h 87789"/>
            <a:gd name="T60" fmla="*/ 95709 w 99482"/>
            <a:gd name="T61" fmla="*/ 26710 h 87789"/>
            <a:gd name="T62" fmla="*/ 98533 w 99482"/>
            <a:gd name="T63" fmla="*/ 19166 h 8778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99482" h="87789">
              <a:moveTo>
                <a:pt x="99482" y="12572"/>
              </a:moveTo>
              <a:cubicBezTo>
                <a:pt x="99317" y="10658"/>
                <a:pt x="99153" y="8744"/>
                <a:pt x="98520" y="7182"/>
              </a:cubicBezTo>
              <a:cubicBezTo>
                <a:pt x="97887" y="5620"/>
                <a:pt x="96923" y="4268"/>
                <a:pt x="95683" y="3202"/>
              </a:cubicBezTo>
              <a:cubicBezTo>
                <a:pt x="94443" y="2136"/>
                <a:pt x="92880" y="1316"/>
                <a:pt x="91081" y="787"/>
              </a:cubicBezTo>
              <a:cubicBezTo>
                <a:pt x="89282" y="258"/>
                <a:pt x="87179" y="0"/>
                <a:pt x="84890" y="28"/>
              </a:cubicBezTo>
              <a:cubicBezTo>
                <a:pt x="82601" y="56"/>
                <a:pt x="80039" y="370"/>
                <a:pt x="77348" y="954"/>
              </a:cubicBezTo>
              <a:cubicBezTo>
                <a:pt x="74657" y="1538"/>
                <a:pt x="71734" y="2414"/>
                <a:pt x="68745" y="3531"/>
              </a:cubicBezTo>
              <a:cubicBezTo>
                <a:pt x="65756" y="4648"/>
                <a:pt x="62586" y="6051"/>
                <a:pt x="59413" y="7659"/>
              </a:cubicBezTo>
              <a:cubicBezTo>
                <a:pt x="56240" y="9267"/>
                <a:pt x="52943" y="11143"/>
                <a:pt x="49708" y="13180"/>
              </a:cubicBezTo>
              <a:cubicBezTo>
                <a:pt x="46473" y="15217"/>
                <a:pt x="43177" y="17494"/>
                <a:pt x="40005" y="19881"/>
              </a:cubicBezTo>
              <a:cubicBezTo>
                <a:pt x="36833" y="22268"/>
                <a:pt x="33663" y="24858"/>
                <a:pt x="30676" y="27504"/>
              </a:cubicBezTo>
              <a:cubicBezTo>
                <a:pt x="27689" y="30150"/>
                <a:pt x="24768" y="32955"/>
                <a:pt x="22080" y="35758"/>
              </a:cubicBezTo>
              <a:cubicBezTo>
                <a:pt x="19392" y="38561"/>
                <a:pt x="16832" y="41471"/>
                <a:pt x="14546" y="44324"/>
              </a:cubicBezTo>
              <a:cubicBezTo>
                <a:pt x="12260" y="47177"/>
                <a:pt x="10161" y="50082"/>
                <a:pt x="8366" y="52874"/>
              </a:cubicBezTo>
              <a:cubicBezTo>
                <a:pt x="6571" y="55666"/>
                <a:pt x="5011" y="58454"/>
                <a:pt x="3775" y="61079"/>
              </a:cubicBezTo>
              <a:cubicBezTo>
                <a:pt x="2539" y="63704"/>
                <a:pt x="1580" y="66267"/>
                <a:pt x="951" y="68623"/>
              </a:cubicBezTo>
              <a:cubicBezTo>
                <a:pt x="322" y="70979"/>
                <a:pt x="0" y="73220"/>
                <a:pt x="2" y="75217"/>
              </a:cubicBezTo>
              <a:cubicBezTo>
                <a:pt x="4" y="77214"/>
                <a:pt x="331" y="79045"/>
                <a:pt x="964" y="80607"/>
              </a:cubicBezTo>
              <a:cubicBezTo>
                <a:pt x="1597" y="82169"/>
                <a:pt x="2561" y="83520"/>
                <a:pt x="3801" y="84586"/>
              </a:cubicBezTo>
              <a:cubicBezTo>
                <a:pt x="5041" y="85652"/>
                <a:pt x="6604" y="86473"/>
                <a:pt x="8403" y="87002"/>
              </a:cubicBezTo>
              <a:cubicBezTo>
                <a:pt x="10202" y="87531"/>
                <a:pt x="12305" y="87789"/>
                <a:pt x="14594" y="87761"/>
              </a:cubicBezTo>
              <a:cubicBezTo>
                <a:pt x="16883" y="87733"/>
                <a:pt x="19445" y="87418"/>
                <a:pt x="22136" y="86834"/>
              </a:cubicBezTo>
              <a:cubicBezTo>
                <a:pt x="24827" y="86250"/>
                <a:pt x="27750" y="85374"/>
                <a:pt x="30739" y="84257"/>
              </a:cubicBezTo>
              <a:cubicBezTo>
                <a:pt x="33728" y="83140"/>
                <a:pt x="36899" y="81737"/>
                <a:pt x="40072" y="80129"/>
              </a:cubicBezTo>
              <a:cubicBezTo>
                <a:pt x="43245" y="78521"/>
                <a:pt x="46541" y="76646"/>
                <a:pt x="49776" y="74609"/>
              </a:cubicBezTo>
              <a:cubicBezTo>
                <a:pt x="53011" y="72572"/>
                <a:pt x="56307" y="70295"/>
                <a:pt x="59479" y="67908"/>
              </a:cubicBezTo>
              <a:cubicBezTo>
                <a:pt x="62651" y="65521"/>
                <a:pt x="65820" y="62930"/>
                <a:pt x="68808" y="60284"/>
              </a:cubicBezTo>
              <a:cubicBezTo>
                <a:pt x="71796" y="57638"/>
                <a:pt x="74717" y="54834"/>
                <a:pt x="77405" y="52031"/>
              </a:cubicBezTo>
              <a:cubicBezTo>
                <a:pt x="80093" y="49228"/>
                <a:pt x="82653" y="46317"/>
                <a:pt x="84938" y="43464"/>
              </a:cubicBezTo>
              <a:cubicBezTo>
                <a:pt x="87223" y="40611"/>
                <a:pt x="89323" y="37707"/>
                <a:pt x="91118" y="34915"/>
              </a:cubicBezTo>
              <a:cubicBezTo>
                <a:pt x="92913" y="32123"/>
                <a:pt x="94473" y="29335"/>
                <a:pt x="95709" y="26710"/>
              </a:cubicBezTo>
              <a:cubicBezTo>
                <a:pt x="96945" y="24085"/>
                <a:pt x="97739" y="21625"/>
                <a:pt x="98533" y="1916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0.484</cdr:x>
      <cdr:y>0.4155</cdr:y>
    </cdr:from>
    <cdr:to>
      <cdr:x>0.498</cdr:x>
      <cdr:y>0.436</cdr:y>
    </cdr:to>
    <cdr:sp macro="" textlink="">
      <cdr:nvSpPr>
        <cdr:cNvPr id="73784" name="PlotDat9_63|1~32_1">
          <a:extLst xmlns:a="http://schemas.openxmlformats.org/drawingml/2006/main">
            <a:ext uri="{FF2B5EF4-FFF2-40B4-BE49-F238E27FC236}">
              <a16:creationId xmlns:a16="http://schemas.microsoft.com/office/drawing/2014/main" id="{D9ADDB63-09C8-9BD0-DB79-F040515492D8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456430" y="2321814"/>
          <a:ext cx="128905" cy="114554"/>
        </a:xfrm>
        <a:custGeom xmlns:a="http://schemas.openxmlformats.org/drawingml/2006/main">
          <a:avLst/>
          <a:gdLst>
            <a:gd name="T0" fmla="*/ 130470 w 130470"/>
            <a:gd name="T1" fmla="*/ 9265 h 120656"/>
            <a:gd name="T2" fmla="*/ 129208 w 130470"/>
            <a:gd name="T3" fmla="*/ 4012 h 120656"/>
            <a:gd name="T4" fmla="*/ 125487 w 130470"/>
            <a:gd name="T5" fmla="*/ 923 h 120656"/>
            <a:gd name="T6" fmla="*/ 119451 w 130470"/>
            <a:gd name="T7" fmla="*/ 117 h 120656"/>
            <a:gd name="T8" fmla="*/ 111332 w 130470"/>
            <a:gd name="T9" fmla="*/ 1625 h 120656"/>
            <a:gd name="T10" fmla="*/ 101441 w 130470"/>
            <a:gd name="T11" fmla="*/ 5389 h 120656"/>
            <a:gd name="T12" fmla="*/ 90160 w 130470"/>
            <a:gd name="T13" fmla="*/ 11265 h 120656"/>
            <a:gd name="T14" fmla="*/ 77920 w 130470"/>
            <a:gd name="T15" fmla="*/ 19025 h 120656"/>
            <a:gd name="T16" fmla="*/ 65192 w 130470"/>
            <a:gd name="T17" fmla="*/ 28373 h 120656"/>
            <a:gd name="T18" fmla="*/ 52467 w 130470"/>
            <a:gd name="T19" fmla="*/ 38949 h 120656"/>
            <a:gd name="T20" fmla="*/ 40232 w 130470"/>
            <a:gd name="T21" fmla="*/ 50347 h 120656"/>
            <a:gd name="T22" fmla="*/ 28959 w 130470"/>
            <a:gd name="T23" fmla="*/ 62128 h 120656"/>
            <a:gd name="T24" fmla="*/ 19079 w 130470"/>
            <a:gd name="T25" fmla="*/ 73840 h 120656"/>
            <a:gd name="T26" fmla="*/ 10973 w 130470"/>
            <a:gd name="T27" fmla="*/ 85033 h 120656"/>
            <a:gd name="T28" fmla="*/ 4952 w 130470"/>
            <a:gd name="T29" fmla="*/ 95276 h 120656"/>
            <a:gd name="T30" fmla="*/ 1248 w 130470"/>
            <a:gd name="T31" fmla="*/ 104176 h 120656"/>
            <a:gd name="T32" fmla="*/ 3 w 130470"/>
            <a:gd name="T33" fmla="*/ 111392 h 120656"/>
            <a:gd name="T34" fmla="*/ 1265 w 130470"/>
            <a:gd name="T35" fmla="*/ 116644 h 120656"/>
            <a:gd name="T36" fmla="*/ 4986 w 130470"/>
            <a:gd name="T37" fmla="*/ 119733 h 120656"/>
            <a:gd name="T38" fmla="*/ 11021 w 130470"/>
            <a:gd name="T39" fmla="*/ 120539 h 120656"/>
            <a:gd name="T40" fmla="*/ 19141 w 130470"/>
            <a:gd name="T41" fmla="*/ 119031 h 120656"/>
            <a:gd name="T42" fmla="*/ 29032 w 130470"/>
            <a:gd name="T43" fmla="*/ 115267 h 120656"/>
            <a:gd name="T44" fmla="*/ 40313 w 130470"/>
            <a:gd name="T45" fmla="*/ 109391 h 120656"/>
            <a:gd name="T46" fmla="*/ 52553 w 130470"/>
            <a:gd name="T47" fmla="*/ 101631 h 120656"/>
            <a:gd name="T48" fmla="*/ 65280 w 130470"/>
            <a:gd name="T49" fmla="*/ 92283 h 120656"/>
            <a:gd name="T50" fmla="*/ 78006 w 130470"/>
            <a:gd name="T51" fmla="*/ 81707 h 120656"/>
            <a:gd name="T52" fmla="*/ 90241 w 130470"/>
            <a:gd name="T53" fmla="*/ 70309 h 120656"/>
            <a:gd name="T54" fmla="*/ 101515 w 130470"/>
            <a:gd name="T55" fmla="*/ 58528 h 120656"/>
            <a:gd name="T56" fmla="*/ 111394 w 130470"/>
            <a:gd name="T57" fmla="*/ 46816 h 120656"/>
            <a:gd name="T58" fmla="*/ 119500 w 130470"/>
            <a:gd name="T59" fmla="*/ 35623 h 120656"/>
            <a:gd name="T60" fmla="*/ 125521 w 130470"/>
            <a:gd name="T61" fmla="*/ 25380 h 120656"/>
            <a:gd name="T62" fmla="*/ 129225 w 130470"/>
            <a:gd name="T63" fmla="*/ 16480 h 12065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30470" h="120656">
              <a:moveTo>
                <a:pt x="130470" y="9265"/>
              </a:moveTo>
              <a:cubicBezTo>
                <a:pt x="130254" y="7333"/>
                <a:pt x="130038" y="5402"/>
                <a:pt x="129208" y="4012"/>
              </a:cubicBezTo>
              <a:cubicBezTo>
                <a:pt x="128378" y="2622"/>
                <a:pt x="127113" y="1572"/>
                <a:pt x="125487" y="923"/>
              </a:cubicBezTo>
              <a:cubicBezTo>
                <a:pt x="123861" y="274"/>
                <a:pt x="121810" y="0"/>
                <a:pt x="119451" y="117"/>
              </a:cubicBezTo>
              <a:cubicBezTo>
                <a:pt x="117092" y="234"/>
                <a:pt x="114334" y="746"/>
                <a:pt x="111332" y="1625"/>
              </a:cubicBezTo>
              <a:cubicBezTo>
                <a:pt x="108330" y="2504"/>
                <a:pt x="104970" y="3782"/>
                <a:pt x="101441" y="5389"/>
              </a:cubicBezTo>
              <a:cubicBezTo>
                <a:pt x="97912" y="6996"/>
                <a:pt x="94080" y="8992"/>
                <a:pt x="90160" y="11265"/>
              </a:cubicBezTo>
              <a:cubicBezTo>
                <a:pt x="86240" y="13538"/>
                <a:pt x="82081" y="16174"/>
                <a:pt x="77920" y="19025"/>
              </a:cubicBezTo>
              <a:cubicBezTo>
                <a:pt x="73759" y="21876"/>
                <a:pt x="69434" y="25052"/>
                <a:pt x="65192" y="28373"/>
              </a:cubicBezTo>
              <a:cubicBezTo>
                <a:pt x="60950" y="31694"/>
                <a:pt x="56627" y="35287"/>
                <a:pt x="52467" y="38949"/>
              </a:cubicBezTo>
              <a:cubicBezTo>
                <a:pt x="48307" y="42611"/>
                <a:pt x="44150" y="46484"/>
                <a:pt x="40232" y="50347"/>
              </a:cubicBezTo>
              <a:cubicBezTo>
                <a:pt x="36314" y="54210"/>
                <a:pt x="32484" y="58213"/>
                <a:pt x="28959" y="62128"/>
              </a:cubicBezTo>
              <a:cubicBezTo>
                <a:pt x="25434" y="66043"/>
                <a:pt x="22077" y="70022"/>
                <a:pt x="19079" y="73840"/>
              </a:cubicBezTo>
              <a:cubicBezTo>
                <a:pt x="16081" y="77658"/>
                <a:pt x="13327" y="81460"/>
                <a:pt x="10973" y="85033"/>
              </a:cubicBezTo>
              <a:cubicBezTo>
                <a:pt x="8619" y="88606"/>
                <a:pt x="6573" y="92086"/>
                <a:pt x="4952" y="95276"/>
              </a:cubicBezTo>
              <a:cubicBezTo>
                <a:pt x="3331" y="98466"/>
                <a:pt x="2073" y="101490"/>
                <a:pt x="1248" y="104176"/>
              </a:cubicBezTo>
              <a:cubicBezTo>
                <a:pt x="423" y="106862"/>
                <a:pt x="0" y="109314"/>
                <a:pt x="3" y="111392"/>
              </a:cubicBezTo>
              <a:cubicBezTo>
                <a:pt x="6" y="113470"/>
                <a:pt x="435" y="115254"/>
                <a:pt x="1265" y="116644"/>
              </a:cubicBezTo>
              <a:cubicBezTo>
                <a:pt x="2095" y="118034"/>
                <a:pt x="3360" y="119084"/>
                <a:pt x="4986" y="119733"/>
              </a:cubicBezTo>
              <a:cubicBezTo>
                <a:pt x="6612" y="120382"/>
                <a:pt x="8662" y="120656"/>
                <a:pt x="11021" y="120539"/>
              </a:cubicBezTo>
              <a:cubicBezTo>
                <a:pt x="13380" y="120422"/>
                <a:pt x="16139" y="119910"/>
                <a:pt x="19141" y="119031"/>
              </a:cubicBezTo>
              <a:cubicBezTo>
                <a:pt x="22143" y="118152"/>
                <a:pt x="25503" y="116874"/>
                <a:pt x="29032" y="115267"/>
              </a:cubicBezTo>
              <a:cubicBezTo>
                <a:pt x="32561" y="113660"/>
                <a:pt x="36393" y="111664"/>
                <a:pt x="40313" y="109391"/>
              </a:cubicBezTo>
              <a:cubicBezTo>
                <a:pt x="44233" y="107118"/>
                <a:pt x="48392" y="104482"/>
                <a:pt x="52553" y="101631"/>
              </a:cubicBezTo>
              <a:cubicBezTo>
                <a:pt x="56714" y="98780"/>
                <a:pt x="61038" y="95604"/>
                <a:pt x="65280" y="92283"/>
              </a:cubicBezTo>
              <a:cubicBezTo>
                <a:pt x="69522" y="88962"/>
                <a:pt x="73846" y="85369"/>
                <a:pt x="78006" y="81707"/>
              </a:cubicBezTo>
              <a:cubicBezTo>
                <a:pt x="82166" y="78045"/>
                <a:pt x="86323" y="74172"/>
                <a:pt x="90241" y="70309"/>
              </a:cubicBezTo>
              <a:cubicBezTo>
                <a:pt x="94159" y="66446"/>
                <a:pt x="97990" y="62443"/>
                <a:pt x="101515" y="58528"/>
              </a:cubicBezTo>
              <a:cubicBezTo>
                <a:pt x="105040" y="54613"/>
                <a:pt x="108397" y="50633"/>
                <a:pt x="111394" y="46816"/>
              </a:cubicBezTo>
              <a:cubicBezTo>
                <a:pt x="114391" y="42999"/>
                <a:pt x="117146" y="39196"/>
                <a:pt x="119500" y="35623"/>
              </a:cubicBezTo>
              <a:cubicBezTo>
                <a:pt x="121854" y="32050"/>
                <a:pt x="123900" y="28570"/>
                <a:pt x="125521" y="25380"/>
              </a:cubicBezTo>
              <a:cubicBezTo>
                <a:pt x="127142" y="22190"/>
                <a:pt x="128183" y="19335"/>
                <a:pt x="129225" y="16480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0.5305</cdr:x>
      <cdr:y>0.417</cdr:y>
    </cdr:from>
    <cdr:to>
      <cdr:x>0.549</cdr:x>
      <cdr:y>0.439</cdr:y>
    </cdr:to>
    <cdr:sp macro="" textlink="">
      <cdr:nvSpPr>
        <cdr:cNvPr id="73786" name="PlotDat9_65|1~32_1">
          <a:extLst xmlns:a="http://schemas.openxmlformats.org/drawingml/2006/main">
            <a:ext uri="{FF2B5EF4-FFF2-40B4-BE49-F238E27FC236}">
              <a16:creationId xmlns:a16="http://schemas.microsoft.com/office/drawing/2014/main" id="{EA3DDD8C-77CA-7A8F-E720-FD4F7EB18DAE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884579" y="2330196"/>
          <a:ext cx="170339" cy="122936"/>
        </a:xfrm>
        <a:custGeom xmlns:a="http://schemas.openxmlformats.org/drawingml/2006/main">
          <a:avLst/>
          <a:gdLst>
            <a:gd name="T0" fmla="*/ 169692 w 169692"/>
            <a:gd name="T1" fmla="*/ 12574 h 122041"/>
            <a:gd name="T2" fmla="*/ 168054 w 169692"/>
            <a:gd name="T3" fmla="*/ 6308 h 122041"/>
            <a:gd name="T4" fmla="*/ 163219 w 169692"/>
            <a:gd name="T5" fmla="*/ 2145 h 122041"/>
            <a:gd name="T6" fmla="*/ 155373 w 169692"/>
            <a:gd name="T7" fmla="*/ 244 h 122041"/>
            <a:gd name="T8" fmla="*/ 144816 w 169692"/>
            <a:gd name="T9" fmla="*/ 679 h 122041"/>
            <a:gd name="T10" fmla="*/ 131954 w 169692"/>
            <a:gd name="T11" fmla="*/ 3432 h 122041"/>
            <a:gd name="T12" fmla="*/ 117282 w 169692"/>
            <a:gd name="T13" fmla="*/ 8399 h 122041"/>
            <a:gd name="T14" fmla="*/ 101363 w 169692"/>
            <a:gd name="T15" fmla="*/ 15388 h 122041"/>
            <a:gd name="T16" fmla="*/ 84810 w 169692"/>
            <a:gd name="T17" fmla="*/ 24131 h 122041"/>
            <a:gd name="T18" fmla="*/ 68259 w 169692"/>
            <a:gd name="T19" fmla="*/ 34291 h 122041"/>
            <a:gd name="T20" fmla="*/ 52344 w 169692"/>
            <a:gd name="T21" fmla="*/ 45478 h 122041"/>
            <a:gd name="T22" fmla="*/ 37679 w 169692"/>
            <a:gd name="T23" fmla="*/ 57263 h 122041"/>
            <a:gd name="T24" fmla="*/ 24827 w 169692"/>
            <a:gd name="T25" fmla="*/ 69192 h 122041"/>
            <a:gd name="T26" fmla="*/ 14281 w 169692"/>
            <a:gd name="T27" fmla="*/ 80807 h 122041"/>
            <a:gd name="T28" fmla="*/ 6447 w 169692"/>
            <a:gd name="T29" fmla="*/ 91662 h 122041"/>
            <a:gd name="T30" fmla="*/ 1625 w 169692"/>
            <a:gd name="T31" fmla="*/ 101339 h 122041"/>
            <a:gd name="T32" fmla="*/ 2 w 169692"/>
            <a:gd name="T33" fmla="*/ 109466 h 122041"/>
            <a:gd name="T34" fmla="*/ 1640 w 169692"/>
            <a:gd name="T35" fmla="*/ 115732 h 122041"/>
            <a:gd name="T36" fmla="*/ 6475 w 169692"/>
            <a:gd name="T37" fmla="*/ 119896 h 122041"/>
            <a:gd name="T38" fmla="*/ 14322 w 169692"/>
            <a:gd name="T39" fmla="*/ 121797 h 122041"/>
            <a:gd name="T40" fmla="*/ 24879 w 169692"/>
            <a:gd name="T41" fmla="*/ 121362 h 122041"/>
            <a:gd name="T42" fmla="*/ 37741 w 169692"/>
            <a:gd name="T43" fmla="*/ 118608 h 122041"/>
            <a:gd name="T44" fmla="*/ 52413 w 169692"/>
            <a:gd name="T45" fmla="*/ 113641 h 122041"/>
            <a:gd name="T46" fmla="*/ 68331 w 169692"/>
            <a:gd name="T47" fmla="*/ 106652 h 122041"/>
            <a:gd name="T48" fmla="*/ 84884 w 169692"/>
            <a:gd name="T49" fmla="*/ 97910 h 122041"/>
            <a:gd name="T50" fmla="*/ 101436 w 169692"/>
            <a:gd name="T51" fmla="*/ 87750 h 122041"/>
            <a:gd name="T52" fmla="*/ 117350 w 169692"/>
            <a:gd name="T53" fmla="*/ 76562 h 122041"/>
            <a:gd name="T54" fmla="*/ 132015 w 169692"/>
            <a:gd name="T55" fmla="*/ 64778 h 122041"/>
            <a:gd name="T56" fmla="*/ 144868 w 169692"/>
            <a:gd name="T57" fmla="*/ 52848 h 122041"/>
            <a:gd name="T58" fmla="*/ 155414 w 169692"/>
            <a:gd name="T59" fmla="*/ 41233 h 122041"/>
            <a:gd name="T60" fmla="*/ 163248 w 169692"/>
            <a:gd name="T61" fmla="*/ 30379 h 122041"/>
            <a:gd name="T62" fmla="*/ 168069 w 169692"/>
            <a:gd name="T63" fmla="*/ 20702 h 1220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69692" h="122041">
              <a:moveTo>
                <a:pt x="169692" y="12574"/>
              </a:moveTo>
              <a:cubicBezTo>
                <a:pt x="169412" y="10310"/>
                <a:pt x="169133" y="8046"/>
                <a:pt x="168054" y="6308"/>
              </a:cubicBezTo>
              <a:cubicBezTo>
                <a:pt x="166975" y="4570"/>
                <a:pt x="165332" y="3156"/>
                <a:pt x="163219" y="2145"/>
              </a:cubicBezTo>
              <a:cubicBezTo>
                <a:pt x="161106" y="1134"/>
                <a:pt x="158440" y="488"/>
                <a:pt x="155373" y="244"/>
              </a:cubicBezTo>
              <a:cubicBezTo>
                <a:pt x="152306" y="0"/>
                <a:pt x="148719" y="148"/>
                <a:pt x="144816" y="679"/>
              </a:cubicBezTo>
              <a:cubicBezTo>
                <a:pt x="140913" y="1210"/>
                <a:pt x="136543" y="2145"/>
                <a:pt x="131954" y="3432"/>
              </a:cubicBezTo>
              <a:cubicBezTo>
                <a:pt x="127365" y="4719"/>
                <a:pt x="122380" y="6406"/>
                <a:pt x="117282" y="8399"/>
              </a:cubicBezTo>
              <a:cubicBezTo>
                <a:pt x="112184" y="10392"/>
                <a:pt x="106775" y="12766"/>
                <a:pt x="101363" y="15388"/>
              </a:cubicBezTo>
              <a:cubicBezTo>
                <a:pt x="95951" y="18010"/>
                <a:pt x="90327" y="20981"/>
                <a:pt x="84810" y="24131"/>
              </a:cubicBezTo>
              <a:cubicBezTo>
                <a:pt x="79293" y="27281"/>
                <a:pt x="73670" y="30733"/>
                <a:pt x="68259" y="34291"/>
              </a:cubicBezTo>
              <a:cubicBezTo>
                <a:pt x="62848" y="37849"/>
                <a:pt x="57441" y="41649"/>
                <a:pt x="52344" y="45478"/>
              </a:cubicBezTo>
              <a:cubicBezTo>
                <a:pt x="47247" y="49307"/>
                <a:pt x="42265" y="53311"/>
                <a:pt x="37679" y="57263"/>
              </a:cubicBezTo>
              <a:cubicBezTo>
                <a:pt x="33093" y="61215"/>
                <a:pt x="28727" y="65268"/>
                <a:pt x="24827" y="69192"/>
              </a:cubicBezTo>
              <a:cubicBezTo>
                <a:pt x="20927" y="73116"/>
                <a:pt x="17344" y="77062"/>
                <a:pt x="14281" y="80807"/>
              </a:cubicBezTo>
              <a:cubicBezTo>
                <a:pt x="11218" y="84552"/>
                <a:pt x="8556" y="88240"/>
                <a:pt x="6447" y="91662"/>
              </a:cubicBezTo>
              <a:cubicBezTo>
                <a:pt x="4338" y="95084"/>
                <a:pt x="2699" y="98372"/>
                <a:pt x="1625" y="101339"/>
              </a:cubicBezTo>
              <a:cubicBezTo>
                <a:pt x="551" y="104306"/>
                <a:pt x="0" y="107067"/>
                <a:pt x="2" y="109466"/>
              </a:cubicBezTo>
              <a:cubicBezTo>
                <a:pt x="4" y="111865"/>
                <a:pt x="561" y="113994"/>
                <a:pt x="1640" y="115732"/>
              </a:cubicBezTo>
              <a:cubicBezTo>
                <a:pt x="2719" y="117470"/>
                <a:pt x="4361" y="118885"/>
                <a:pt x="6475" y="119896"/>
              </a:cubicBezTo>
              <a:cubicBezTo>
                <a:pt x="8589" y="120907"/>
                <a:pt x="11255" y="121553"/>
                <a:pt x="14322" y="121797"/>
              </a:cubicBezTo>
              <a:cubicBezTo>
                <a:pt x="17389" y="122041"/>
                <a:pt x="20976" y="121893"/>
                <a:pt x="24879" y="121362"/>
              </a:cubicBezTo>
              <a:cubicBezTo>
                <a:pt x="28782" y="120831"/>
                <a:pt x="33152" y="119895"/>
                <a:pt x="37741" y="118608"/>
              </a:cubicBezTo>
              <a:cubicBezTo>
                <a:pt x="42330" y="117321"/>
                <a:pt x="47315" y="115634"/>
                <a:pt x="52413" y="113641"/>
              </a:cubicBezTo>
              <a:cubicBezTo>
                <a:pt x="57511" y="111648"/>
                <a:pt x="62919" y="109274"/>
                <a:pt x="68331" y="106652"/>
              </a:cubicBezTo>
              <a:cubicBezTo>
                <a:pt x="73743" y="104030"/>
                <a:pt x="79366" y="101060"/>
                <a:pt x="84884" y="97910"/>
              </a:cubicBezTo>
              <a:cubicBezTo>
                <a:pt x="90402" y="94760"/>
                <a:pt x="96025" y="91308"/>
                <a:pt x="101436" y="87750"/>
              </a:cubicBezTo>
              <a:cubicBezTo>
                <a:pt x="106847" y="84192"/>
                <a:pt x="112253" y="80391"/>
                <a:pt x="117350" y="76562"/>
              </a:cubicBezTo>
              <a:cubicBezTo>
                <a:pt x="122447" y="72733"/>
                <a:pt x="127429" y="68730"/>
                <a:pt x="132015" y="64778"/>
              </a:cubicBezTo>
              <a:cubicBezTo>
                <a:pt x="136601" y="60826"/>
                <a:pt x="140968" y="56772"/>
                <a:pt x="144868" y="52848"/>
              </a:cubicBezTo>
              <a:cubicBezTo>
                <a:pt x="148768" y="48924"/>
                <a:pt x="152351" y="44978"/>
                <a:pt x="155414" y="41233"/>
              </a:cubicBezTo>
              <a:cubicBezTo>
                <a:pt x="158477" y="37488"/>
                <a:pt x="161139" y="33801"/>
                <a:pt x="163248" y="30379"/>
              </a:cubicBezTo>
              <a:cubicBezTo>
                <a:pt x="165357" y="26957"/>
                <a:pt x="166713" y="23829"/>
                <a:pt x="168069" y="20702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0.39225</cdr:x>
      <cdr:y>0.50625</cdr:y>
    </cdr:from>
    <cdr:to>
      <cdr:x>0.40275</cdr:x>
      <cdr:y>0.5245</cdr:y>
    </cdr:to>
    <cdr:sp macro="" textlink="">
      <cdr:nvSpPr>
        <cdr:cNvPr id="73788" name="PlotDat9_67|1~32_1">
          <a:extLst xmlns:a="http://schemas.openxmlformats.org/drawingml/2006/main">
            <a:ext uri="{FF2B5EF4-FFF2-40B4-BE49-F238E27FC236}">
              <a16:creationId xmlns:a16="http://schemas.microsoft.com/office/drawing/2014/main" id="{F58C4096-0E2F-36DD-AACA-3A2A562C915E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11642" y="2828925"/>
          <a:ext cx="96679" cy="101981"/>
        </a:xfrm>
        <a:custGeom xmlns:a="http://schemas.openxmlformats.org/drawingml/2006/main">
          <a:avLst/>
          <a:gdLst>
            <a:gd name="T0" fmla="*/ 96342 w 96342"/>
            <a:gd name="T1" fmla="*/ 13378 h 98632"/>
            <a:gd name="T2" fmla="*/ 95408 w 96342"/>
            <a:gd name="T3" fmla="*/ 7503 h 98632"/>
            <a:gd name="T4" fmla="*/ 92659 w 96342"/>
            <a:gd name="T5" fmla="*/ 3234 h 98632"/>
            <a:gd name="T6" fmla="*/ 88200 w 96342"/>
            <a:gd name="T7" fmla="*/ 736 h 98632"/>
            <a:gd name="T8" fmla="*/ 82203 w 96342"/>
            <a:gd name="T9" fmla="*/ 105 h 98632"/>
            <a:gd name="T10" fmla="*/ 74898 w 96342"/>
            <a:gd name="T11" fmla="*/ 1365 h 98632"/>
            <a:gd name="T12" fmla="*/ 66566 w 96342"/>
            <a:gd name="T13" fmla="*/ 4468 h 98632"/>
            <a:gd name="T14" fmla="*/ 57527 w 96342"/>
            <a:gd name="T15" fmla="*/ 9294 h 98632"/>
            <a:gd name="T16" fmla="*/ 48129 w 96342"/>
            <a:gd name="T17" fmla="*/ 15659 h 98632"/>
            <a:gd name="T18" fmla="*/ 38732 w 96342"/>
            <a:gd name="T19" fmla="*/ 23317 h 98632"/>
            <a:gd name="T20" fmla="*/ 29698 w 96342"/>
            <a:gd name="T21" fmla="*/ 31974 h 98632"/>
            <a:gd name="T22" fmla="*/ 21375 w 96342"/>
            <a:gd name="T23" fmla="*/ 41297 h 98632"/>
            <a:gd name="T24" fmla="*/ 14080 w 96342"/>
            <a:gd name="T25" fmla="*/ 50929 h 98632"/>
            <a:gd name="T26" fmla="*/ 8097 w 96342"/>
            <a:gd name="T27" fmla="*/ 60498 h 98632"/>
            <a:gd name="T28" fmla="*/ 3653 w 96342"/>
            <a:gd name="T29" fmla="*/ 69638 h 98632"/>
            <a:gd name="T30" fmla="*/ 920 w 96342"/>
            <a:gd name="T31" fmla="*/ 77997 h 98632"/>
            <a:gd name="T32" fmla="*/ 3 w 96342"/>
            <a:gd name="T33" fmla="*/ 85254 h 98632"/>
            <a:gd name="T34" fmla="*/ 937 w 96342"/>
            <a:gd name="T35" fmla="*/ 91130 h 98632"/>
            <a:gd name="T36" fmla="*/ 3687 w 96342"/>
            <a:gd name="T37" fmla="*/ 95399 h 98632"/>
            <a:gd name="T38" fmla="*/ 8146 w 96342"/>
            <a:gd name="T39" fmla="*/ 97897 h 98632"/>
            <a:gd name="T40" fmla="*/ 14143 w 96342"/>
            <a:gd name="T41" fmla="*/ 98527 h 98632"/>
            <a:gd name="T42" fmla="*/ 21448 w 96342"/>
            <a:gd name="T43" fmla="*/ 97267 h 98632"/>
            <a:gd name="T44" fmla="*/ 29780 w 96342"/>
            <a:gd name="T45" fmla="*/ 94164 h 98632"/>
            <a:gd name="T46" fmla="*/ 38819 w 96342"/>
            <a:gd name="T47" fmla="*/ 89338 h 98632"/>
            <a:gd name="T48" fmla="*/ 48217 w 96342"/>
            <a:gd name="T49" fmla="*/ 82974 h 98632"/>
            <a:gd name="T50" fmla="*/ 57614 w 96342"/>
            <a:gd name="T51" fmla="*/ 75316 h 98632"/>
            <a:gd name="T52" fmla="*/ 66647 w 96342"/>
            <a:gd name="T53" fmla="*/ 66659 h 98632"/>
            <a:gd name="T54" fmla="*/ 74971 w 96342"/>
            <a:gd name="T55" fmla="*/ 57335 h 98632"/>
            <a:gd name="T56" fmla="*/ 82265 w 96342"/>
            <a:gd name="T57" fmla="*/ 47704 h 98632"/>
            <a:gd name="T58" fmla="*/ 88249 w 96342"/>
            <a:gd name="T59" fmla="*/ 38134 h 98632"/>
            <a:gd name="T60" fmla="*/ 92693 w 96342"/>
            <a:gd name="T61" fmla="*/ 28994 h 98632"/>
            <a:gd name="T62" fmla="*/ 95426 w 96342"/>
            <a:gd name="T63" fmla="*/ 20635 h 9863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96342" h="98632">
              <a:moveTo>
                <a:pt x="96342" y="13378"/>
              </a:moveTo>
              <a:cubicBezTo>
                <a:pt x="96182" y="11286"/>
                <a:pt x="96022" y="9194"/>
                <a:pt x="95408" y="7503"/>
              </a:cubicBezTo>
              <a:cubicBezTo>
                <a:pt x="94794" y="5812"/>
                <a:pt x="93860" y="4362"/>
                <a:pt x="92659" y="3234"/>
              </a:cubicBezTo>
              <a:cubicBezTo>
                <a:pt x="91458" y="2106"/>
                <a:pt x="89943" y="1257"/>
                <a:pt x="88200" y="736"/>
              </a:cubicBezTo>
              <a:cubicBezTo>
                <a:pt x="86457" y="215"/>
                <a:pt x="84420" y="0"/>
                <a:pt x="82203" y="105"/>
              </a:cubicBezTo>
              <a:cubicBezTo>
                <a:pt x="79986" y="210"/>
                <a:pt x="77504" y="638"/>
                <a:pt x="74898" y="1365"/>
              </a:cubicBezTo>
              <a:cubicBezTo>
                <a:pt x="72292" y="2092"/>
                <a:pt x="69461" y="3147"/>
                <a:pt x="66566" y="4468"/>
              </a:cubicBezTo>
              <a:cubicBezTo>
                <a:pt x="63671" y="5789"/>
                <a:pt x="60600" y="7429"/>
                <a:pt x="57527" y="9294"/>
              </a:cubicBezTo>
              <a:cubicBezTo>
                <a:pt x="54454" y="11159"/>
                <a:pt x="51261" y="13322"/>
                <a:pt x="48129" y="15659"/>
              </a:cubicBezTo>
              <a:cubicBezTo>
                <a:pt x="44997" y="17996"/>
                <a:pt x="41804" y="20598"/>
                <a:pt x="38732" y="23317"/>
              </a:cubicBezTo>
              <a:cubicBezTo>
                <a:pt x="35660" y="26036"/>
                <a:pt x="32591" y="28977"/>
                <a:pt x="29698" y="31974"/>
              </a:cubicBezTo>
              <a:cubicBezTo>
                <a:pt x="26805" y="34971"/>
                <a:pt x="23978" y="38138"/>
                <a:pt x="21375" y="41297"/>
              </a:cubicBezTo>
              <a:cubicBezTo>
                <a:pt x="18772" y="44456"/>
                <a:pt x="16293" y="47729"/>
                <a:pt x="14080" y="50929"/>
              </a:cubicBezTo>
              <a:cubicBezTo>
                <a:pt x="11867" y="54129"/>
                <a:pt x="9835" y="57380"/>
                <a:pt x="8097" y="60498"/>
              </a:cubicBezTo>
              <a:cubicBezTo>
                <a:pt x="6359" y="63616"/>
                <a:pt x="4849" y="66721"/>
                <a:pt x="3653" y="69638"/>
              </a:cubicBezTo>
              <a:cubicBezTo>
                <a:pt x="2457" y="72555"/>
                <a:pt x="1528" y="75394"/>
                <a:pt x="920" y="77997"/>
              </a:cubicBezTo>
              <a:cubicBezTo>
                <a:pt x="312" y="80600"/>
                <a:pt x="0" y="83065"/>
                <a:pt x="3" y="85254"/>
              </a:cubicBezTo>
              <a:cubicBezTo>
                <a:pt x="6" y="87443"/>
                <a:pt x="323" y="89439"/>
                <a:pt x="937" y="91130"/>
              </a:cubicBezTo>
              <a:cubicBezTo>
                <a:pt x="1551" y="92821"/>
                <a:pt x="2485" y="94271"/>
                <a:pt x="3687" y="95399"/>
              </a:cubicBezTo>
              <a:cubicBezTo>
                <a:pt x="4889" y="96527"/>
                <a:pt x="6403" y="97376"/>
                <a:pt x="8146" y="97897"/>
              </a:cubicBezTo>
              <a:cubicBezTo>
                <a:pt x="9889" y="98418"/>
                <a:pt x="11926" y="98632"/>
                <a:pt x="14143" y="98527"/>
              </a:cubicBezTo>
              <a:cubicBezTo>
                <a:pt x="16360" y="98422"/>
                <a:pt x="18842" y="97994"/>
                <a:pt x="21448" y="97267"/>
              </a:cubicBezTo>
              <a:cubicBezTo>
                <a:pt x="24054" y="96540"/>
                <a:pt x="26885" y="95485"/>
                <a:pt x="29780" y="94164"/>
              </a:cubicBezTo>
              <a:cubicBezTo>
                <a:pt x="32675" y="92843"/>
                <a:pt x="35746" y="91203"/>
                <a:pt x="38819" y="89338"/>
              </a:cubicBezTo>
              <a:cubicBezTo>
                <a:pt x="41892" y="87473"/>
                <a:pt x="45084" y="85311"/>
                <a:pt x="48217" y="82974"/>
              </a:cubicBezTo>
              <a:cubicBezTo>
                <a:pt x="51350" y="80637"/>
                <a:pt x="54542" y="78035"/>
                <a:pt x="57614" y="75316"/>
              </a:cubicBezTo>
              <a:cubicBezTo>
                <a:pt x="60686" y="72597"/>
                <a:pt x="63754" y="69656"/>
                <a:pt x="66647" y="66659"/>
              </a:cubicBezTo>
              <a:cubicBezTo>
                <a:pt x="69540" y="63662"/>
                <a:pt x="72368" y="60494"/>
                <a:pt x="74971" y="57335"/>
              </a:cubicBezTo>
              <a:cubicBezTo>
                <a:pt x="77574" y="54176"/>
                <a:pt x="80052" y="50904"/>
                <a:pt x="82265" y="47704"/>
              </a:cubicBezTo>
              <a:cubicBezTo>
                <a:pt x="84478" y="44504"/>
                <a:pt x="86511" y="41252"/>
                <a:pt x="88249" y="38134"/>
              </a:cubicBezTo>
              <a:cubicBezTo>
                <a:pt x="89987" y="35016"/>
                <a:pt x="91497" y="31911"/>
                <a:pt x="92693" y="28994"/>
              </a:cubicBezTo>
              <a:cubicBezTo>
                <a:pt x="93889" y="26077"/>
                <a:pt x="94657" y="23356"/>
                <a:pt x="95426" y="20635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0.52975</cdr:x>
      <cdr:y>0.37775</cdr:y>
    </cdr:from>
    <cdr:to>
      <cdr:x>0.54675</cdr:x>
      <cdr:y>0.402</cdr:y>
    </cdr:to>
    <cdr:sp macro="" textlink="">
      <cdr:nvSpPr>
        <cdr:cNvPr id="73790" name="PlotDat9_69|1~32_1">
          <a:extLst xmlns:a="http://schemas.openxmlformats.org/drawingml/2006/main">
            <a:ext uri="{FF2B5EF4-FFF2-40B4-BE49-F238E27FC236}">
              <a16:creationId xmlns:a16="http://schemas.microsoft.com/office/drawing/2014/main" id="{2F5980B7-905B-4CE2-DF03-8EEC7A0610D0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877673" y="2110867"/>
          <a:ext cx="156528" cy="135509"/>
        </a:xfrm>
        <a:custGeom xmlns:a="http://schemas.openxmlformats.org/drawingml/2006/main">
          <a:avLst/>
          <a:gdLst>
            <a:gd name="T0" fmla="*/ 157094 w 157094"/>
            <a:gd name="T1" fmla="*/ 9097 h 134901"/>
            <a:gd name="T2" fmla="*/ 155576 w 157094"/>
            <a:gd name="T3" fmla="*/ 3674 h 134901"/>
            <a:gd name="T4" fmla="*/ 151098 w 157094"/>
            <a:gd name="T5" fmla="*/ 701 h 134901"/>
            <a:gd name="T6" fmla="*/ 143832 w 157094"/>
            <a:gd name="T7" fmla="*/ 294 h 134901"/>
            <a:gd name="T8" fmla="*/ 134058 w 157094"/>
            <a:gd name="T9" fmla="*/ 2468 h 134901"/>
            <a:gd name="T10" fmla="*/ 122150 w 157094"/>
            <a:gd name="T11" fmla="*/ 7139 h 134901"/>
            <a:gd name="T12" fmla="*/ 108566 w 157094"/>
            <a:gd name="T13" fmla="*/ 14128 h 134901"/>
            <a:gd name="T14" fmla="*/ 93829 w 157094"/>
            <a:gd name="T15" fmla="*/ 23166 h 134901"/>
            <a:gd name="T16" fmla="*/ 78505 w 157094"/>
            <a:gd name="T17" fmla="*/ 33905 h 134901"/>
            <a:gd name="T18" fmla="*/ 63182 w 157094"/>
            <a:gd name="T19" fmla="*/ 45934 h 134901"/>
            <a:gd name="T20" fmla="*/ 48450 w 157094"/>
            <a:gd name="T21" fmla="*/ 58790 h 134901"/>
            <a:gd name="T22" fmla="*/ 34875 w 157094"/>
            <a:gd name="T23" fmla="*/ 71979 h 134901"/>
            <a:gd name="T24" fmla="*/ 22977 w 157094"/>
            <a:gd name="T25" fmla="*/ 84993 h 134901"/>
            <a:gd name="T26" fmla="*/ 13216 w 157094"/>
            <a:gd name="T27" fmla="*/ 97334 h 134901"/>
            <a:gd name="T28" fmla="*/ 5965 w 157094"/>
            <a:gd name="T29" fmla="*/ 108526 h 134901"/>
            <a:gd name="T30" fmla="*/ 1504 w 157094"/>
            <a:gd name="T31" fmla="*/ 118139 h 134901"/>
            <a:gd name="T32" fmla="*/ 3 w 157094"/>
            <a:gd name="T33" fmla="*/ 125805 h 134901"/>
            <a:gd name="T34" fmla="*/ 1521 w 157094"/>
            <a:gd name="T35" fmla="*/ 131228 h 134901"/>
            <a:gd name="T36" fmla="*/ 5999 w 157094"/>
            <a:gd name="T37" fmla="*/ 134200 h 134901"/>
            <a:gd name="T38" fmla="*/ 13265 w 157094"/>
            <a:gd name="T39" fmla="*/ 134607 h 134901"/>
            <a:gd name="T40" fmla="*/ 23039 w 157094"/>
            <a:gd name="T41" fmla="*/ 132434 h 134901"/>
            <a:gd name="T42" fmla="*/ 34948 w 157094"/>
            <a:gd name="T43" fmla="*/ 127763 h 134901"/>
            <a:gd name="T44" fmla="*/ 48531 w 157094"/>
            <a:gd name="T45" fmla="*/ 120774 h 134901"/>
            <a:gd name="T46" fmla="*/ 63268 w 157094"/>
            <a:gd name="T47" fmla="*/ 111736 h 134901"/>
            <a:gd name="T48" fmla="*/ 78593 w 157094"/>
            <a:gd name="T49" fmla="*/ 100996 h 134901"/>
            <a:gd name="T50" fmla="*/ 93915 w 157094"/>
            <a:gd name="T51" fmla="*/ 88967 h 134901"/>
            <a:gd name="T52" fmla="*/ 108647 w 157094"/>
            <a:gd name="T53" fmla="*/ 76112 h 134901"/>
            <a:gd name="T54" fmla="*/ 122222 w 157094"/>
            <a:gd name="T55" fmla="*/ 62923 h 134901"/>
            <a:gd name="T56" fmla="*/ 134120 w 157094"/>
            <a:gd name="T57" fmla="*/ 49909 h 134901"/>
            <a:gd name="T58" fmla="*/ 143881 w 157094"/>
            <a:gd name="T59" fmla="*/ 37568 h 134901"/>
            <a:gd name="T60" fmla="*/ 151132 w 157094"/>
            <a:gd name="T61" fmla="*/ 26376 h 134901"/>
            <a:gd name="T62" fmla="*/ 155593 w 157094"/>
            <a:gd name="T63" fmla="*/ 16763 h 13490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57094" h="134901">
              <a:moveTo>
                <a:pt x="157094" y="9097"/>
              </a:moveTo>
              <a:cubicBezTo>
                <a:pt x="156834" y="7085"/>
                <a:pt x="156575" y="5073"/>
                <a:pt x="155576" y="3674"/>
              </a:cubicBezTo>
              <a:cubicBezTo>
                <a:pt x="154577" y="2275"/>
                <a:pt x="153055" y="1264"/>
                <a:pt x="151098" y="701"/>
              </a:cubicBezTo>
              <a:cubicBezTo>
                <a:pt x="149141" y="138"/>
                <a:pt x="146672" y="0"/>
                <a:pt x="143832" y="294"/>
              </a:cubicBezTo>
              <a:cubicBezTo>
                <a:pt x="140992" y="588"/>
                <a:pt x="137672" y="1327"/>
                <a:pt x="134058" y="2468"/>
              </a:cubicBezTo>
              <a:cubicBezTo>
                <a:pt x="130444" y="3609"/>
                <a:pt x="126399" y="5196"/>
                <a:pt x="122150" y="7139"/>
              </a:cubicBezTo>
              <a:cubicBezTo>
                <a:pt x="117901" y="9082"/>
                <a:pt x="113286" y="11457"/>
                <a:pt x="108566" y="14128"/>
              </a:cubicBezTo>
              <a:cubicBezTo>
                <a:pt x="103846" y="16799"/>
                <a:pt x="98839" y="19870"/>
                <a:pt x="93829" y="23166"/>
              </a:cubicBezTo>
              <a:cubicBezTo>
                <a:pt x="88819" y="26462"/>
                <a:pt x="83613" y="30110"/>
                <a:pt x="78505" y="33905"/>
              </a:cubicBezTo>
              <a:cubicBezTo>
                <a:pt x="73397" y="37700"/>
                <a:pt x="68191" y="41787"/>
                <a:pt x="63182" y="45934"/>
              </a:cubicBezTo>
              <a:cubicBezTo>
                <a:pt x="58173" y="50081"/>
                <a:pt x="53168" y="54449"/>
                <a:pt x="48450" y="58790"/>
              </a:cubicBezTo>
              <a:cubicBezTo>
                <a:pt x="43732" y="63131"/>
                <a:pt x="39120" y="67612"/>
                <a:pt x="34875" y="71979"/>
              </a:cubicBezTo>
              <a:cubicBezTo>
                <a:pt x="30630" y="76346"/>
                <a:pt x="26587" y="80767"/>
                <a:pt x="22977" y="84993"/>
              </a:cubicBezTo>
              <a:cubicBezTo>
                <a:pt x="19367" y="89219"/>
                <a:pt x="16051" y="93412"/>
                <a:pt x="13216" y="97334"/>
              </a:cubicBezTo>
              <a:cubicBezTo>
                <a:pt x="10381" y="101256"/>
                <a:pt x="7917" y="105058"/>
                <a:pt x="5965" y="108526"/>
              </a:cubicBezTo>
              <a:cubicBezTo>
                <a:pt x="4013" y="111994"/>
                <a:pt x="2498" y="115259"/>
                <a:pt x="1504" y="118139"/>
              </a:cubicBezTo>
              <a:cubicBezTo>
                <a:pt x="510" y="121019"/>
                <a:pt x="0" y="123624"/>
                <a:pt x="3" y="125805"/>
              </a:cubicBezTo>
              <a:cubicBezTo>
                <a:pt x="6" y="127986"/>
                <a:pt x="522" y="129829"/>
                <a:pt x="1521" y="131228"/>
              </a:cubicBezTo>
              <a:cubicBezTo>
                <a:pt x="2520" y="132627"/>
                <a:pt x="4042" y="133637"/>
                <a:pt x="5999" y="134200"/>
              </a:cubicBezTo>
              <a:cubicBezTo>
                <a:pt x="7956" y="134763"/>
                <a:pt x="10425" y="134901"/>
                <a:pt x="13265" y="134607"/>
              </a:cubicBezTo>
              <a:cubicBezTo>
                <a:pt x="16105" y="134313"/>
                <a:pt x="19425" y="133575"/>
                <a:pt x="23039" y="132434"/>
              </a:cubicBezTo>
              <a:cubicBezTo>
                <a:pt x="26653" y="131293"/>
                <a:pt x="30699" y="129706"/>
                <a:pt x="34948" y="127763"/>
              </a:cubicBezTo>
              <a:cubicBezTo>
                <a:pt x="39197" y="125820"/>
                <a:pt x="43811" y="123445"/>
                <a:pt x="48531" y="120774"/>
              </a:cubicBezTo>
              <a:cubicBezTo>
                <a:pt x="53251" y="118103"/>
                <a:pt x="58258" y="115032"/>
                <a:pt x="63268" y="111736"/>
              </a:cubicBezTo>
              <a:cubicBezTo>
                <a:pt x="68278" y="108440"/>
                <a:pt x="73485" y="104791"/>
                <a:pt x="78593" y="100996"/>
              </a:cubicBezTo>
              <a:cubicBezTo>
                <a:pt x="83701" y="97201"/>
                <a:pt x="88906" y="93114"/>
                <a:pt x="93915" y="88967"/>
              </a:cubicBezTo>
              <a:cubicBezTo>
                <a:pt x="98924" y="84820"/>
                <a:pt x="103929" y="80452"/>
                <a:pt x="108647" y="76112"/>
              </a:cubicBezTo>
              <a:cubicBezTo>
                <a:pt x="113365" y="71772"/>
                <a:pt x="117977" y="67290"/>
                <a:pt x="122222" y="62923"/>
              </a:cubicBezTo>
              <a:cubicBezTo>
                <a:pt x="126467" y="58556"/>
                <a:pt x="130510" y="54135"/>
                <a:pt x="134120" y="49909"/>
              </a:cubicBezTo>
              <a:cubicBezTo>
                <a:pt x="137730" y="45683"/>
                <a:pt x="141046" y="41490"/>
                <a:pt x="143881" y="37568"/>
              </a:cubicBezTo>
              <a:cubicBezTo>
                <a:pt x="146716" y="33646"/>
                <a:pt x="149180" y="29844"/>
                <a:pt x="151132" y="26376"/>
              </a:cubicBezTo>
              <a:cubicBezTo>
                <a:pt x="153084" y="22908"/>
                <a:pt x="154338" y="19835"/>
                <a:pt x="155593" y="16763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0.55375</cdr:x>
      <cdr:y>0.346</cdr:y>
    </cdr:from>
    <cdr:to>
      <cdr:x>0.6</cdr:x>
      <cdr:y>0.37625</cdr:y>
    </cdr:to>
    <cdr:sp macro="" textlink="">
      <cdr:nvSpPr>
        <cdr:cNvPr id="73792" name="PlotDat9_71|1~32_1">
          <a:extLst xmlns:a="http://schemas.openxmlformats.org/drawingml/2006/main">
            <a:ext uri="{FF2B5EF4-FFF2-40B4-BE49-F238E27FC236}">
              <a16:creationId xmlns:a16="http://schemas.microsoft.com/office/drawing/2014/main" id="{14116174-E773-7772-23BC-60C6E6902BA0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098653" y="1933448"/>
          <a:ext cx="425847" cy="169037"/>
        </a:xfrm>
        <a:custGeom xmlns:a="http://schemas.openxmlformats.org/drawingml/2006/main">
          <a:avLst/>
          <a:gdLst>
            <a:gd name="T0" fmla="*/ 432139 w 432139"/>
            <a:gd name="T1" fmla="*/ 49068 h 171099"/>
            <a:gd name="T2" fmla="*/ 427983 w 432139"/>
            <a:gd name="T3" fmla="*/ 34710 h 171099"/>
            <a:gd name="T4" fmla="*/ 415683 w 432139"/>
            <a:gd name="T5" fmla="*/ 22305 h 171099"/>
            <a:gd name="T6" fmla="*/ 395712 w 432139"/>
            <a:gd name="T7" fmla="*/ 12330 h 171099"/>
            <a:gd name="T8" fmla="*/ 368838 w 432139"/>
            <a:gd name="T9" fmla="*/ 5169 h 171099"/>
            <a:gd name="T10" fmla="*/ 336093 w 432139"/>
            <a:gd name="T11" fmla="*/ 1097 h 171099"/>
            <a:gd name="T12" fmla="*/ 298735 w 432139"/>
            <a:gd name="T13" fmla="*/ 271 h 171099"/>
            <a:gd name="T14" fmla="*/ 258201 w 432139"/>
            <a:gd name="T15" fmla="*/ 2722 h 171099"/>
            <a:gd name="T16" fmla="*/ 216047 w 432139"/>
            <a:gd name="T17" fmla="*/ 8356 h 171099"/>
            <a:gd name="T18" fmla="*/ 173895 w 432139"/>
            <a:gd name="T19" fmla="*/ 16956 h 171099"/>
            <a:gd name="T20" fmla="*/ 133363 w 432139"/>
            <a:gd name="T21" fmla="*/ 28192 h 171099"/>
            <a:gd name="T22" fmla="*/ 96010 w 432139"/>
            <a:gd name="T23" fmla="*/ 41633 h 171099"/>
            <a:gd name="T24" fmla="*/ 63270 w 432139"/>
            <a:gd name="T25" fmla="*/ 56761 h 171099"/>
            <a:gd name="T26" fmla="*/ 36403 w 432139"/>
            <a:gd name="T27" fmla="*/ 72996 h 171099"/>
            <a:gd name="T28" fmla="*/ 16440 w 432139"/>
            <a:gd name="T29" fmla="*/ 89713 h 171099"/>
            <a:gd name="T30" fmla="*/ 4149 w 432139"/>
            <a:gd name="T31" fmla="*/ 106270 h 171099"/>
            <a:gd name="T32" fmla="*/ 1 w 432139"/>
            <a:gd name="T33" fmla="*/ 122031 h 171099"/>
            <a:gd name="T34" fmla="*/ 4158 w 432139"/>
            <a:gd name="T35" fmla="*/ 136390 h 171099"/>
            <a:gd name="T36" fmla="*/ 16457 w 432139"/>
            <a:gd name="T37" fmla="*/ 148795 h 171099"/>
            <a:gd name="T38" fmla="*/ 36428 w 432139"/>
            <a:gd name="T39" fmla="*/ 158769 h 171099"/>
            <a:gd name="T40" fmla="*/ 63303 w 432139"/>
            <a:gd name="T41" fmla="*/ 165930 h 171099"/>
            <a:gd name="T42" fmla="*/ 96048 w 432139"/>
            <a:gd name="T43" fmla="*/ 170002 h 171099"/>
            <a:gd name="T44" fmla="*/ 133406 w 432139"/>
            <a:gd name="T45" fmla="*/ 170828 h 171099"/>
            <a:gd name="T46" fmla="*/ 173940 w 432139"/>
            <a:gd name="T47" fmla="*/ 168378 h 171099"/>
            <a:gd name="T48" fmla="*/ 216093 w 432139"/>
            <a:gd name="T49" fmla="*/ 162744 h 171099"/>
            <a:gd name="T50" fmla="*/ 258246 w 432139"/>
            <a:gd name="T51" fmla="*/ 154143 h 171099"/>
            <a:gd name="T52" fmla="*/ 298778 w 432139"/>
            <a:gd name="T53" fmla="*/ 142907 h 171099"/>
            <a:gd name="T54" fmla="*/ 336131 w 432139"/>
            <a:gd name="T55" fmla="*/ 129466 h 171099"/>
            <a:gd name="T56" fmla="*/ 368870 w 432139"/>
            <a:gd name="T57" fmla="*/ 114338 h 171099"/>
            <a:gd name="T58" fmla="*/ 395738 w 432139"/>
            <a:gd name="T59" fmla="*/ 98103 h 171099"/>
            <a:gd name="T60" fmla="*/ 415701 w 432139"/>
            <a:gd name="T61" fmla="*/ 81386 h 171099"/>
            <a:gd name="T62" fmla="*/ 427992 w 432139"/>
            <a:gd name="T63" fmla="*/ 64829 h 17109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432139" h="171099">
              <a:moveTo>
                <a:pt x="432139" y="49068"/>
              </a:moveTo>
              <a:cubicBezTo>
                <a:pt x="431432" y="44119"/>
                <a:pt x="430726" y="39170"/>
                <a:pt x="427983" y="34710"/>
              </a:cubicBezTo>
              <a:cubicBezTo>
                <a:pt x="425240" y="30250"/>
                <a:pt x="421062" y="26035"/>
                <a:pt x="415683" y="22305"/>
              </a:cubicBezTo>
              <a:cubicBezTo>
                <a:pt x="410304" y="18575"/>
                <a:pt x="403519" y="15186"/>
                <a:pt x="395712" y="12330"/>
              </a:cubicBezTo>
              <a:cubicBezTo>
                <a:pt x="387905" y="9474"/>
                <a:pt x="378775" y="7041"/>
                <a:pt x="368838" y="5169"/>
              </a:cubicBezTo>
              <a:cubicBezTo>
                <a:pt x="358901" y="3297"/>
                <a:pt x="347777" y="1913"/>
                <a:pt x="336093" y="1097"/>
              </a:cubicBezTo>
              <a:cubicBezTo>
                <a:pt x="324409" y="281"/>
                <a:pt x="311717" y="0"/>
                <a:pt x="298735" y="271"/>
              </a:cubicBezTo>
              <a:cubicBezTo>
                <a:pt x="285753" y="542"/>
                <a:pt x="271982" y="1375"/>
                <a:pt x="258201" y="2722"/>
              </a:cubicBezTo>
              <a:cubicBezTo>
                <a:pt x="244420" y="4069"/>
                <a:pt x="230098" y="5984"/>
                <a:pt x="216047" y="8356"/>
              </a:cubicBezTo>
              <a:cubicBezTo>
                <a:pt x="201996" y="10728"/>
                <a:pt x="187676" y="13650"/>
                <a:pt x="173895" y="16956"/>
              </a:cubicBezTo>
              <a:cubicBezTo>
                <a:pt x="160114" y="20262"/>
                <a:pt x="146344" y="24079"/>
                <a:pt x="133363" y="28192"/>
              </a:cubicBezTo>
              <a:cubicBezTo>
                <a:pt x="120382" y="32305"/>
                <a:pt x="107692" y="36872"/>
                <a:pt x="96010" y="41633"/>
              </a:cubicBezTo>
              <a:cubicBezTo>
                <a:pt x="84328" y="46394"/>
                <a:pt x="73204" y="51534"/>
                <a:pt x="63270" y="56761"/>
              </a:cubicBezTo>
              <a:cubicBezTo>
                <a:pt x="53336" y="61988"/>
                <a:pt x="44208" y="67504"/>
                <a:pt x="36403" y="72996"/>
              </a:cubicBezTo>
              <a:cubicBezTo>
                <a:pt x="28598" y="78488"/>
                <a:pt x="21816" y="84167"/>
                <a:pt x="16440" y="89713"/>
              </a:cubicBezTo>
              <a:cubicBezTo>
                <a:pt x="11064" y="95259"/>
                <a:pt x="6889" y="100884"/>
                <a:pt x="4149" y="106270"/>
              </a:cubicBezTo>
              <a:cubicBezTo>
                <a:pt x="1409" y="111656"/>
                <a:pt x="0" y="117011"/>
                <a:pt x="1" y="122031"/>
              </a:cubicBezTo>
              <a:cubicBezTo>
                <a:pt x="2" y="127051"/>
                <a:pt x="1415" y="131929"/>
                <a:pt x="4158" y="136390"/>
              </a:cubicBezTo>
              <a:cubicBezTo>
                <a:pt x="6901" y="140851"/>
                <a:pt x="11079" y="145065"/>
                <a:pt x="16457" y="148795"/>
              </a:cubicBezTo>
              <a:cubicBezTo>
                <a:pt x="21835" y="152525"/>
                <a:pt x="28620" y="155913"/>
                <a:pt x="36428" y="158769"/>
              </a:cubicBezTo>
              <a:cubicBezTo>
                <a:pt x="44236" y="161625"/>
                <a:pt x="53366" y="164058"/>
                <a:pt x="63303" y="165930"/>
              </a:cubicBezTo>
              <a:cubicBezTo>
                <a:pt x="73240" y="167802"/>
                <a:pt x="84364" y="169186"/>
                <a:pt x="96048" y="170002"/>
              </a:cubicBezTo>
              <a:cubicBezTo>
                <a:pt x="107732" y="170818"/>
                <a:pt x="120424" y="171099"/>
                <a:pt x="133406" y="170828"/>
              </a:cubicBezTo>
              <a:cubicBezTo>
                <a:pt x="146388" y="170557"/>
                <a:pt x="160159" y="169725"/>
                <a:pt x="173940" y="168378"/>
              </a:cubicBezTo>
              <a:cubicBezTo>
                <a:pt x="187721" y="167031"/>
                <a:pt x="202042" y="165116"/>
                <a:pt x="216093" y="162744"/>
              </a:cubicBezTo>
              <a:cubicBezTo>
                <a:pt x="230144" y="160372"/>
                <a:pt x="244465" y="157449"/>
                <a:pt x="258246" y="154143"/>
              </a:cubicBezTo>
              <a:cubicBezTo>
                <a:pt x="272027" y="150837"/>
                <a:pt x="285797" y="147020"/>
                <a:pt x="298778" y="142907"/>
              </a:cubicBezTo>
              <a:cubicBezTo>
                <a:pt x="311759" y="138794"/>
                <a:pt x="324449" y="134227"/>
                <a:pt x="336131" y="129466"/>
              </a:cubicBezTo>
              <a:cubicBezTo>
                <a:pt x="347813" y="124705"/>
                <a:pt x="358936" y="119565"/>
                <a:pt x="368870" y="114338"/>
              </a:cubicBezTo>
              <a:cubicBezTo>
                <a:pt x="378804" y="109111"/>
                <a:pt x="387933" y="103595"/>
                <a:pt x="395738" y="98103"/>
              </a:cubicBezTo>
              <a:cubicBezTo>
                <a:pt x="403543" y="92611"/>
                <a:pt x="410325" y="86932"/>
                <a:pt x="415701" y="81386"/>
              </a:cubicBezTo>
              <a:cubicBezTo>
                <a:pt x="421077" y="75840"/>
                <a:pt x="424534" y="70334"/>
                <a:pt x="427992" y="64829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0.395</cdr:x>
      <cdr:y>0.50475</cdr:y>
    </cdr:from>
    <cdr:to>
      <cdr:x>0.4045</cdr:x>
      <cdr:y>0.5215</cdr:y>
    </cdr:to>
    <cdr:sp macro="" textlink="">
      <cdr:nvSpPr>
        <cdr:cNvPr id="73794" name="PlotDat9_73|1~32_1">
          <a:extLst xmlns:a="http://schemas.openxmlformats.org/drawingml/2006/main">
            <a:ext uri="{FF2B5EF4-FFF2-40B4-BE49-F238E27FC236}">
              <a16:creationId xmlns:a16="http://schemas.microsoft.com/office/drawing/2014/main" id="{4A7B8762-5A47-EA8A-58F5-32E96D88666D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36963" y="2820543"/>
          <a:ext cx="87471" cy="93599"/>
        </a:xfrm>
        <a:custGeom xmlns:a="http://schemas.openxmlformats.org/drawingml/2006/main">
          <a:avLst/>
          <a:gdLst>
            <a:gd name="T0" fmla="*/ 86501 w 86501"/>
            <a:gd name="T1" fmla="*/ 8824 h 99087"/>
            <a:gd name="T2" fmla="*/ 85661 w 86501"/>
            <a:gd name="T3" fmla="*/ 4116 h 99087"/>
            <a:gd name="T4" fmla="*/ 83191 w 86501"/>
            <a:gd name="T5" fmla="*/ 1153 h 99087"/>
            <a:gd name="T6" fmla="*/ 79186 w 86501"/>
            <a:gd name="T7" fmla="*/ 50 h 99087"/>
            <a:gd name="T8" fmla="*/ 73801 w 86501"/>
            <a:gd name="T9" fmla="*/ 850 h 99087"/>
            <a:gd name="T10" fmla="*/ 67241 w 86501"/>
            <a:gd name="T11" fmla="*/ 3520 h 99087"/>
            <a:gd name="T12" fmla="*/ 59759 w 86501"/>
            <a:gd name="T13" fmla="*/ 7960 h 99087"/>
            <a:gd name="T14" fmla="*/ 51644 w 86501"/>
            <a:gd name="T15" fmla="*/ 13997 h 99087"/>
            <a:gd name="T16" fmla="*/ 43205 w 86501"/>
            <a:gd name="T17" fmla="*/ 21400 h 99087"/>
            <a:gd name="T18" fmla="*/ 34769 w 86501"/>
            <a:gd name="T19" fmla="*/ 29885 h 99087"/>
            <a:gd name="T20" fmla="*/ 26658 w 86501"/>
            <a:gd name="T21" fmla="*/ 39125 h 99087"/>
            <a:gd name="T22" fmla="*/ 19186 w 86501"/>
            <a:gd name="T23" fmla="*/ 48766 h 99087"/>
            <a:gd name="T24" fmla="*/ 12637 w 86501"/>
            <a:gd name="T25" fmla="*/ 58437 h 99087"/>
            <a:gd name="T26" fmla="*/ 7266 w 86501"/>
            <a:gd name="T27" fmla="*/ 67766 h 99087"/>
            <a:gd name="T28" fmla="*/ 3278 w 86501"/>
            <a:gd name="T29" fmla="*/ 76394 h 99087"/>
            <a:gd name="T30" fmla="*/ 825 w 86501"/>
            <a:gd name="T31" fmla="*/ 83991 h 99087"/>
            <a:gd name="T32" fmla="*/ 3 w 86501"/>
            <a:gd name="T33" fmla="*/ 90264 h 99087"/>
            <a:gd name="T34" fmla="*/ 843 w 86501"/>
            <a:gd name="T35" fmla="*/ 94972 h 99087"/>
            <a:gd name="T36" fmla="*/ 3313 w 86501"/>
            <a:gd name="T37" fmla="*/ 97935 h 99087"/>
            <a:gd name="T38" fmla="*/ 7318 w 86501"/>
            <a:gd name="T39" fmla="*/ 99037 h 99087"/>
            <a:gd name="T40" fmla="*/ 12703 w 86501"/>
            <a:gd name="T41" fmla="*/ 98238 h 99087"/>
            <a:gd name="T42" fmla="*/ 19263 w 86501"/>
            <a:gd name="T43" fmla="*/ 95568 h 99087"/>
            <a:gd name="T44" fmla="*/ 26744 w 86501"/>
            <a:gd name="T45" fmla="*/ 91128 h 99087"/>
            <a:gd name="T46" fmla="*/ 34860 w 86501"/>
            <a:gd name="T47" fmla="*/ 85091 h 99087"/>
            <a:gd name="T48" fmla="*/ 43299 w 86501"/>
            <a:gd name="T49" fmla="*/ 77688 h 99087"/>
            <a:gd name="T50" fmla="*/ 51735 w 86501"/>
            <a:gd name="T51" fmla="*/ 69203 h 99087"/>
            <a:gd name="T52" fmla="*/ 59846 w 86501"/>
            <a:gd name="T53" fmla="*/ 59962 h 99087"/>
            <a:gd name="T54" fmla="*/ 67319 w 86501"/>
            <a:gd name="T55" fmla="*/ 50322 h 99087"/>
            <a:gd name="T56" fmla="*/ 73867 w 86501"/>
            <a:gd name="T57" fmla="*/ 40651 h 99087"/>
            <a:gd name="T58" fmla="*/ 79238 w 86501"/>
            <a:gd name="T59" fmla="*/ 31322 h 99087"/>
            <a:gd name="T60" fmla="*/ 83227 w 86501"/>
            <a:gd name="T61" fmla="*/ 22693 h 99087"/>
            <a:gd name="T62" fmla="*/ 85679 w 86501"/>
            <a:gd name="T63" fmla="*/ 15097 h 9908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86501" h="99087">
              <a:moveTo>
                <a:pt x="86501" y="8824"/>
              </a:moveTo>
              <a:cubicBezTo>
                <a:pt x="86357" y="7109"/>
                <a:pt x="86213" y="5394"/>
                <a:pt x="85661" y="4116"/>
              </a:cubicBezTo>
              <a:cubicBezTo>
                <a:pt x="85109" y="2838"/>
                <a:pt x="84270" y="1831"/>
                <a:pt x="83191" y="1153"/>
              </a:cubicBezTo>
              <a:cubicBezTo>
                <a:pt x="82112" y="475"/>
                <a:pt x="80751" y="100"/>
                <a:pt x="79186" y="50"/>
              </a:cubicBezTo>
              <a:cubicBezTo>
                <a:pt x="77621" y="0"/>
                <a:pt x="75792" y="272"/>
                <a:pt x="73801" y="850"/>
              </a:cubicBezTo>
              <a:cubicBezTo>
                <a:pt x="71810" y="1428"/>
                <a:pt x="69581" y="2335"/>
                <a:pt x="67241" y="3520"/>
              </a:cubicBezTo>
              <a:cubicBezTo>
                <a:pt x="64901" y="4705"/>
                <a:pt x="62358" y="6214"/>
                <a:pt x="59759" y="7960"/>
              </a:cubicBezTo>
              <a:cubicBezTo>
                <a:pt x="57160" y="9706"/>
                <a:pt x="54403" y="11757"/>
                <a:pt x="51644" y="13997"/>
              </a:cubicBezTo>
              <a:cubicBezTo>
                <a:pt x="48885" y="16237"/>
                <a:pt x="46017" y="18752"/>
                <a:pt x="43205" y="21400"/>
              </a:cubicBezTo>
              <a:cubicBezTo>
                <a:pt x="40393" y="24048"/>
                <a:pt x="37527" y="26931"/>
                <a:pt x="34769" y="29885"/>
              </a:cubicBezTo>
              <a:cubicBezTo>
                <a:pt x="32011" y="32839"/>
                <a:pt x="29255" y="35978"/>
                <a:pt x="26658" y="39125"/>
              </a:cubicBezTo>
              <a:cubicBezTo>
                <a:pt x="24061" y="42272"/>
                <a:pt x="21523" y="45547"/>
                <a:pt x="19186" y="48766"/>
              </a:cubicBezTo>
              <a:cubicBezTo>
                <a:pt x="16849" y="51985"/>
                <a:pt x="14624" y="55270"/>
                <a:pt x="12637" y="58437"/>
              </a:cubicBezTo>
              <a:cubicBezTo>
                <a:pt x="10650" y="61604"/>
                <a:pt x="8826" y="64773"/>
                <a:pt x="7266" y="67766"/>
              </a:cubicBezTo>
              <a:cubicBezTo>
                <a:pt x="5706" y="70759"/>
                <a:pt x="4351" y="73690"/>
                <a:pt x="3278" y="76394"/>
              </a:cubicBezTo>
              <a:cubicBezTo>
                <a:pt x="2205" y="79098"/>
                <a:pt x="1371" y="81679"/>
                <a:pt x="825" y="83991"/>
              </a:cubicBezTo>
              <a:cubicBezTo>
                <a:pt x="279" y="86303"/>
                <a:pt x="0" y="88434"/>
                <a:pt x="3" y="90264"/>
              </a:cubicBezTo>
              <a:cubicBezTo>
                <a:pt x="6" y="92094"/>
                <a:pt x="291" y="93694"/>
                <a:pt x="843" y="94972"/>
              </a:cubicBezTo>
              <a:cubicBezTo>
                <a:pt x="1395" y="96250"/>
                <a:pt x="2234" y="97257"/>
                <a:pt x="3313" y="97935"/>
              </a:cubicBezTo>
              <a:cubicBezTo>
                <a:pt x="4392" y="98613"/>
                <a:pt x="5753" y="98987"/>
                <a:pt x="7318" y="99037"/>
              </a:cubicBezTo>
              <a:cubicBezTo>
                <a:pt x="8883" y="99087"/>
                <a:pt x="10712" y="98816"/>
                <a:pt x="12703" y="98238"/>
              </a:cubicBezTo>
              <a:cubicBezTo>
                <a:pt x="14694" y="97660"/>
                <a:pt x="16923" y="96753"/>
                <a:pt x="19263" y="95568"/>
              </a:cubicBezTo>
              <a:cubicBezTo>
                <a:pt x="21603" y="94383"/>
                <a:pt x="24145" y="92874"/>
                <a:pt x="26744" y="91128"/>
              </a:cubicBezTo>
              <a:cubicBezTo>
                <a:pt x="29343" y="89382"/>
                <a:pt x="32101" y="87331"/>
                <a:pt x="34860" y="85091"/>
              </a:cubicBezTo>
              <a:cubicBezTo>
                <a:pt x="37619" y="82851"/>
                <a:pt x="40487" y="80336"/>
                <a:pt x="43299" y="77688"/>
              </a:cubicBezTo>
              <a:cubicBezTo>
                <a:pt x="46111" y="75040"/>
                <a:pt x="48977" y="72157"/>
                <a:pt x="51735" y="69203"/>
              </a:cubicBezTo>
              <a:cubicBezTo>
                <a:pt x="54493" y="66249"/>
                <a:pt x="57249" y="63109"/>
                <a:pt x="59846" y="59962"/>
              </a:cubicBezTo>
              <a:cubicBezTo>
                <a:pt x="62443" y="56815"/>
                <a:pt x="64982" y="53540"/>
                <a:pt x="67319" y="50322"/>
              </a:cubicBezTo>
              <a:cubicBezTo>
                <a:pt x="69656" y="47104"/>
                <a:pt x="71880" y="43818"/>
                <a:pt x="73867" y="40651"/>
              </a:cubicBezTo>
              <a:cubicBezTo>
                <a:pt x="75854" y="37484"/>
                <a:pt x="77678" y="34315"/>
                <a:pt x="79238" y="31322"/>
              </a:cubicBezTo>
              <a:cubicBezTo>
                <a:pt x="80798" y="28329"/>
                <a:pt x="82154" y="25397"/>
                <a:pt x="83227" y="22693"/>
              </a:cubicBezTo>
              <a:cubicBezTo>
                <a:pt x="84300" y="19989"/>
                <a:pt x="84989" y="17543"/>
                <a:pt x="85679" y="15097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0.4015</cdr:x>
      <cdr:y>0.4935</cdr:y>
    </cdr:from>
    <cdr:to>
      <cdr:x>0.4155</cdr:x>
      <cdr:y>0.51325</cdr:y>
    </cdr:to>
    <cdr:sp macro="" textlink="">
      <cdr:nvSpPr>
        <cdr:cNvPr id="73796" name="PlotDat9_75|1~32_1">
          <a:extLst xmlns:a="http://schemas.openxmlformats.org/drawingml/2006/main">
            <a:ext uri="{FF2B5EF4-FFF2-40B4-BE49-F238E27FC236}">
              <a16:creationId xmlns:a16="http://schemas.microsoft.com/office/drawing/2014/main" id="{81BEECC0-5A12-9DC6-1F9F-7C850399FC2E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96811" y="2757678"/>
          <a:ext cx="128905" cy="110363"/>
        </a:xfrm>
        <a:custGeom xmlns:a="http://schemas.openxmlformats.org/drawingml/2006/main">
          <a:avLst/>
          <a:gdLst>
            <a:gd name="T0" fmla="*/ 128635 w 128635"/>
            <a:gd name="T1" fmla="*/ 20527 h 108636"/>
            <a:gd name="T2" fmla="*/ 127391 w 128635"/>
            <a:gd name="T3" fmla="*/ 12905 h 108636"/>
            <a:gd name="T4" fmla="*/ 123724 w 128635"/>
            <a:gd name="T5" fmla="*/ 6875 h 108636"/>
            <a:gd name="T6" fmla="*/ 117774 w 128635"/>
            <a:gd name="T7" fmla="*/ 2668 h 108636"/>
            <a:gd name="T8" fmla="*/ 109770 w 128635"/>
            <a:gd name="T9" fmla="*/ 446 h 108636"/>
            <a:gd name="T10" fmla="*/ 100018 w 128635"/>
            <a:gd name="T11" fmla="*/ 295 h 108636"/>
            <a:gd name="T12" fmla="*/ 88895 w 128635"/>
            <a:gd name="T13" fmla="*/ 2219 h 108636"/>
            <a:gd name="T14" fmla="*/ 76828 w 128635"/>
            <a:gd name="T15" fmla="*/ 6145 h 108636"/>
            <a:gd name="T16" fmla="*/ 64280 w 128635"/>
            <a:gd name="T17" fmla="*/ 11923 h 108636"/>
            <a:gd name="T18" fmla="*/ 51733 w 128635"/>
            <a:gd name="T19" fmla="*/ 19330 h 108636"/>
            <a:gd name="T20" fmla="*/ 39670 w 128635"/>
            <a:gd name="T21" fmla="*/ 28082 h 108636"/>
            <a:gd name="T22" fmla="*/ 28554 w 128635"/>
            <a:gd name="T23" fmla="*/ 37841 h 108636"/>
            <a:gd name="T24" fmla="*/ 18813 w 128635"/>
            <a:gd name="T25" fmla="*/ 48234 h 108636"/>
            <a:gd name="T26" fmla="*/ 10820 w 128635"/>
            <a:gd name="T27" fmla="*/ 58861 h 108636"/>
            <a:gd name="T28" fmla="*/ 4884 w 128635"/>
            <a:gd name="T29" fmla="*/ 69313 h 108636"/>
            <a:gd name="T30" fmla="*/ 1231 w 128635"/>
            <a:gd name="T31" fmla="*/ 79189 h 108636"/>
            <a:gd name="T32" fmla="*/ 3 w 128635"/>
            <a:gd name="T33" fmla="*/ 88109 h 108636"/>
            <a:gd name="T34" fmla="*/ 1246 w 128635"/>
            <a:gd name="T35" fmla="*/ 95731 h 108636"/>
            <a:gd name="T36" fmla="*/ 4914 w 128635"/>
            <a:gd name="T37" fmla="*/ 101760 h 108636"/>
            <a:gd name="T38" fmla="*/ 10864 w 128635"/>
            <a:gd name="T39" fmla="*/ 105967 h 108636"/>
            <a:gd name="T40" fmla="*/ 18868 w 128635"/>
            <a:gd name="T41" fmla="*/ 108189 h 108636"/>
            <a:gd name="T42" fmla="*/ 28620 w 128635"/>
            <a:gd name="T43" fmla="*/ 108341 h 108636"/>
            <a:gd name="T44" fmla="*/ 39743 w 128635"/>
            <a:gd name="T45" fmla="*/ 106417 h 108636"/>
            <a:gd name="T46" fmla="*/ 51810 w 128635"/>
            <a:gd name="T47" fmla="*/ 102490 h 108636"/>
            <a:gd name="T48" fmla="*/ 64358 w 128635"/>
            <a:gd name="T49" fmla="*/ 96712 h 108636"/>
            <a:gd name="T50" fmla="*/ 76905 w 128635"/>
            <a:gd name="T51" fmla="*/ 89305 h 108636"/>
            <a:gd name="T52" fmla="*/ 88968 w 128635"/>
            <a:gd name="T53" fmla="*/ 80554 h 108636"/>
            <a:gd name="T54" fmla="*/ 100083 w 128635"/>
            <a:gd name="T55" fmla="*/ 70794 h 108636"/>
            <a:gd name="T56" fmla="*/ 109825 w 128635"/>
            <a:gd name="T57" fmla="*/ 60401 h 108636"/>
            <a:gd name="T58" fmla="*/ 117818 w 128635"/>
            <a:gd name="T59" fmla="*/ 49774 h 108636"/>
            <a:gd name="T60" fmla="*/ 123754 w 128635"/>
            <a:gd name="T61" fmla="*/ 39323 h 108636"/>
            <a:gd name="T62" fmla="*/ 127407 w 128635"/>
            <a:gd name="T63" fmla="*/ 29447 h 10863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28635" h="108636">
              <a:moveTo>
                <a:pt x="128635" y="20527"/>
              </a:moveTo>
              <a:cubicBezTo>
                <a:pt x="128422" y="17853"/>
                <a:pt x="128209" y="15180"/>
                <a:pt x="127391" y="12905"/>
              </a:cubicBezTo>
              <a:cubicBezTo>
                <a:pt x="126573" y="10630"/>
                <a:pt x="125327" y="8581"/>
                <a:pt x="123724" y="6875"/>
              </a:cubicBezTo>
              <a:cubicBezTo>
                <a:pt x="122121" y="5169"/>
                <a:pt x="120100" y="3739"/>
                <a:pt x="117774" y="2668"/>
              </a:cubicBezTo>
              <a:cubicBezTo>
                <a:pt x="115448" y="1597"/>
                <a:pt x="112729" y="841"/>
                <a:pt x="109770" y="446"/>
              </a:cubicBezTo>
              <a:cubicBezTo>
                <a:pt x="106811" y="51"/>
                <a:pt x="103497" y="0"/>
                <a:pt x="100018" y="295"/>
              </a:cubicBezTo>
              <a:cubicBezTo>
                <a:pt x="96539" y="590"/>
                <a:pt x="92760" y="1244"/>
                <a:pt x="88895" y="2219"/>
              </a:cubicBezTo>
              <a:cubicBezTo>
                <a:pt x="85030" y="3194"/>
                <a:pt x="80930" y="4528"/>
                <a:pt x="76828" y="6145"/>
              </a:cubicBezTo>
              <a:cubicBezTo>
                <a:pt x="72726" y="7762"/>
                <a:pt x="68462" y="9726"/>
                <a:pt x="64280" y="11923"/>
              </a:cubicBezTo>
              <a:cubicBezTo>
                <a:pt x="60098" y="14120"/>
                <a:pt x="55835" y="16637"/>
                <a:pt x="51733" y="19330"/>
              </a:cubicBezTo>
              <a:cubicBezTo>
                <a:pt x="47631" y="22023"/>
                <a:pt x="43533" y="24997"/>
                <a:pt x="39670" y="28082"/>
              </a:cubicBezTo>
              <a:cubicBezTo>
                <a:pt x="35807" y="31167"/>
                <a:pt x="32030" y="34482"/>
                <a:pt x="28554" y="37841"/>
              </a:cubicBezTo>
              <a:cubicBezTo>
                <a:pt x="25078" y="41200"/>
                <a:pt x="21769" y="44731"/>
                <a:pt x="18813" y="48234"/>
              </a:cubicBezTo>
              <a:cubicBezTo>
                <a:pt x="15857" y="51737"/>
                <a:pt x="13141" y="55348"/>
                <a:pt x="10820" y="58861"/>
              </a:cubicBezTo>
              <a:cubicBezTo>
                <a:pt x="8499" y="62374"/>
                <a:pt x="6482" y="65925"/>
                <a:pt x="4884" y="69313"/>
              </a:cubicBezTo>
              <a:cubicBezTo>
                <a:pt x="3286" y="72701"/>
                <a:pt x="2044" y="76056"/>
                <a:pt x="1231" y="79189"/>
              </a:cubicBezTo>
              <a:cubicBezTo>
                <a:pt x="418" y="82322"/>
                <a:pt x="0" y="85352"/>
                <a:pt x="3" y="88109"/>
              </a:cubicBezTo>
              <a:cubicBezTo>
                <a:pt x="6" y="90866"/>
                <a:pt x="428" y="93456"/>
                <a:pt x="1246" y="95731"/>
              </a:cubicBezTo>
              <a:cubicBezTo>
                <a:pt x="2064" y="98006"/>
                <a:pt x="3311" y="100054"/>
                <a:pt x="4914" y="101760"/>
              </a:cubicBezTo>
              <a:cubicBezTo>
                <a:pt x="6517" y="103466"/>
                <a:pt x="8538" y="104896"/>
                <a:pt x="10864" y="105967"/>
              </a:cubicBezTo>
              <a:cubicBezTo>
                <a:pt x="13190" y="107038"/>
                <a:pt x="15909" y="107793"/>
                <a:pt x="18868" y="108189"/>
              </a:cubicBezTo>
              <a:cubicBezTo>
                <a:pt x="21827" y="108585"/>
                <a:pt x="25141" y="108636"/>
                <a:pt x="28620" y="108341"/>
              </a:cubicBezTo>
              <a:cubicBezTo>
                <a:pt x="32099" y="108046"/>
                <a:pt x="35878" y="107392"/>
                <a:pt x="39743" y="106417"/>
              </a:cubicBezTo>
              <a:cubicBezTo>
                <a:pt x="43608" y="105442"/>
                <a:pt x="47708" y="104107"/>
                <a:pt x="51810" y="102490"/>
              </a:cubicBezTo>
              <a:cubicBezTo>
                <a:pt x="55912" y="100873"/>
                <a:pt x="60176" y="98910"/>
                <a:pt x="64358" y="96712"/>
              </a:cubicBezTo>
              <a:cubicBezTo>
                <a:pt x="68540" y="94514"/>
                <a:pt x="72803" y="91998"/>
                <a:pt x="76905" y="89305"/>
              </a:cubicBezTo>
              <a:cubicBezTo>
                <a:pt x="81007" y="86612"/>
                <a:pt x="85105" y="83639"/>
                <a:pt x="88968" y="80554"/>
              </a:cubicBezTo>
              <a:cubicBezTo>
                <a:pt x="92831" y="77469"/>
                <a:pt x="96607" y="74153"/>
                <a:pt x="100083" y="70794"/>
              </a:cubicBezTo>
              <a:cubicBezTo>
                <a:pt x="103559" y="67435"/>
                <a:pt x="106869" y="63904"/>
                <a:pt x="109825" y="60401"/>
              </a:cubicBezTo>
              <a:cubicBezTo>
                <a:pt x="112781" y="56898"/>
                <a:pt x="115497" y="53287"/>
                <a:pt x="117818" y="49774"/>
              </a:cubicBezTo>
              <a:cubicBezTo>
                <a:pt x="120139" y="46261"/>
                <a:pt x="122156" y="42711"/>
                <a:pt x="123754" y="39323"/>
              </a:cubicBezTo>
              <a:cubicBezTo>
                <a:pt x="125352" y="35935"/>
                <a:pt x="126379" y="32691"/>
                <a:pt x="127407" y="29447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0.36075</cdr:x>
      <cdr:y>0.55025</cdr:y>
    </cdr:from>
    <cdr:to>
      <cdr:x>0.36775</cdr:x>
      <cdr:y>0.566</cdr:y>
    </cdr:to>
    <cdr:sp macro="" textlink="">
      <cdr:nvSpPr>
        <cdr:cNvPr id="73798" name="PlotDat9_77|1~32_1">
          <a:extLst xmlns:a="http://schemas.openxmlformats.org/drawingml/2006/main">
            <a:ext uri="{FF2B5EF4-FFF2-40B4-BE49-F238E27FC236}">
              <a16:creationId xmlns:a16="http://schemas.microsoft.com/office/drawing/2014/main" id="{0F042C9C-16C5-7791-16B7-4D02E11253CE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321606" y="3074797"/>
          <a:ext cx="64452" cy="88011"/>
        </a:xfrm>
        <a:custGeom xmlns:a="http://schemas.openxmlformats.org/drawingml/2006/main">
          <a:avLst/>
          <a:gdLst>
            <a:gd name="T0" fmla="*/ 60304 w 60304"/>
            <a:gd name="T1" fmla="*/ 5043 h 83943"/>
            <a:gd name="T2" fmla="*/ 59716 w 60304"/>
            <a:gd name="T3" fmla="*/ 1889 h 83943"/>
            <a:gd name="T4" fmla="*/ 57993 w 60304"/>
            <a:gd name="T5" fmla="*/ 274 h 83943"/>
            <a:gd name="T6" fmla="*/ 55199 w 60304"/>
            <a:gd name="T7" fmla="*/ 263 h 83943"/>
            <a:gd name="T8" fmla="*/ 51443 w 60304"/>
            <a:gd name="T9" fmla="*/ 1853 h 83943"/>
            <a:gd name="T10" fmla="*/ 46869 w 60304"/>
            <a:gd name="T11" fmla="*/ 4986 h 83943"/>
            <a:gd name="T12" fmla="*/ 41652 w 60304"/>
            <a:gd name="T13" fmla="*/ 9540 h 83943"/>
            <a:gd name="T14" fmla="*/ 35994 w 60304"/>
            <a:gd name="T15" fmla="*/ 15340 h 83943"/>
            <a:gd name="T16" fmla="*/ 30111 w 60304"/>
            <a:gd name="T17" fmla="*/ 22164 h 83943"/>
            <a:gd name="T18" fmla="*/ 24229 w 60304"/>
            <a:gd name="T19" fmla="*/ 29749 h 83943"/>
            <a:gd name="T20" fmla="*/ 18576 w 60304"/>
            <a:gd name="T21" fmla="*/ 37803 h 83943"/>
            <a:gd name="T22" fmla="*/ 13367 w 60304"/>
            <a:gd name="T23" fmla="*/ 46018 h 83943"/>
            <a:gd name="T24" fmla="*/ 8803 w 60304"/>
            <a:gd name="T25" fmla="*/ 54077 h 83943"/>
            <a:gd name="T26" fmla="*/ 5060 w 60304"/>
            <a:gd name="T27" fmla="*/ 61671 h 83943"/>
            <a:gd name="T28" fmla="*/ 2281 w 60304"/>
            <a:gd name="T29" fmla="*/ 68508 h 83943"/>
            <a:gd name="T30" fmla="*/ 574 w 60304"/>
            <a:gd name="T31" fmla="*/ 74325 h 83943"/>
            <a:gd name="T32" fmla="*/ 3 w 60304"/>
            <a:gd name="T33" fmla="*/ 78899 h 83943"/>
            <a:gd name="T34" fmla="*/ 590 w 60304"/>
            <a:gd name="T35" fmla="*/ 82053 h 83943"/>
            <a:gd name="T36" fmla="*/ 2314 w 60304"/>
            <a:gd name="T37" fmla="*/ 83668 h 83943"/>
            <a:gd name="T38" fmla="*/ 5108 w 60304"/>
            <a:gd name="T39" fmla="*/ 83680 h 83943"/>
            <a:gd name="T40" fmla="*/ 8864 w 60304"/>
            <a:gd name="T41" fmla="*/ 82089 h 83943"/>
            <a:gd name="T42" fmla="*/ 13438 w 60304"/>
            <a:gd name="T43" fmla="*/ 78956 h 83943"/>
            <a:gd name="T44" fmla="*/ 18655 w 60304"/>
            <a:gd name="T45" fmla="*/ 74402 h 83943"/>
            <a:gd name="T46" fmla="*/ 24313 w 60304"/>
            <a:gd name="T47" fmla="*/ 68602 h 83943"/>
            <a:gd name="T48" fmla="*/ 30196 w 60304"/>
            <a:gd name="T49" fmla="*/ 61778 h 83943"/>
            <a:gd name="T50" fmla="*/ 36077 w 60304"/>
            <a:gd name="T51" fmla="*/ 54193 h 83943"/>
            <a:gd name="T52" fmla="*/ 41731 w 60304"/>
            <a:gd name="T53" fmla="*/ 46139 h 83943"/>
            <a:gd name="T54" fmla="*/ 46939 w 60304"/>
            <a:gd name="T55" fmla="*/ 37924 h 83943"/>
            <a:gd name="T56" fmla="*/ 51503 w 60304"/>
            <a:gd name="T57" fmla="*/ 29865 h 83943"/>
            <a:gd name="T58" fmla="*/ 55246 w 60304"/>
            <a:gd name="T59" fmla="*/ 22271 h 83943"/>
            <a:gd name="T60" fmla="*/ 58025 w 60304"/>
            <a:gd name="T61" fmla="*/ 15434 h 83943"/>
            <a:gd name="T62" fmla="*/ 59733 w 60304"/>
            <a:gd name="T63" fmla="*/ 9617 h 8394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60304" h="83943">
              <a:moveTo>
                <a:pt x="60304" y="5043"/>
              </a:moveTo>
              <a:cubicBezTo>
                <a:pt x="60202" y="3863"/>
                <a:pt x="60101" y="2684"/>
                <a:pt x="59716" y="1889"/>
              </a:cubicBezTo>
              <a:cubicBezTo>
                <a:pt x="59331" y="1094"/>
                <a:pt x="58746" y="545"/>
                <a:pt x="57993" y="274"/>
              </a:cubicBezTo>
              <a:cubicBezTo>
                <a:pt x="57240" y="3"/>
                <a:pt x="56291" y="0"/>
                <a:pt x="55199" y="263"/>
              </a:cubicBezTo>
              <a:cubicBezTo>
                <a:pt x="54107" y="526"/>
                <a:pt x="52831" y="1066"/>
                <a:pt x="51443" y="1853"/>
              </a:cubicBezTo>
              <a:cubicBezTo>
                <a:pt x="50055" y="2640"/>
                <a:pt x="48501" y="3705"/>
                <a:pt x="46869" y="4986"/>
              </a:cubicBezTo>
              <a:cubicBezTo>
                <a:pt x="45237" y="6267"/>
                <a:pt x="43465" y="7814"/>
                <a:pt x="41652" y="9540"/>
              </a:cubicBezTo>
              <a:cubicBezTo>
                <a:pt x="39839" y="11266"/>
                <a:pt x="37917" y="13236"/>
                <a:pt x="35994" y="15340"/>
              </a:cubicBezTo>
              <a:cubicBezTo>
                <a:pt x="34071" y="17444"/>
                <a:pt x="32072" y="19763"/>
                <a:pt x="30111" y="22164"/>
              </a:cubicBezTo>
              <a:cubicBezTo>
                <a:pt x="28150" y="24565"/>
                <a:pt x="26151" y="27143"/>
                <a:pt x="24229" y="29749"/>
              </a:cubicBezTo>
              <a:cubicBezTo>
                <a:pt x="22307" y="32355"/>
                <a:pt x="20386" y="35092"/>
                <a:pt x="18576" y="37803"/>
              </a:cubicBezTo>
              <a:cubicBezTo>
                <a:pt x="16766" y="40514"/>
                <a:pt x="14996" y="43306"/>
                <a:pt x="13367" y="46018"/>
              </a:cubicBezTo>
              <a:cubicBezTo>
                <a:pt x="11738" y="48730"/>
                <a:pt x="10187" y="51468"/>
                <a:pt x="8803" y="54077"/>
              </a:cubicBezTo>
              <a:cubicBezTo>
                <a:pt x="7419" y="56686"/>
                <a:pt x="6147" y="59266"/>
                <a:pt x="5060" y="61671"/>
              </a:cubicBezTo>
              <a:cubicBezTo>
                <a:pt x="3973" y="64076"/>
                <a:pt x="3029" y="66399"/>
                <a:pt x="2281" y="68508"/>
              </a:cubicBezTo>
              <a:cubicBezTo>
                <a:pt x="1533" y="70617"/>
                <a:pt x="954" y="72593"/>
                <a:pt x="574" y="74325"/>
              </a:cubicBezTo>
              <a:cubicBezTo>
                <a:pt x="194" y="76057"/>
                <a:pt x="0" y="77611"/>
                <a:pt x="3" y="78899"/>
              </a:cubicBezTo>
              <a:cubicBezTo>
                <a:pt x="6" y="80187"/>
                <a:pt x="205" y="81258"/>
                <a:pt x="590" y="82053"/>
              </a:cubicBezTo>
              <a:cubicBezTo>
                <a:pt x="975" y="82848"/>
                <a:pt x="1561" y="83397"/>
                <a:pt x="2314" y="83668"/>
              </a:cubicBezTo>
              <a:cubicBezTo>
                <a:pt x="3067" y="83939"/>
                <a:pt x="4016" y="83943"/>
                <a:pt x="5108" y="83680"/>
              </a:cubicBezTo>
              <a:cubicBezTo>
                <a:pt x="6200" y="83417"/>
                <a:pt x="7476" y="82876"/>
                <a:pt x="8864" y="82089"/>
              </a:cubicBezTo>
              <a:cubicBezTo>
                <a:pt x="10252" y="81302"/>
                <a:pt x="11806" y="80237"/>
                <a:pt x="13438" y="78956"/>
              </a:cubicBezTo>
              <a:cubicBezTo>
                <a:pt x="15070" y="77675"/>
                <a:pt x="16843" y="76128"/>
                <a:pt x="18655" y="74402"/>
              </a:cubicBezTo>
              <a:cubicBezTo>
                <a:pt x="20467" y="72676"/>
                <a:pt x="22390" y="70706"/>
                <a:pt x="24313" y="68602"/>
              </a:cubicBezTo>
              <a:cubicBezTo>
                <a:pt x="26236" y="66498"/>
                <a:pt x="28235" y="64180"/>
                <a:pt x="30196" y="61778"/>
              </a:cubicBezTo>
              <a:cubicBezTo>
                <a:pt x="32157" y="59376"/>
                <a:pt x="34155" y="56799"/>
                <a:pt x="36077" y="54193"/>
              </a:cubicBezTo>
              <a:cubicBezTo>
                <a:pt x="37999" y="51587"/>
                <a:pt x="39921" y="48850"/>
                <a:pt x="41731" y="46139"/>
              </a:cubicBezTo>
              <a:cubicBezTo>
                <a:pt x="43541" y="43428"/>
                <a:pt x="45310" y="40636"/>
                <a:pt x="46939" y="37924"/>
              </a:cubicBezTo>
              <a:cubicBezTo>
                <a:pt x="48568" y="35212"/>
                <a:pt x="50119" y="32474"/>
                <a:pt x="51503" y="29865"/>
              </a:cubicBezTo>
              <a:cubicBezTo>
                <a:pt x="52887" y="27256"/>
                <a:pt x="54159" y="24676"/>
                <a:pt x="55246" y="22271"/>
              </a:cubicBezTo>
              <a:cubicBezTo>
                <a:pt x="56333" y="19866"/>
                <a:pt x="57277" y="17543"/>
                <a:pt x="58025" y="15434"/>
              </a:cubicBezTo>
              <a:cubicBezTo>
                <a:pt x="58773" y="13325"/>
                <a:pt x="59253" y="11471"/>
                <a:pt x="59733" y="9617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0.4305</cdr:x>
      <cdr:y>0.464</cdr:y>
    </cdr:from>
    <cdr:to>
      <cdr:x>0.4415</cdr:x>
      <cdr:y>0.4845</cdr:y>
    </cdr:to>
    <cdr:sp macro="" textlink="">
      <cdr:nvSpPr>
        <cdr:cNvPr id="73800" name="PlotDat9_79|1~32_1">
          <a:extLst xmlns:a="http://schemas.openxmlformats.org/drawingml/2006/main">
            <a:ext uri="{FF2B5EF4-FFF2-40B4-BE49-F238E27FC236}">
              <a16:creationId xmlns:a16="http://schemas.microsoft.com/office/drawing/2014/main" id="{AA079D03-682A-E1A1-B725-BAAE4DDBE132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963829" y="2592832"/>
          <a:ext cx="101282" cy="114554"/>
        </a:xfrm>
        <a:custGeom xmlns:a="http://schemas.openxmlformats.org/drawingml/2006/main">
          <a:avLst/>
          <a:gdLst>
            <a:gd name="T0" fmla="*/ 104854 w 104854"/>
            <a:gd name="T1" fmla="*/ 9025 h 109257"/>
            <a:gd name="T2" fmla="*/ 103838 w 104854"/>
            <a:gd name="T3" fmla="*/ 4042 h 109257"/>
            <a:gd name="T4" fmla="*/ 100846 w 104854"/>
            <a:gd name="T5" fmla="*/ 1002 h 109257"/>
            <a:gd name="T6" fmla="*/ 95993 w 104854"/>
            <a:gd name="T7" fmla="*/ 23 h 109257"/>
            <a:gd name="T8" fmla="*/ 89467 w 104854"/>
            <a:gd name="T9" fmla="*/ 1143 h 109257"/>
            <a:gd name="T10" fmla="*/ 81517 w 104854"/>
            <a:gd name="T11" fmla="*/ 4318 h 109257"/>
            <a:gd name="T12" fmla="*/ 72449 w 104854"/>
            <a:gd name="T13" fmla="*/ 9426 h 109257"/>
            <a:gd name="T14" fmla="*/ 62611 w 104854"/>
            <a:gd name="T15" fmla="*/ 16272 h 109257"/>
            <a:gd name="T16" fmla="*/ 52382 w 104854"/>
            <a:gd name="T17" fmla="*/ 24591 h 109257"/>
            <a:gd name="T18" fmla="*/ 42155 w 104854"/>
            <a:gd name="T19" fmla="*/ 34065 h 109257"/>
            <a:gd name="T20" fmla="*/ 32324 w 104854"/>
            <a:gd name="T21" fmla="*/ 44329 h 109257"/>
            <a:gd name="T22" fmla="*/ 23264 w 104854"/>
            <a:gd name="T23" fmla="*/ 54989 h 109257"/>
            <a:gd name="T24" fmla="*/ 15325 w 104854"/>
            <a:gd name="T25" fmla="*/ 65635 h 109257"/>
            <a:gd name="T26" fmla="*/ 8812 w 104854"/>
            <a:gd name="T27" fmla="*/ 75858 h 109257"/>
            <a:gd name="T28" fmla="*/ 3976 w 104854"/>
            <a:gd name="T29" fmla="*/ 85266 h 109257"/>
            <a:gd name="T30" fmla="*/ 1001 w 104854"/>
            <a:gd name="T31" fmla="*/ 93496 h 109257"/>
            <a:gd name="T32" fmla="*/ 3 w 104854"/>
            <a:gd name="T33" fmla="*/ 100232 h 109257"/>
            <a:gd name="T34" fmla="*/ 1019 w 104854"/>
            <a:gd name="T35" fmla="*/ 105216 h 109257"/>
            <a:gd name="T36" fmla="*/ 4011 w 104854"/>
            <a:gd name="T37" fmla="*/ 108255 h 109257"/>
            <a:gd name="T38" fmla="*/ 8863 w 104854"/>
            <a:gd name="T39" fmla="*/ 109234 h 109257"/>
            <a:gd name="T40" fmla="*/ 15390 w 104854"/>
            <a:gd name="T41" fmla="*/ 108115 h 109257"/>
            <a:gd name="T42" fmla="*/ 23340 w 104854"/>
            <a:gd name="T43" fmla="*/ 104940 h 109257"/>
            <a:gd name="T44" fmla="*/ 32408 w 104854"/>
            <a:gd name="T45" fmla="*/ 99831 h 109257"/>
            <a:gd name="T46" fmla="*/ 42246 w 104854"/>
            <a:gd name="T47" fmla="*/ 92985 h 109257"/>
            <a:gd name="T48" fmla="*/ 52474 w 104854"/>
            <a:gd name="T49" fmla="*/ 84666 h 109257"/>
            <a:gd name="T50" fmla="*/ 62701 w 104854"/>
            <a:gd name="T51" fmla="*/ 75192 h 109257"/>
            <a:gd name="T52" fmla="*/ 72533 w 104854"/>
            <a:gd name="T53" fmla="*/ 64928 h 109257"/>
            <a:gd name="T54" fmla="*/ 81593 w 104854"/>
            <a:gd name="T55" fmla="*/ 54268 h 109257"/>
            <a:gd name="T56" fmla="*/ 89532 w 104854"/>
            <a:gd name="T57" fmla="*/ 43622 h 109257"/>
            <a:gd name="T58" fmla="*/ 96044 w 104854"/>
            <a:gd name="T59" fmla="*/ 33399 h 109257"/>
            <a:gd name="T60" fmla="*/ 100881 w 104854"/>
            <a:gd name="T61" fmla="*/ 23992 h 109257"/>
            <a:gd name="T62" fmla="*/ 103856 w 104854"/>
            <a:gd name="T63" fmla="*/ 15762 h 10925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04854" h="109257">
              <a:moveTo>
                <a:pt x="104854" y="9025"/>
              </a:moveTo>
              <a:cubicBezTo>
                <a:pt x="104680" y="7202"/>
                <a:pt x="104506" y="5379"/>
                <a:pt x="103838" y="4042"/>
              </a:cubicBezTo>
              <a:cubicBezTo>
                <a:pt x="103170" y="2705"/>
                <a:pt x="102153" y="1672"/>
                <a:pt x="100846" y="1002"/>
              </a:cubicBezTo>
              <a:cubicBezTo>
                <a:pt x="99539" y="332"/>
                <a:pt x="97889" y="0"/>
                <a:pt x="95993" y="23"/>
              </a:cubicBezTo>
              <a:cubicBezTo>
                <a:pt x="94097" y="46"/>
                <a:pt x="91880" y="427"/>
                <a:pt x="89467" y="1143"/>
              </a:cubicBezTo>
              <a:cubicBezTo>
                <a:pt x="87054" y="1859"/>
                <a:pt x="84353" y="2937"/>
                <a:pt x="81517" y="4318"/>
              </a:cubicBezTo>
              <a:cubicBezTo>
                <a:pt x="78681" y="5699"/>
                <a:pt x="75600" y="7434"/>
                <a:pt x="72449" y="9426"/>
              </a:cubicBezTo>
              <a:cubicBezTo>
                <a:pt x="69298" y="11418"/>
                <a:pt x="65955" y="13745"/>
                <a:pt x="62611" y="16272"/>
              </a:cubicBezTo>
              <a:cubicBezTo>
                <a:pt x="59267" y="18799"/>
                <a:pt x="55791" y="21626"/>
                <a:pt x="52382" y="24591"/>
              </a:cubicBezTo>
              <a:cubicBezTo>
                <a:pt x="48973" y="27556"/>
                <a:pt x="45498" y="30775"/>
                <a:pt x="42155" y="34065"/>
              </a:cubicBezTo>
              <a:cubicBezTo>
                <a:pt x="38812" y="37355"/>
                <a:pt x="35472" y="40842"/>
                <a:pt x="32324" y="44329"/>
              </a:cubicBezTo>
              <a:cubicBezTo>
                <a:pt x="29176" y="47816"/>
                <a:pt x="26097" y="51438"/>
                <a:pt x="23264" y="54989"/>
              </a:cubicBezTo>
              <a:cubicBezTo>
                <a:pt x="20431" y="58540"/>
                <a:pt x="17734" y="62157"/>
                <a:pt x="15325" y="65635"/>
              </a:cubicBezTo>
              <a:cubicBezTo>
                <a:pt x="12916" y="69113"/>
                <a:pt x="10703" y="72586"/>
                <a:pt x="8812" y="75858"/>
              </a:cubicBezTo>
              <a:cubicBezTo>
                <a:pt x="6921" y="79130"/>
                <a:pt x="5278" y="82326"/>
                <a:pt x="3976" y="85266"/>
              </a:cubicBezTo>
              <a:cubicBezTo>
                <a:pt x="2674" y="88206"/>
                <a:pt x="1663" y="91002"/>
                <a:pt x="1001" y="93496"/>
              </a:cubicBezTo>
              <a:cubicBezTo>
                <a:pt x="339" y="95990"/>
                <a:pt x="0" y="98279"/>
                <a:pt x="3" y="100232"/>
              </a:cubicBezTo>
              <a:cubicBezTo>
                <a:pt x="6" y="102185"/>
                <a:pt x="351" y="103879"/>
                <a:pt x="1019" y="105216"/>
              </a:cubicBezTo>
              <a:cubicBezTo>
                <a:pt x="1687" y="106553"/>
                <a:pt x="2704" y="107585"/>
                <a:pt x="4011" y="108255"/>
              </a:cubicBezTo>
              <a:cubicBezTo>
                <a:pt x="5318" y="108925"/>
                <a:pt x="6967" y="109257"/>
                <a:pt x="8863" y="109234"/>
              </a:cubicBezTo>
              <a:cubicBezTo>
                <a:pt x="10759" y="109211"/>
                <a:pt x="12977" y="108831"/>
                <a:pt x="15390" y="108115"/>
              </a:cubicBezTo>
              <a:cubicBezTo>
                <a:pt x="17803" y="107399"/>
                <a:pt x="20504" y="106321"/>
                <a:pt x="23340" y="104940"/>
              </a:cubicBezTo>
              <a:cubicBezTo>
                <a:pt x="26176" y="103559"/>
                <a:pt x="29257" y="101824"/>
                <a:pt x="32408" y="99831"/>
              </a:cubicBezTo>
              <a:cubicBezTo>
                <a:pt x="35559" y="97838"/>
                <a:pt x="38902" y="95512"/>
                <a:pt x="42246" y="92985"/>
              </a:cubicBezTo>
              <a:cubicBezTo>
                <a:pt x="45590" y="90458"/>
                <a:pt x="49065" y="87632"/>
                <a:pt x="52474" y="84666"/>
              </a:cubicBezTo>
              <a:cubicBezTo>
                <a:pt x="55883" y="81700"/>
                <a:pt x="59358" y="78482"/>
                <a:pt x="62701" y="75192"/>
              </a:cubicBezTo>
              <a:cubicBezTo>
                <a:pt x="66044" y="71902"/>
                <a:pt x="69384" y="68415"/>
                <a:pt x="72533" y="64928"/>
              </a:cubicBezTo>
              <a:cubicBezTo>
                <a:pt x="75682" y="61441"/>
                <a:pt x="78760" y="57819"/>
                <a:pt x="81593" y="54268"/>
              </a:cubicBezTo>
              <a:cubicBezTo>
                <a:pt x="84426" y="50717"/>
                <a:pt x="87123" y="47100"/>
                <a:pt x="89532" y="43622"/>
              </a:cubicBezTo>
              <a:cubicBezTo>
                <a:pt x="91941" y="40144"/>
                <a:pt x="94152" y="36671"/>
                <a:pt x="96044" y="33399"/>
              </a:cubicBezTo>
              <a:cubicBezTo>
                <a:pt x="97936" y="30127"/>
                <a:pt x="99579" y="26931"/>
                <a:pt x="100881" y="23992"/>
              </a:cubicBezTo>
              <a:cubicBezTo>
                <a:pt x="102183" y="21053"/>
                <a:pt x="103019" y="18407"/>
                <a:pt x="103856" y="15762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0.456</cdr:x>
      <cdr:y>0.62825</cdr:y>
    </cdr:from>
    <cdr:to>
      <cdr:x>0.47</cdr:x>
      <cdr:y>0.6395</cdr:y>
    </cdr:to>
    <cdr:sp macro="" textlink="">
      <cdr:nvSpPr>
        <cdr:cNvPr id="73802" name="PlotDat9_81|1~32_1">
          <a:extLst xmlns:a="http://schemas.openxmlformats.org/drawingml/2006/main">
            <a:ext uri="{FF2B5EF4-FFF2-40B4-BE49-F238E27FC236}">
              <a16:creationId xmlns:a16="http://schemas.microsoft.com/office/drawing/2014/main" id="{A0A128A3-3208-7A8E-5FAD-2639C8529C84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198620" y="3510661"/>
          <a:ext cx="128905" cy="62865"/>
        </a:xfrm>
        <a:custGeom xmlns:a="http://schemas.openxmlformats.org/drawingml/2006/main">
          <a:avLst/>
          <a:gdLst>
            <a:gd name="T0" fmla="*/ 126579 w 126579"/>
            <a:gd name="T1" fmla="*/ 6904 h 64034"/>
            <a:gd name="T2" fmla="*/ 125360 w 126579"/>
            <a:gd name="T3" fmla="*/ 3532 h 64034"/>
            <a:gd name="T4" fmla="*/ 121756 w 126579"/>
            <a:gd name="T5" fmla="*/ 1255 h 64034"/>
            <a:gd name="T6" fmla="*/ 115905 w 126579"/>
            <a:gd name="T7" fmla="*/ 161 h 64034"/>
            <a:gd name="T8" fmla="*/ 108032 w 126579"/>
            <a:gd name="T9" fmla="*/ 290 h 64034"/>
            <a:gd name="T10" fmla="*/ 98440 w 126579"/>
            <a:gd name="T11" fmla="*/ 1639 h 64034"/>
            <a:gd name="T12" fmla="*/ 87496 w 126579"/>
            <a:gd name="T13" fmla="*/ 4155 h 64034"/>
            <a:gd name="T14" fmla="*/ 75623 w 126579"/>
            <a:gd name="T15" fmla="*/ 7742 h 64034"/>
            <a:gd name="T16" fmla="*/ 63276 w 126579"/>
            <a:gd name="T17" fmla="*/ 12262 h 64034"/>
            <a:gd name="T18" fmla="*/ 50929 w 126579"/>
            <a:gd name="T19" fmla="*/ 17541 h 64034"/>
            <a:gd name="T20" fmla="*/ 39057 w 126579"/>
            <a:gd name="T21" fmla="*/ 23377 h 64034"/>
            <a:gd name="T22" fmla="*/ 28117 w 126579"/>
            <a:gd name="T23" fmla="*/ 29544 h 64034"/>
            <a:gd name="T24" fmla="*/ 18528 w 126579"/>
            <a:gd name="T25" fmla="*/ 35806 h 64034"/>
            <a:gd name="T26" fmla="*/ 10659 w 126579"/>
            <a:gd name="T27" fmla="*/ 41923 h 64034"/>
            <a:gd name="T28" fmla="*/ 4813 w 126579"/>
            <a:gd name="T29" fmla="*/ 47659 h 64034"/>
            <a:gd name="T30" fmla="*/ 1214 w 126579"/>
            <a:gd name="T31" fmla="*/ 52794 h 64034"/>
            <a:gd name="T32" fmla="*/ 1 w 126579"/>
            <a:gd name="T33" fmla="*/ 57130 h 64034"/>
            <a:gd name="T34" fmla="*/ 1219 w 126579"/>
            <a:gd name="T35" fmla="*/ 60502 h 64034"/>
            <a:gd name="T36" fmla="*/ 4823 w 126579"/>
            <a:gd name="T37" fmla="*/ 62779 h 64034"/>
            <a:gd name="T38" fmla="*/ 10674 w 126579"/>
            <a:gd name="T39" fmla="*/ 63873 h 64034"/>
            <a:gd name="T40" fmla="*/ 18547 w 126579"/>
            <a:gd name="T41" fmla="*/ 63744 h 64034"/>
            <a:gd name="T42" fmla="*/ 28140 w 126579"/>
            <a:gd name="T43" fmla="*/ 62395 h 64034"/>
            <a:gd name="T44" fmla="*/ 39083 w 126579"/>
            <a:gd name="T45" fmla="*/ 59879 h 64034"/>
            <a:gd name="T46" fmla="*/ 50956 w 126579"/>
            <a:gd name="T47" fmla="*/ 56292 h 64034"/>
            <a:gd name="T48" fmla="*/ 63303 w 126579"/>
            <a:gd name="T49" fmla="*/ 51772 h 64034"/>
            <a:gd name="T50" fmla="*/ 75650 w 126579"/>
            <a:gd name="T51" fmla="*/ 46493 h 64034"/>
            <a:gd name="T52" fmla="*/ 87522 w 126579"/>
            <a:gd name="T53" fmla="*/ 40658 h 64034"/>
            <a:gd name="T54" fmla="*/ 98462 w 126579"/>
            <a:gd name="T55" fmla="*/ 34490 h 64034"/>
            <a:gd name="T56" fmla="*/ 108051 w 126579"/>
            <a:gd name="T57" fmla="*/ 28228 h 64034"/>
            <a:gd name="T58" fmla="*/ 115920 w 126579"/>
            <a:gd name="T59" fmla="*/ 22111 h 64034"/>
            <a:gd name="T60" fmla="*/ 121766 w 126579"/>
            <a:gd name="T61" fmla="*/ 16375 h 64034"/>
            <a:gd name="T62" fmla="*/ 125365 w 126579"/>
            <a:gd name="T63" fmla="*/ 11240 h 6403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26579" h="64034">
              <a:moveTo>
                <a:pt x="126579" y="6904"/>
              </a:moveTo>
              <a:cubicBezTo>
                <a:pt x="126371" y="5688"/>
                <a:pt x="126164" y="4473"/>
                <a:pt x="125360" y="3532"/>
              </a:cubicBezTo>
              <a:cubicBezTo>
                <a:pt x="124556" y="2591"/>
                <a:pt x="123332" y="1817"/>
                <a:pt x="121756" y="1255"/>
              </a:cubicBezTo>
              <a:cubicBezTo>
                <a:pt x="120180" y="693"/>
                <a:pt x="118192" y="322"/>
                <a:pt x="115905" y="161"/>
              </a:cubicBezTo>
              <a:cubicBezTo>
                <a:pt x="113618" y="0"/>
                <a:pt x="110943" y="44"/>
                <a:pt x="108032" y="290"/>
              </a:cubicBezTo>
              <a:cubicBezTo>
                <a:pt x="105121" y="536"/>
                <a:pt x="101862" y="995"/>
                <a:pt x="98440" y="1639"/>
              </a:cubicBezTo>
              <a:cubicBezTo>
                <a:pt x="95018" y="2283"/>
                <a:pt x="91299" y="3138"/>
                <a:pt x="87496" y="4155"/>
              </a:cubicBezTo>
              <a:cubicBezTo>
                <a:pt x="83693" y="5172"/>
                <a:pt x="79660" y="6391"/>
                <a:pt x="75623" y="7742"/>
              </a:cubicBezTo>
              <a:cubicBezTo>
                <a:pt x="71586" y="9093"/>
                <a:pt x="67392" y="10629"/>
                <a:pt x="63276" y="12262"/>
              </a:cubicBezTo>
              <a:cubicBezTo>
                <a:pt x="59160" y="13895"/>
                <a:pt x="54965" y="15689"/>
                <a:pt x="50929" y="17541"/>
              </a:cubicBezTo>
              <a:cubicBezTo>
                <a:pt x="46893" y="19393"/>
                <a:pt x="42859" y="21376"/>
                <a:pt x="39057" y="23377"/>
              </a:cubicBezTo>
              <a:cubicBezTo>
                <a:pt x="35255" y="25378"/>
                <a:pt x="31539" y="27472"/>
                <a:pt x="28117" y="29544"/>
              </a:cubicBezTo>
              <a:cubicBezTo>
                <a:pt x="24695" y="31616"/>
                <a:pt x="21438" y="33743"/>
                <a:pt x="18528" y="35806"/>
              </a:cubicBezTo>
              <a:cubicBezTo>
                <a:pt x="15618" y="37869"/>
                <a:pt x="12945" y="39948"/>
                <a:pt x="10659" y="41923"/>
              </a:cubicBezTo>
              <a:cubicBezTo>
                <a:pt x="8373" y="43898"/>
                <a:pt x="6387" y="45847"/>
                <a:pt x="4813" y="47659"/>
              </a:cubicBezTo>
              <a:cubicBezTo>
                <a:pt x="3239" y="49471"/>
                <a:pt x="2016" y="51216"/>
                <a:pt x="1214" y="52794"/>
              </a:cubicBezTo>
              <a:cubicBezTo>
                <a:pt x="412" y="54372"/>
                <a:pt x="0" y="55845"/>
                <a:pt x="1" y="57130"/>
              </a:cubicBezTo>
              <a:cubicBezTo>
                <a:pt x="2" y="58415"/>
                <a:pt x="415" y="59561"/>
                <a:pt x="1219" y="60502"/>
              </a:cubicBezTo>
              <a:cubicBezTo>
                <a:pt x="2023" y="61443"/>
                <a:pt x="3247" y="62217"/>
                <a:pt x="4823" y="62779"/>
              </a:cubicBezTo>
              <a:cubicBezTo>
                <a:pt x="6399" y="63341"/>
                <a:pt x="8387" y="63712"/>
                <a:pt x="10674" y="63873"/>
              </a:cubicBezTo>
              <a:cubicBezTo>
                <a:pt x="12961" y="64034"/>
                <a:pt x="15636" y="63990"/>
                <a:pt x="18547" y="63744"/>
              </a:cubicBezTo>
              <a:cubicBezTo>
                <a:pt x="21458" y="63498"/>
                <a:pt x="24718" y="63039"/>
                <a:pt x="28140" y="62395"/>
              </a:cubicBezTo>
              <a:cubicBezTo>
                <a:pt x="31562" y="61751"/>
                <a:pt x="35280" y="60896"/>
                <a:pt x="39083" y="59879"/>
              </a:cubicBezTo>
              <a:cubicBezTo>
                <a:pt x="42886" y="58862"/>
                <a:pt x="46919" y="57643"/>
                <a:pt x="50956" y="56292"/>
              </a:cubicBezTo>
              <a:cubicBezTo>
                <a:pt x="54993" y="54941"/>
                <a:pt x="59187" y="53405"/>
                <a:pt x="63303" y="51772"/>
              </a:cubicBezTo>
              <a:cubicBezTo>
                <a:pt x="67419" y="50139"/>
                <a:pt x="71614" y="48345"/>
                <a:pt x="75650" y="46493"/>
              </a:cubicBezTo>
              <a:cubicBezTo>
                <a:pt x="79686" y="44641"/>
                <a:pt x="83720" y="42659"/>
                <a:pt x="87522" y="40658"/>
              </a:cubicBezTo>
              <a:cubicBezTo>
                <a:pt x="91324" y="38657"/>
                <a:pt x="95041" y="36562"/>
                <a:pt x="98462" y="34490"/>
              </a:cubicBezTo>
              <a:cubicBezTo>
                <a:pt x="101883" y="32418"/>
                <a:pt x="105141" y="30291"/>
                <a:pt x="108051" y="28228"/>
              </a:cubicBezTo>
              <a:cubicBezTo>
                <a:pt x="110961" y="26165"/>
                <a:pt x="113634" y="24086"/>
                <a:pt x="115920" y="22111"/>
              </a:cubicBezTo>
              <a:cubicBezTo>
                <a:pt x="118206" y="20136"/>
                <a:pt x="120192" y="18187"/>
                <a:pt x="121766" y="16375"/>
              </a:cubicBezTo>
              <a:cubicBezTo>
                <a:pt x="123340" y="14563"/>
                <a:pt x="124352" y="12901"/>
                <a:pt x="125365" y="11240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0.35675</cdr:x>
      <cdr:y>0.65325</cdr:y>
    </cdr:from>
    <cdr:to>
      <cdr:x>0.365</cdr:x>
      <cdr:y>0.66375</cdr:y>
    </cdr:to>
    <cdr:sp macro="" textlink="">
      <cdr:nvSpPr>
        <cdr:cNvPr id="73804" name="PlotDat9_83|1~32_1">
          <a:extLst xmlns:a="http://schemas.openxmlformats.org/drawingml/2006/main">
            <a:ext uri="{FF2B5EF4-FFF2-40B4-BE49-F238E27FC236}">
              <a16:creationId xmlns:a16="http://schemas.microsoft.com/office/drawing/2014/main" id="{91B86812-27E0-4DD5-A142-811451401B8A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284776" y="3650361"/>
          <a:ext cx="75962" cy="58674"/>
        </a:xfrm>
        <a:custGeom xmlns:a="http://schemas.openxmlformats.org/drawingml/2006/main">
          <a:avLst/>
          <a:gdLst>
            <a:gd name="T0" fmla="*/ 76899 w 76899"/>
            <a:gd name="T1" fmla="*/ 8372 h 61112"/>
            <a:gd name="T2" fmla="*/ 76156 w 76899"/>
            <a:gd name="T3" fmla="*/ 4712 h 61112"/>
            <a:gd name="T4" fmla="*/ 73963 w 76899"/>
            <a:gd name="T5" fmla="*/ 2044 h 61112"/>
            <a:gd name="T6" fmla="*/ 70407 w 76899"/>
            <a:gd name="T7" fmla="*/ 473 h 61112"/>
            <a:gd name="T8" fmla="*/ 65622 w 76899"/>
            <a:gd name="T9" fmla="*/ 57 h 61112"/>
            <a:gd name="T10" fmla="*/ 59793 w 76899"/>
            <a:gd name="T11" fmla="*/ 814 h 61112"/>
            <a:gd name="T12" fmla="*/ 53143 w 76899"/>
            <a:gd name="T13" fmla="*/ 2713 h 61112"/>
            <a:gd name="T14" fmla="*/ 45930 w 76899"/>
            <a:gd name="T15" fmla="*/ 5682 h 61112"/>
            <a:gd name="T16" fmla="*/ 38428 w 76899"/>
            <a:gd name="T17" fmla="*/ 9608 h 61112"/>
            <a:gd name="T18" fmla="*/ 30928 w 76899"/>
            <a:gd name="T19" fmla="*/ 14339 h 61112"/>
            <a:gd name="T20" fmla="*/ 23716 w 76899"/>
            <a:gd name="T21" fmla="*/ 19692 h 61112"/>
            <a:gd name="T22" fmla="*/ 17071 w 76899"/>
            <a:gd name="T23" fmla="*/ 25463 h 61112"/>
            <a:gd name="T24" fmla="*/ 11247 w 76899"/>
            <a:gd name="T25" fmla="*/ 31430 h 61112"/>
            <a:gd name="T26" fmla="*/ 6468 w 76899"/>
            <a:gd name="T27" fmla="*/ 37363 h 61112"/>
            <a:gd name="T28" fmla="*/ 2919 w 76899"/>
            <a:gd name="T29" fmla="*/ 43035 h 61112"/>
            <a:gd name="T30" fmla="*/ 735 w 76899"/>
            <a:gd name="T31" fmla="*/ 48227 h 61112"/>
            <a:gd name="T32" fmla="*/ 1 w 76899"/>
            <a:gd name="T33" fmla="*/ 52740 h 61112"/>
            <a:gd name="T34" fmla="*/ 744 w 76899"/>
            <a:gd name="T35" fmla="*/ 56401 h 61112"/>
            <a:gd name="T36" fmla="*/ 2935 w 76899"/>
            <a:gd name="T37" fmla="*/ 59068 h 61112"/>
            <a:gd name="T38" fmla="*/ 6492 w 76899"/>
            <a:gd name="T39" fmla="*/ 60640 h 61112"/>
            <a:gd name="T40" fmla="*/ 11277 w 76899"/>
            <a:gd name="T41" fmla="*/ 61055 h 61112"/>
            <a:gd name="T42" fmla="*/ 17106 w 76899"/>
            <a:gd name="T43" fmla="*/ 60299 h 61112"/>
            <a:gd name="T44" fmla="*/ 23755 w 76899"/>
            <a:gd name="T45" fmla="*/ 58399 h 61112"/>
            <a:gd name="T46" fmla="*/ 30969 w 76899"/>
            <a:gd name="T47" fmla="*/ 55430 h 61112"/>
            <a:gd name="T48" fmla="*/ 38471 w 76899"/>
            <a:gd name="T49" fmla="*/ 51505 h 61112"/>
            <a:gd name="T50" fmla="*/ 45971 w 76899"/>
            <a:gd name="T51" fmla="*/ 46775 h 61112"/>
            <a:gd name="T52" fmla="*/ 53183 w 76899"/>
            <a:gd name="T53" fmla="*/ 41421 h 61112"/>
            <a:gd name="T54" fmla="*/ 59828 w 76899"/>
            <a:gd name="T55" fmla="*/ 35650 h 61112"/>
            <a:gd name="T56" fmla="*/ 65652 w 76899"/>
            <a:gd name="T57" fmla="*/ 29683 h 61112"/>
            <a:gd name="T58" fmla="*/ 70430 w 76899"/>
            <a:gd name="T59" fmla="*/ 23750 h 61112"/>
            <a:gd name="T60" fmla="*/ 73980 w 76899"/>
            <a:gd name="T61" fmla="*/ 18078 h 61112"/>
            <a:gd name="T62" fmla="*/ 76164 w 76899"/>
            <a:gd name="T63" fmla="*/ 12886 h 6111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76899" h="61112">
              <a:moveTo>
                <a:pt x="76899" y="8372"/>
              </a:moveTo>
              <a:cubicBezTo>
                <a:pt x="76772" y="7069"/>
                <a:pt x="76645" y="5767"/>
                <a:pt x="76156" y="4712"/>
              </a:cubicBezTo>
              <a:cubicBezTo>
                <a:pt x="75667" y="3657"/>
                <a:pt x="74921" y="2751"/>
                <a:pt x="73963" y="2044"/>
              </a:cubicBezTo>
              <a:cubicBezTo>
                <a:pt x="73005" y="1337"/>
                <a:pt x="71797" y="804"/>
                <a:pt x="70407" y="473"/>
              </a:cubicBezTo>
              <a:cubicBezTo>
                <a:pt x="69017" y="142"/>
                <a:pt x="67391" y="0"/>
                <a:pt x="65622" y="57"/>
              </a:cubicBezTo>
              <a:cubicBezTo>
                <a:pt x="63853" y="114"/>
                <a:pt x="61873" y="371"/>
                <a:pt x="59793" y="814"/>
              </a:cubicBezTo>
              <a:cubicBezTo>
                <a:pt x="57713" y="1257"/>
                <a:pt x="55453" y="1902"/>
                <a:pt x="53143" y="2713"/>
              </a:cubicBezTo>
              <a:cubicBezTo>
                <a:pt x="50833" y="3524"/>
                <a:pt x="48382" y="4533"/>
                <a:pt x="45930" y="5682"/>
              </a:cubicBezTo>
              <a:cubicBezTo>
                <a:pt x="43478" y="6831"/>
                <a:pt x="40928" y="8165"/>
                <a:pt x="38428" y="9608"/>
              </a:cubicBezTo>
              <a:cubicBezTo>
                <a:pt x="35928" y="11051"/>
                <a:pt x="33380" y="12658"/>
                <a:pt x="30928" y="14339"/>
              </a:cubicBezTo>
              <a:cubicBezTo>
                <a:pt x="28476" y="16020"/>
                <a:pt x="26025" y="17838"/>
                <a:pt x="23716" y="19692"/>
              </a:cubicBezTo>
              <a:cubicBezTo>
                <a:pt x="21407" y="21546"/>
                <a:pt x="19149" y="23507"/>
                <a:pt x="17071" y="25463"/>
              </a:cubicBezTo>
              <a:cubicBezTo>
                <a:pt x="14993" y="27419"/>
                <a:pt x="13014" y="29447"/>
                <a:pt x="11247" y="31430"/>
              </a:cubicBezTo>
              <a:cubicBezTo>
                <a:pt x="9480" y="33413"/>
                <a:pt x="7856" y="35429"/>
                <a:pt x="6468" y="37363"/>
              </a:cubicBezTo>
              <a:cubicBezTo>
                <a:pt x="5080" y="39297"/>
                <a:pt x="3875" y="41224"/>
                <a:pt x="2919" y="43035"/>
              </a:cubicBezTo>
              <a:cubicBezTo>
                <a:pt x="1963" y="44846"/>
                <a:pt x="1221" y="46609"/>
                <a:pt x="735" y="48227"/>
              </a:cubicBezTo>
              <a:cubicBezTo>
                <a:pt x="249" y="49845"/>
                <a:pt x="0" y="51378"/>
                <a:pt x="1" y="52740"/>
              </a:cubicBezTo>
              <a:cubicBezTo>
                <a:pt x="2" y="54102"/>
                <a:pt x="255" y="55346"/>
                <a:pt x="744" y="56401"/>
              </a:cubicBezTo>
              <a:cubicBezTo>
                <a:pt x="1233" y="57456"/>
                <a:pt x="1977" y="58362"/>
                <a:pt x="2935" y="59068"/>
              </a:cubicBezTo>
              <a:cubicBezTo>
                <a:pt x="3893" y="59774"/>
                <a:pt x="5102" y="60309"/>
                <a:pt x="6492" y="60640"/>
              </a:cubicBezTo>
              <a:cubicBezTo>
                <a:pt x="7882" y="60971"/>
                <a:pt x="9508" y="61112"/>
                <a:pt x="11277" y="61055"/>
              </a:cubicBezTo>
              <a:cubicBezTo>
                <a:pt x="13046" y="60998"/>
                <a:pt x="15026" y="60742"/>
                <a:pt x="17106" y="60299"/>
              </a:cubicBezTo>
              <a:cubicBezTo>
                <a:pt x="19186" y="59856"/>
                <a:pt x="21445" y="59210"/>
                <a:pt x="23755" y="58399"/>
              </a:cubicBezTo>
              <a:cubicBezTo>
                <a:pt x="26065" y="57588"/>
                <a:pt x="28516" y="56579"/>
                <a:pt x="30969" y="55430"/>
              </a:cubicBezTo>
              <a:cubicBezTo>
                <a:pt x="33422" y="54281"/>
                <a:pt x="35971" y="52947"/>
                <a:pt x="38471" y="51505"/>
              </a:cubicBezTo>
              <a:cubicBezTo>
                <a:pt x="40971" y="50063"/>
                <a:pt x="43519" y="48456"/>
                <a:pt x="45971" y="46775"/>
              </a:cubicBezTo>
              <a:cubicBezTo>
                <a:pt x="48423" y="45094"/>
                <a:pt x="50874" y="43275"/>
                <a:pt x="53183" y="41421"/>
              </a:cubicBezTo>
              <a:cubicBezTo>
                <a:pt x="55492" y="39567"/>
                <a:pt x="57750" y="37606"/>
                <a:pt x="59828" y="35650"/>
              </a:cubicBezTo>
              <a:cubicBezTo>
                <a:pt x="61906" y="33694"/>
                <a:pt x="63885" y="31666"/>
                <a:pt x="65652" y="29683"/>
              </a:cubicBezTo>
              <a:cubicBezTo>
                <a:pt x="67419" y="27700"/>
                <a:pt x="69042" y="25684"/>
                <a:pt x="70430" y="23750"/>
              </a:cubicBezTo>
              <a:cubicBezTo>
                <a:pt x="71818" y="21816"/>
                <a:pt x="73024" y="19889"/>
                <a:pt x="73980" y="18078"/>
              </a:cubicBezTo>
              <a:cubicBezTo>
                <a:pt x="74936" y="16267"/>
                <a:pt x="75550" y="14576"/>
                <a:pt x="76164" y="1288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0.4095</cdr:x>
      <cdr:y>0.51925</cdr:y>
    </cdr:from>
    <cdr:to>
      <cdr:x>0.7</cdr:x>
      <cdr:y>0.61525</cdr:y>
    </cdr:to>
    <cdr:sp macro="" textlink="">
      <cdr:nvSpPr>
        <cdr:cNvPr id="73806" name="PlotDat9_85|1~32_1">
          <a:extLst xmlns:a="http://schemas.openxmlformats.org/drawingml/2006/main">
            <a:ext uri="{FF2B5EF4-FFF2-40B4-BE49-F238E27FC236}">
              <a16:creationId xmlns:a16="http://schemas.microsoft.com/office/drawing/2014/main" id="{B8405263-9C30-E7A6-BC25-737768E38E40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770471" y="2901569"/>
          <a:ext cx="2674779" cy="536448"/>
        </a:xfrm>
        <a:custGeom xmlns:a="http://schemas.openxmlformats.org/drawingml/2006/main">
          <a:avLst/>
          <a:gdLst>
            <a:gd name="T0" fmla="*/ 2693266 w 2693266"/>
            <a:gd name="T1" fmla="*/ 178581 h 547274"/>
            <a:gd name="T2" fmla="*/ 2667385 w 2693266"/>
            <a:gd name="T3" fmla="*/ 130447 h 547274"/>
            <a:gd name="T4" fmla="*/ 2590747 w 2693266"/>
            <a:gd name="T5" fmla="*/ 87815 h 547274"/>
            <a:gd name="T6" fmla="*/ 2466300 w 2693266"/>
            <a:gd name="T7" fmla="*/ 52324 h 547274"/>
            <a:gd name="T8" fmla="*/ 2298824 w 2693266"/>
            <a:gd name="T9" fmla="*/ 25338 h 547274"/>
            <a:gd name="T10" fmla="*/ 2094756 w 2693266"/>
            <a:gd name="T11" fmla="*/ 7894 h 547274"/>
            <a:gd name="T12" fmla="*/ 1861938 w 2693266"/>
            <a:gd name="T13" fmla="*/ 662 h 547274"/>
            <a:gd name="T14" fmla="*/ 1609318 w 2693266"/>
            <a:gd name="T15" fmla="*/ 3921 h 547274"/>
            <a:gd name="T16" fmla="*/ 1346602 w 2693266"/>
            <a:gd name="T17" fmla="*/ 17544 h 547274"/>
            <a:gd name="T18" fmla="*/ 1083888 w 2693266"/>
            <a:gd name="T19" fmla="*/ 41010 h 547274"/>
            <a:gd name="T20" fmla="*/ 831271 w 2693266"/>
            <a:gd name="T21" fmla="*/ 73415 h 547274"/>
            <a:gd name="T22" fmla="*/ 598459 w 2693266"/>
            <a:gd name="T23" fmla="*/ 113514 h 547274"/>
            <a:gd name="T24" fmla="*/ 394399 w 2693266"/>
            <a:gd name="T25" fmla="*/ 159767 h 547274"/>
            <a:gd name="T26" fmla="*/ 226933 w 2693266"/>
            <a:gd name="T27" fmla="*/ 210395 h 547274"/>
            <a:gd name="T28" fmla="*/ 102497 w 2693266"/>
            <a:gd name="T29" fmla="*/ 263454 h 547274"/>
            <a:gd name="T30" fmla="*/ 25871 w 2693266"/>
            <a:gd name="T31" fmla="*/ 316905 h 547274"/>
            <a:gd name="T32" fmla="*/ 2 w 2693266"/>
            <a:gd name="T33" fmla="*/ 368693 h 547274"/>
            <a:gd name="T34" fmla="*/ 25884 w 2693266"/>
            <a:gd name="T35" fmla="*/ 416827 h 547274"/>
            <a:gd name="T36" fmla="*/ 102521 w 2693266"/>
            <a:gd name="T37" fmla="*/ 459459 h 547274"/>
            <a:gd name="T38" fmla="*/ 226968 w 2693266"/>
            <a:gd name="T39" fmla="*/ 494950 h 547274"/>
            <a:gd name="T40" fmla="*/ 394444 w 2693266"/>
            <a:gd name="T41" fmla="*/ 521936 h 547274"/>
            <a:gd name="T42" fmla="*/ 598512 w 2693266"/>
            <a:gd name="T43" fmla="*/ 539380 h 547274"/>
            <a:gd name="T44" fmla="*/ 831330 w 2693266"/>
            <a:gd name="T45" fmla="*/ 546612 h 547274"/>
            <a:gd name="T46" fmla="*/ 1083951 w 2693266"/>
            <a:gd name="T47" fmla="*/ 543353 h 547274"/>
            <a:gd name="T48" fmla="*/ 1346666 w 2693266"/>
            <a:gd name="T49" fmla="*/ 529729 h 547274"/>
            <a:gd name="T50" fmla="*/ 1609380 w 2693266"/>
            <a:gd name="T51" fmla="*/ 506264 h 547274"/>
            <a:gd name="T52" fmla="*/ 1861997 w 2693266"/>
            <a:gd name="T53" fmla="*/ 473859 h 547274"/>
            <a:gd name="T54" fmla="*/ 2094809 w 2693266"/>
            <a:gd name="T55" fmla="*/ 433760 h 547274"/>
            <a:gd name="T56" fmla="*/ 2298869 w 2693266"/>
            <a:gd name="T57" fmla="*/ 387507 h 547274"/>
            <a:gd name="T58" fmla="*/ 2466335 w 2693266"/>
            <a:gd name="T59" fmla="*/ 336879 h 547274"/>
            <a:gd name="T60" fmla="*/ 2590772 w 2693266"/>
            <a:gd name="T61" fmla="*/ 283819 h 547274"/>
            <a:gd name="T62" fmla="*/ 2667397 w 2693266"/>
            <a:gd name="T63" fmla="*/ 230369 h 54727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693266" h="547274">
              <a:moveTo>
                <a:pt x="2693266" y="178581"/>
              </a:moveTo>
              <a:cubicBezTo>
                <a:pt x="2688869" y="162078"/>
                <a:pt x="2684472" y="145575"/>
                <a:pt x="2667385" y="130447"/>
              </a:cubicBezTo>
              <a:cubicBezTo>
                <a:pt x="2650298" y="115319"/>
                <a:pt x="2624261" y="100836"/>
                <a:pt x="2590747" y="87815"/>
              </a:cubicBezTo>
              <a:cubicBezTo>
                <a:pt x="2557233" y="74794"/>
                <a:pt x="2514954" y="62737"/>
                <a:pt x="2466300" y="52324"/>
              </a:cubicBezTo>
              <a:cubicBezTo>
                <a:pt x="2417646" y="41911"/>
                <a:pt x="2360748" y="32743"/>
                <a:pt x="2298824" y="25338"/>
              </a:cubicBezTo>
              <a:cubicBezTo>
                <a:pt x="2236900" y="17933"/>
                <a:pt x="2167570" y="12007"/>
                <a:pt x="2094756" y="7894"/>
              </a:cubicBezTo>
              <a:cubicBezTo>
                <a:pt x="2021942" y="3781"/>
                <a:pt x="1942844" y="1324"/>
                <a:pt x="1861938" y="662"/>
              </a:cubicBezTo>
              <a:cubicBezTo>
                <a:pt x="1781032" y="0"/>
                <a:pt x="1695207" y="1107"/>
                <a:pt x="1609318" y="3921"/>
              </a:cubicBezTo>
              <a:cubicBezTo>
                <a:pt x="1523429" y="6735"/>
                <a:pt x="1434174" y="11362"/>
                <a:pt x="1346602" y="17544"/>
              </a:cubicBezTo>
              <a:cubicBezTo>
                <a:pt x="1259030" y="23726"/>
                <a:pt x="1169777" y="31698"/>
                <a:pt x="1083888" y="41010"/>
              </a:cubicBezTo>
              <a:cubicBezTo>
                <a:pt x="997999" y="50322"/>
                <a:pt x="912176" y="61331"/>
                <a:pt x="831271" y="73415"/>
              </a:cubicBezTo>
              <a:cubicBezTo>
                <a:pt x="750366" y="85499"/>
                <a:pt x="671271" y="99122"/>
                <a:pt x="598459" y="113514"/>
              </a:cubicBezTo>
              <a:cubicBezTo>
                <a:pt x="525647" y="127906"/>
                <a:pt x="456320" y="143620"/>
                <a:pt x="394399" y="159767"/>
              </a:cubicBezTo>
              <a:cubicBezTo>
                <a:pt x="332478" y="175914"/>
                <a:pt x="275583" y="193114"/>
                <a:pt x="226933" y="210395"/>
              </a:cubicBezTo>
              <a:cubicBezTo>
                <a:pt x="178283" y="227676"/>
                <a:pt x="136007" y="245702"/>
                <a:pt x="102497" y="263454"/>
              </a:cubicBezTo>
              <a:cubicBezTo>
                <a:pt x="68987" y="281206"/>
                <a:pt x="42953" y="299365"/>
                <a:pt x="25871" y="316905"/>
              </a:cubicBezTo>
              <a:cubicBezTo>
                <a:pt x="8789" y="334445"/>
                <a:pt x="0" y="352039"/>
                <a:pt x="2" y="368693"/>
              </a:cubicBezTo>
              <a:cubicBezTo>
                <a:pt x="4" y="385347"/>
                <a:pt x="8798" y="401699"/>
                <a:pt x="25884" y="416827"/>
              </a:cubicBezTo>
              <a:cubicBezTo>
                <a:pt x="42970" y="431955"/>
                <a:pt x="69007" y="446438"/>
                <a:pt x="102521" y="459459"/>
              </a:cubicBezTo>
              <a:cubicBezTo>
                <a:pt x="136035" y="472480"/>
                <a:pt x="178314" y="484537"/>
                <a:pt x="226968" y="494950"/>
              </a:cubicBezTo>
              <a:cubicBezTo>
                <a:pt x="275622" y="505363"/>
                <a:pt x="332520" y="514531"/>
                <a:pt x="394444" y="521936"/>
              </a:cubicBezTo>
              <a:cubicBezTo>
                <a:pt x="456368" y="529341"/>
                <a:pt x="525698" y="535267"/>
                <a:pt x="598512" y="539380"/>
              </a:cubicBezTo>
              <a:cubicBezTo>
                <a:pt x="671326" y="543493"/>
                <a:pt x="750424" y="545950"/>
                <a:pt x="831330" y="546612"/>
              </a:cubicBezTo>
              <a:cubicBezTo>
                <a:pt x="912236" y="547274"/>
                <a:pt x="998062" y="546167"/>
                <a:pt x="1083951" y="543353"/>
              </a:cubicBezTo>
              <a:cubicBezTo>
                <a:pt x="1169840" y="540539"/>
                <a:pt x="1259094" y="535910"/>
                <a:pt x="1346666" y="529729"/>
              </a:cubicBezTo>
              <a:cubicBezTo>
                <a:pt x="1434238" y="523548"/>
                <a:pt x="1523491" y="515576"/>
                <a:pt x="1609380" y="506264"/>
              </a:cubicBezTo>
              <a:cubicBezTo>
                <a:pt x="1695269" y="496952"/>
                <a:pt x="1781092" y="485943"/>
                <a:pt x="1861997" y="473859"/>
              </a:cubicBezTo>
              <a:cubicBezTo>
                <a:pt x="1942902" y="461775"/>
                <a:pt x="2021997" y="448152"/>
                <a:pt x="2094809" y="433760"/>
              </a:cubicBezTo>
              <a:cubicBezTo>
                <a:pt x="2167621" y="419368"/>
                <a:pt x="2236948" y="403654"/>
                <a:pt x="2298869" y="387507"/>
              </a:cubicBezTo>
              <a:cubicBezTo>
                <a:pt x="2360790" y="371360"/>
                <a:pt x="2417684" y="354160"/>
                <a:pt x="2466335" y="336879"/>
              </a:cubicBezTo>
              <a:cubicBezTo>
                <a:pt x="2514986" y="319598"/>
                <a:pt x="2557262" y="301571"/>
                <a:pt x="2590772" y="283819"/>
              </a:cubicBezTo>
              <a:cubicBezTo>
                <a:pt x="2624282" y="266067"/>
                <a:pt x="2645839" y="248218"/>
                <a:pt x="2667397" y="230369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0.366</cdr:x>
      <cdr:y>0.5435</cdr:y>
    </cdr:from>
    <cdr:to>
      <cdr:x>0.377</cdr:x>
      <cdr:y>0.56</cdr:y>
    </cdr:to>
    <cdr:sp macro="" textlink="">
      <cdr:nvSpPr>
        <cdr:cNvPr id="73808" name="PlotDat9_87|1~32_1">
          <a:extLst xmlns:a="http://schemas.openxmlformats.org/drawingml/2006/main">
            <a:ext uri="{FF2B5EF4-FFF2-40B4-BE49-F238E27FC236}">
              <a16:creationId xmlns:a16="http://schemas.microsoft.com/office/drawing/2014/main" id="{E60DD170-BE6C-6B7C-D76D-AF46E944D40A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369945" y="3037078"/>
          <a:ext cx="101283" cy="92202"/>
        </a:xfrm>
        <a:custGeom xmlns:a="http://schemas.openxmlformats.org/drawingml/2006/main">
          <a:avLst/>
          <a:gdLst>
            <a:gd name="T0" fmla="*/ 104348 w 104348"/>
            <a:gd name="T1" fmla="*/ 19226 h 93408"/>
            <a:gd name="T2" fmla="*/ 103339 w 104348"/>
            <a:gd name="T3" fmla="*/ 12407 h 93408"/>
            <a:gd name="T4" fmla="*/ 100363 w 104348"/>
            <a:gd name="T5" fmla="*/ 6906 h 93408"/>
            <a:gd name="T6" fmla="*/ 95536 w 104348"/>
            <a:gd name="T7" fmla="*/ 2934 h 93408"/>
            <a:gd name="T8" fmla="*/ 89042 w 104348"/>
            <a:gd name="T9" fmla="*/ 645 h 93408"/>
            <a:gd name="T10" fmla="*/ 81132 w 104348"/>
            <a:gd name="T11" fmla="*/ 125 h 93408"/>
            <a:gd name="T12" fmla="*/ 72109 w 104348"/>
            <a:gd name="T13" fmla="*/ 1396 h 93408"/>
            <a:gd name="T14" fmla="*/ 62319 w 104348"/>
            <a:gd name="T15" fmla="*/ 4408 h 93408"/>
            <a:gd name="T16" fmla="*/ 52140 w 104348"/>
            <a:gd name="T17" fmla="*/ 9045 h 93408"/>
            <a:gd name="T18" fmla="*/ 41962 w 104348"/>
            <a:gd name="T19" fmla="*/ 15129 h 93408"/>
            <a:gd name="T20" fmla="*/ 32177 w 104348"/>
            <a:gd name="T21" fmla="*/ 22427 h 93408"/>
            <a:gd name="T22" fmla="*/ 23160 w 104348"/>
            <a:gd name="T23" fmla="*/ 30658 h 93408"/>
            <a:gd name="T24" fmla="*/ 15258 w 104348"/>
            <a:gd name="T25" fmla="*/ 39505 h 93408"/>
            <a:gd name="T26" fmla="*/ 8775 w 104348"/>
            <a:gd name="T27" fmla="*/ 48630 h 93408"/>
            <a:gd name="T28" fmla="*/ 3960 w 104348"/>
            <a:gd name="T29" fmla="*/ 57680 h 93408"/>
            <a:gd name="T30" fmla="*/ 997 w 104348"/>
            <a:gd name="T31" fmla="*/ 66308 h 93408"/>
            <a:gd name="T32" fmla="*/ 2 w 104348"/>
            <a:gd name="T33" fmla="*/ 74183 h 93408"/>
            <a:gd name="T34" fmla="*/ 1011 w 104348"/>
            <a:gd name="T35" fmla="*/ 81002 h 93408"/>
            <a:gd name="T36" fmla="*/ 3986 w 104348"/>
            <a:gd name="T37" fmla="*/ 86503 h 93408"/>
            <a:gd name="T38" fmla="*/ 8814 w 104348"/>
            <a:gd name="T39" fmla="*/ 90474 h 93408"/>
            <a:gd name="T40" fmla="*/ 15307 w 104348"/>
            <a:gd name="T41" fmla="*/ 92764 h 93408"/>
            <a:gd name="T42" fmla="*/ 23218 w 104348"/>
            <a:gd name="T43" fmla="*/ 93283 h 93408"/>
            <a:gd name="T44" fmla="*/ 32241 w 104348"/>
            <a:gd name="T45" fmla="*/ 92013 h 93408"/>
            <a:gd name="T46" fmla="*/ 42031 w 104348"/>
            <a:gd name="T47" fmla="*/ 89001 h 93408"/>
            <a:gd name="T48" fmla="*/ 52210 w 104348"/>
            <a:gd name="T49" fmla="*/ 84364 h 93408"/>
            <a:gd name="T50" fmla="*/ 62388 w 104348"/>
            <a:gd name="T51" fmla="*/ 78279 h 93408"/>
            <a:gd name="T52" fmla="*/ 72173 w 104348"/>
            <a:gd name="T53" fmla="*/ 70982 h 93408"/>
            <a:gd name="T54" fmla="*/ 81190 w 104348"/>
            <a:gd name="T55" fmla="*/ 62751 h 93408"/>
            <a:gd name="T56" fmla="*/ 89092 w 104348"/>
            <a:gd name="T57" fmla="*/ 53903 h 93408"/>
            <a:gd name="T58" fmla="*/ 95575 w 104348"/>
            <a:gd name="T59" fmla="*/ 44779 h 93408"/>
            <a:gd name="T60" fmla="*/ 100390 w 104348"/>
            <a:gd name="T61" fmla="*/ 35729 h 93408"/>
            <a:gd name="T62" fmla="*/ 103352 w 104348"/>
            <a:gd name="T63" fmla="*/ 27101 h 934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04348" h="93408">
              <a:moveTo>
                <a:pt x="104348" y="19226"/>
              </a:moveTo>
              <a:cubicBezTo>
                <a:pt x="104175" y="16843"/>
                <a:pt x="104003" y="14460"/>
                <a:pt x="103339" y="12407"/>
              </a:cubicBezTo>
              <a:cubicBezTo>
                <a:pt x="102675" y="10354"/>
                <a:pt x="101663" y="8485"/>
                <a:pt x="100363" y="6906"/>
              </a:cubicBezTo>
              <a:cubicBezTo>
                <a:pt x="99063" y="5327"/>
                <a:pt x="97423" y="3977"/>
                <a:pt x="95536" y="2934"/>
              </a:cubicBezTo>
              <a:cubicBezTo>
                <a:pt x="93649" y="1891"/>
                <a:pt x="91443" y="1113"/>
                <a:pt x="89042" y="645"/>
              </a:cubicBezTo>
              <a:cubicBezTo>
                <a:pt x="86641" y="177"/>
                <a:pt x="83954" y="0"/>
                <a:pt x="81132" y="125"/>
              </a:cubicBezTo>
              <a:cubicBezTo>
                <a:pt x="78310" y="250"/>
                <a:pt x="75244" y="682"/>
                <a:pt x="72109" y="1396"/>
              </a:cubicBezTo>
              <a:cubicBezTo>
                <a:pt x="68974" y="2110"/>
                <a:pt x="65647" y="3133"/>
                <a:pt x="62319" y="4408"/>
              </a:cubicBezTo>
              <a:cubicBezTo>
                <a:pt x="58991" y="5683"/>
                <a:pt x="55533" y="7258"/>
                <a:pt x="52140" y="9045"/>
              </a:cubicBezTo>
              <a:cubicBezTo>
                <a:pt x="48747" y="10832"/>
                <a:pt x="45289" y="12899"/>
                <a:pt x="41962" y="15129"/>
              </a:cubicBezTo>
              <a:cubicBezTo>
                <a:pt x="38635" y="17359"/>
                <a:pt x="35311" y="19839"/>
                <a:pt x="32177" y="22427"/>
              </a:cubicBezTo>
              <a:cubicBezTo>
                <a:pt x="29043" y="25015"/>
                <a:pt x="25980" y="27812"/>
                <a:pt x="23160" y="30658"/>
              </a:cubicBezTo>
              <a:cubicBezTo>
                <a:pt x="20340" y="33504"/>
                <a:pt x="17655" y="36510"/>
                <a:pt x="15258" y="39505"/>
              </a:cubicBezTo>
              <a:cubicBezTo>
                <a:pt x="12861" y="42500"/>
                <a:pt x="10658" y="45601"/>
                <a:pt x="8775" y="48630"/>
              </a:cubicBezTo>
              <a:cubicBezTo>
                <a:pt x="6892" y="51659"/>
                <a:pt x="5256" y="54734"/>
                <a:pt x="3960" y="57680"/>
              </a:cubicBezTo>
              <a:cubicBezTo>
                <a:pt x="2664" y="60626"/>
                <a:pt x="1657" y="63558"/>
                <a:pt x="997" y="66308"/>
              </a:cubicBezTo>
              <a:cubicBezTo>
                <a:pt x="337" y="69058"/>
                <a:pt x="0" y="71734"/>
                <a:pt x="2" y="74183"/>
              </a:cubicBezTo>
              <a:cubicBezTo>
                <a:pt x="4" y="76632"/>
                <a:pt x="347" y="78949"/>
                <a:pt x="1011" y="81002"/>
              </a:cubicBezTo>
              <a:cubicBezTo>
                <a:pt x="1675" y="83055"/>
                <a:pt x="2685" y="84924"/>
                <a:pt x="3986" y="86503"/>
              </a:cubicBezTo>
              <a:cubicBezTo>
                <a:pt x="5287" y="88082"/>
                <a:pt x="6927" y="89431"/>
                <a:pt x="8814" y="90474"/>
              </a:cubicBezTo>
              <a:cubicBezTo>
                <a:pt x="10701" y="91517"/>
                <a:pt x="12906" y="92296"/>
                <a:pt x="15307" y="92764"/>
              </a:cubicBezTo>
              <a:cubicBezTo>
                <a:pt x="17708" y="93232"/>
                <a:pt x="20396" y="93408"/>
                <a:pt x="23218" y="93283"/>
              </a:cubicBezTo>
              <a:cubicBezTo>
                <a:pt x="26040" y="93158"/>
                <a:pt x="29106" y="92727"/>
                <a:pt x="32241" y="92013"/>
              </a:cubicBezTo>
              <a:cubicBezTo>
                <a:pt x="35376" y="91299"/>
                <a:pt x="38703" y="90276"/>
                <a:pt x="42031" y="89001"/>
              </a:cubicBezTo>
              <a:cubicBezTo>
                <a:pt x="45359" y="87726"/>
                <a:pt x="48817" y="86151"/>
                <a:pt x="52210" y="84364"/>
              </a:cubicBezTo>
              <a:cubicBezTo>
                <a:pt x="55603" y="82577"/>
                <a:pt x="59061" y="80509"/>
                <a:pt x="62388" y="78279"/>
              </a:cubicBezTo>
              <a:cubicBezTo>
                <a:pt x="65715" y="76049"/>
                <a:pt x="69039" y="73570"/>
                <a:pt x="72173" y="70982"/>
              </a:cubicBezTo>
              <a:cubicBezTo>
                <a:pt x="75307" y="68394"/>
                <a:pt x="78370" y="65598"/>
                <a:pt x="81190" y="62751"/>
              </a:cubicBezTo>
              <a:cubicBezTo>
                <a:pt x="84010" y="59904"/>
                <a:pt x="86695" y="56898"/>
                <a:pt x="89092" y="53903"/>
              </a:cubicBezTo>
              <a:cubicBezTo>
                <a:pt x="91489" y="50908"/>
                <a:pt x="93692" y="47808"/>
                <a:pt x="95575" y="44779"/>
              </a:cubicBezTo>
              <a:cubicBezTo>
                <a:pt x="97458" y="41750"/>
                <a:pt x="99094" y="38675"/>
                <a:pt x="100390" y="35729"/>
              </a:cubicBezTo>
              <a:cubicBezTo>
                <a:pt x="101686" y="32783"/>
                <a:pt x="102519" y="29942"/>
                <a:pt x="103352" y="27101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0.37825</cdr:x>
      <cdr:y>0.52675</cdr:y>
    </cdr:from>
    <cdr:to>
      <cdr:x>0.38575</cdr:x>
      <cdr:y>0.54275</cdr:y>
    </cdr:to>
    <cdr:sp macro="" textlink="">
      <cdr:nvSpPr>
        <cdr:cNvPr id="73810" name="PlotDat9_89|1~32_1">
          <a:extLst xmlns:a="http://schemas.openxmlformats.org/drawingml/2006/main">
            <a:ext uri="{FF2B5EF4-FFF2-40B4-BE49-F238E27FC236}">
              <a16:creationId xmlns:a16="http://schemas.microsoft.com/office/drawing/2014/main" id="{0AE59DA5-468A-B07E-6E4D-7D07D46E570E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82737" y="2943479"/>
          <a:ext cx="69056" cy="89408"/>
        </a:xfrm>
        <a:custGeom xmlns:a="http://schemas.openxmlformats.org/drawingml/2006/main">
          <a:avLst/>
          <a:gdLst>
            <a:gd name="T0" fmla="*/ 68937 w 68937"/>
            <a:gd name="T1" fmla="*/ 4957 h 91068"/>
            <a:gd name="T2" fmla="*/ 68267 w 68937"/>
            <a:gd name="T3" fmla="*/ 1747 h 91068"/>
            <a:gd name="T4" fmla="*/ 66297 w 68937"/>
            <a:gd name="T5" fmla="*/ 219 h 91068"/>
            <a:gd name="T6" fmla="*/ 63105 w 68937"/>
            <a:gd name="T7" fmla="*/ 433 h 91068"/>
            <a:gd name="T8" fmla="*/ 58812 w 68937"/>
            <a:gd name="T9" fmla="*/ 2379 h 91068"/>
            <a:gd name="T10" fmla="*/ 53583 w 68937"/>
            <a:gd name="T11" fmla="*/ 5985 h 91068"/>
            <a:gd name="T12" fmla="*/ 47621 w 68937"/>
            <a:gd name="T13" fmla="*/ 11110 h 91068"/>
            <a:gd name="T14" fmla="*/ 41152 w 68937"/>
            <a:gd name="T15" fmla="*/ 17558 h 91068"/>
            <a:gd name="T16" fmla="*/ 34428 w 68937"/>
            <a:gd name="T17" fmla="*/ 25081 h 91068"/>
            <a:gd name="T18" fmla="*/ 27704 w 68937"/>
            <a:gd name="T19" fmla="*/ 33390 h 91068"/>
            <a:gd name="T20" fmla="*/ 21240 w 68937"/>
            <a:gd name="T21" fmla="*/ 42166 h 91068"/>
            <a:gd name="T22" fmla="*/ 15286 w 68937"/>
            <a:gd name="T23" fmla="*/ 51071 h 91068"/>
            <a:gd name="T24" fmla="*/ 10068 w 68937"/>
            <a:gd name="T25" fmla="*/ 59764 h 91068"/>
            <a:gd name="T26" fmla="*/ 5788 w 68937"/>
            <a:gd name="T27" fmla="*/ 67910 h 91068"/>
            <a:gd name="T28" fmla="*/ 2610 w 68937"/>
            <a:gd name="T29" fmla="*/ 75195 h 91068"/>
            <a:gd name="T30" fmla="*/ 656 w 68937"/>
            <a:gd name="T31" fmla="*/ 81341 h 91068"/>
            <a:gd name="T32" fmla="*/ 3 w 68937"/>
            <a:gd name="T33" fmla="*/ 86111 h 91068"/>
            <a:gd name="T34" fmla="*/ 673 w 68937"/>
            <a:gd name="T35" fmla="*/ 89322 h 91068"/>
            <a:gd name="T36" fmla="*/ 2642 w 68937"/>
            <a:gd name="T37" fmla="*/ 90849 h 91068"/>
            <a:gd name="T38" fmla="*/ 5835 w 68937"/>
            <a:gd name="T39" fmla="*/ 90636 h 91068"/>
            <a:gd name="T40" fmla="*/ 10127 w 68937"/>
            <a:gd name="T41" fmla="*/ 88689 h 91068"/>
            <a:gd name="T42" fmla="*/ 15356 w 68937"/>
            <a:gd name="T43" fmla="*/ 85083 h 91068"/>
            <a:gd name="T44" fmla="*/ 21319 w 68937"/>
            <a:gd name="T45" fmla="*/ 79958 h 91068"/>
            <a:gd name="T46" fmla="*/ 27787 w 68937"/>
            <a:gd name="T47" fmla="*/ 73510 h 91068"/>
            <a:gd name="T48" fmla="*/ 34512 w 68937"/>
            <a:gd name="T49" fmla="*/ 65987 h 91068"/>
            <a:gd name="T50" fmla="*/ 41236 w 68937"/>
            <a:gd name="T51" fmla="*/ 57678 h 91068"/>
            <a:gd name="T52" fmla="*/ 47699 w 68937"/>
            <a:gd name="T53" fmla="*/ 48902 h 91068"/>
            <a:gd name="T54" fmla="*/ 53654 w 68937"/>
            <a:gd name="T55" fmla="*/ 39997 h 91068"/>
            <a:gd name="T56" fmla="*/ 58872 w 68937"/>
            <a:gd name="T57" fmla="*/ 31304 h 91068"/>
            <a:gd name="T58" fmla="*/ 63152 w 68937"/>
            <a:gd name="T59" fmla="*/ 23159 h 91068"/>
            <a:gd name="T60" fmla="*/ 66329 w 68937"/>
            <a:gd name="T61" fmla="*/ 15873 h 91068"/>
            <a:gd name="T62" fmla="*/ 68283 w 68937"/>
            <a:gd name="T63" fmla="*/ 9727 h 9106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68937" h="91068">
              <a:moveTo>
                <a:pt x="68937" y="4957"/>
              </a:moveTo>
              <a:cubicBezTo>
                <a:pt x="68822" y="3747"/>
                <a:pt x="68707" y="2537"/>
                <a:pt x="68267" y="1747"/>
              </a:cubicBezTo>
              <a:cubicBezTo>
                <a:pt x="67827" y="957"/>
                <a:pt x="67157" y="438"/>
                <a:pt x="66297" y="219"/>
              </a:cubicBezTo>
              <a:cubicBezTo>
                <a:pt x="65437" y="0"/>
                <a:pt x="64352" y="73"/>
                <a:pt x="63105" y="433"/>
              </a:cubicBezTo>
              <a:cubicBezTo>
                <a:pt x="61858" y="793"/>
                <a:pt x="60399" y="1454"/>
                <a:pt x="58812" y="2379"/>
              </a:cubicBezTo>
              <a:cubicBezTo>
                <a:pt x="57225" y="3304"/>
                <a:pt x="55448" y="4530"/>
                <a:pt x="53583" y="5985"/>
              </a:cubicBezTo>
              <a:cubicBezTo>
                <a:pt x="51718" y="7440"/>
                <a:pt x="49693" y="9181"/>
                <a:pt x="47621" y="11110"/>
              </a:cubicBezTo>
              <a:cubicBezTo>
                <a:pt x="45549" y="13039"/>
                <a:pt x="43351" y="15230"/>
                <a:pt x="41152" y="17558"/>
              </a:cubicBezTo>
              <a:cubicBezTo>
                <a:pt x="38953" y="19886"/>
                <a:pt x="36669" y="22442"/>
                <a:pt x="34428" y="25081"/>
              </a:cubicBezTo>
              <a:cubicBezTo>
                <a:pt x="32187" y="27720"/>
                <a:pt x="29902" y="30542"/>
                <a:pt x="27704" y="33390"/>
              </a:cubicBezTo>
              <a:cubicBezTo>
                <a:pt x="25506" y="36238"/>
                <a:pt x="23310" y="39219"/>
                <a:pt x="21240" y="42166"/>
              </a:cubicBezTo>
              <a:cubicBezTo>
                <a:pt x="19170" y="45113"/>
                <a:pt x="17148" y="48138"/>
                <a:pt x="15286" y="51071"/>
              </a:cubicBezTo>
              <a:cubicBezTo>
                <a:pt x="13424" y="54004"/>
                <a:pt x="11651" y="56958"/>
                <a:pt x="10068" y="59764"/>
              </a:cubicBezTo>
              <a:cubicBezTo>
                <a:pt x="8485" y="62570"/>
                <a:pt x="7031" y="65338"/>
                <a:pt x="5788" y="67910"/>
              </a:cubicBezTo>
              <a:cubicBezTo>
                <a:pt x="4545" y="70482"/>
                <a:pt x="3465" y="72956"/>
                <a:pt x="2610" y="75195"/>
              </a:cubicBezTo>
              <a:cubicBezTo>
                <a:pt x="1755" y="77434"/>
                <a:pt x="1090" y="79522"/>
                <a:pt x="656" y="81341"/>
              </a:cubicBezTo>
              <a:cubicBezTo>
                <a:pt x="222" y="83160"/>
                <a:pt x="0" y="84781"/>
                <a:pt x="3" y="86111"/>
              </a:cubicBezTo>
              <a:cubicBezTo>
                <a:pt x="6" y="87441"/>
                <a:pt x="233" y="88532"/>
                <a:pt x="673" y="89322"/>
              </a:cubicBezTo>
              <a:cubicBezTo>
                <a:pt x="1113" y="90112"/>
                <a:pt x="1782" y="90630"/>
                <a:pt x="2642" y="90849"/>
              </a:cubicBezTo>
              <a:cubicBezTo>
                <a:pt x="3502" y="91068"/>
                <a:pt x="4588" y="90996"/>
                <a:pt x="5835" y="90636"/>
              </a:cubicBezTo>
              <a:cubicBezTo>
                <a:pt x="7082" y="90276"/>
                <a:pt x="8540" y="89614"/>
                <a:pt x="10127" y="88689"/>
              </a:cubicBezTo>
              <a:cubicBezTo>
                <a:pt x="11714" y="87764"/>
                <a:pt x="13491" y="86538"/>
                <a:pt x="15356" y="85083"/>
              </a:cubicBezTo>
              <a:cubicBezTo>
                <a:pt x="17221" y="83628"/>
                <a:pt x="19247" y="81887"/>
                <a:pt x="21319" y="79958"/>
              </a:cubicBezTo>
              <a:cubicBezTo>
                <a:pt x="23391" y="78029"/>
                <a:pt x="25588" y="75838"/>
                <a:pt x="27787" y="73510"/>
              </a:cubicBezTo>
              <a:cubicBezTo>
                <a:pt x="29986" y="71182"/>
                <a:pt x="32270" y="68626"/>
                <a:pt x="34512" y="65987"/>
              </a:cubicBezTo>
              <a:cubicBezTo>
                <a:pt x="36754" y="63348"/>
                <a:pt x="39038" y="60525"/>
                <a:pt x="41236" y="57678"/>
              </a:cubicBezTo>
              <a:cubicBezTo>
                <a:pt x="43434" y="54831"/>
                <a:pt x="45629" y="51849"/>
                <a:pt x="47699" y="48902"/>
              </a:cubicBezTo>
              <a:cubicBezTo>
                <a:pt x="49769" y="45955"/>
                <a:pt x="51792" y="42930"/>
                <a:pt x="53654" y="39997"/>
              </a:cubicBezTo>
              <a:cubicBezTo>
                <a:pt x="55516" y="37064"/>
                <a:pt x="57289" y="34110"/>
                <a:pt x="58872" y="31304"/>
              </a:cubicBezTo>
              <a:cubicBezTo>
                <a:pt x="60455" y="28498"/>
                <a:pt x="61909" y="25731"/>
                <a:pt x="63152" y="23159"/>
              </a:cubicBezTo>
              <a:cubicBezTo>
                <a:pt x="64395" y="20587"/>
                <a:pt x="65474" y="18112"/>
                <a:pt x="66329" y="15873"/>
              </a:cubicBezTo>
              <a:cubicBezTo>
                <a:pt x="67184" y="13634"/>
                <a:pt x="67733" y="11680"/>
                <a:pt x="68283" y="9727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0.65225</cdr:x>
      <cdr:y>0.29975</cdr:y>
    </cdr:from>
    <cdr:to>
      <cdr:x>0.6745</cdr:x>
      <cdr:y>0.32625</cdr:y>
    </cdr:to>
    <cdr:sp macro="" textlink="">
      <cdr:nvSpPr>
        <cdr:cNvPr id="73812" name="PlotDat9_91|1~32_1">
          <a:extLst xmlns:a="http://schemas.openxmlformats.org/drawingml/2006/main">
            <a:ext uri="{FF2B5EF4-FFF2-40B4-BE49-F238E27FC236}">
              <a16:creationId xmlns:a16="http://schemas.microsoft.com/office/drawing/2014/main" id="{C2095B2C-8CDC-C873-DED8-8C2DD26C3FA9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005592" y="1675003"/>
          <a:ext cx="204867" cy="148082"/>
        </a:xfrm>
        <a:custGeom xmlns:a="http://schemas.openxmlformats.org/drawingml/2006/main">
          <a:avLst/>
          <a:gdLst>
            <a:gd name="T0" fmla="*/ 205049 w 205049"/>
            <a:gd name="T1" fmla="*/ 6515 h 150781"/>
            <a:gd name="T2" fmla="*/ 203072 w 205049"/>
            <a:gd name="T3" fmla="*/ 1902 h 150781"/>
            <a:gd name="T4" fmla="*/ 197231 w 205049"/>
            <a:gd name="T5" fmla="*/ 114 h 150781"/>
            <a:gd name="T6" fmla="*/ 187750 w 205049"/>
            <a:gd name="T7" fmla="*/ 1218 h 150781"/>
            <a:gd name="T8" fmla="*/ 174995 w 205049"/>
            <a:gd name="T9" fmla="*/ 5173 h 150781"/>
            <a:gd name="T10" fmla="*/ 159454 w 205049"/>
            <a:gd name="T11" fmla="*/ 11826 h 150781"/>
            <a:gd name="T12" fmla="*/ 141726 w 205049"/>
            <a:gd name="T13" fmla="*/ 20922 h 150781"/>
            <a:gd name="T14" fmla="*/ 122491 w 205049"/>
            <a:gd name="T15" fmla="*/ 32111 h 150781"/>
            <a:gd name="T16" fmla="*/ 102489 w 205049"/>
            <a:gd name="T17" fmla="*/ 44964 h 150781"/>
            <a:gd name="T18" fmla="*/ 82489 w 205049"/>
            <a:gd name="T19" fmla="*/ 58985 h 150781"/>
            <a:gd name="T20" fmla="*/ 63258 w 205049"/>
            <a:gd name="T21" fmla="*/ 73637 h 150781"/>
            <a:gd name="T22" fmla="*/ 45537 w 205049"/>
            <a:gd name="T23" fmla="*/ 88357 h 150781"/>
            <a:gd name="T24" fmla="*/ 30005 w 205049"/>
            <a:gd name="T25" fmla="*/ 102578 h 150781"/>
            <a:gd name="T26" fmla="*/ 17260 w 205049"/>
            <a:gd name="T27" fmla="*/ 115754 h 150781"/>
            <a:gd name="T28" fmla="*/ 7792 w 205049"/>
            <a:gd name="T29" fmla="*/ 127379 h 150781"/>
            <a:gd name="T30" fmla="*/ 1965 w 205049"/>
            <a:gd name="T31" fmla="*/ 137007 h 150781"/>
            <a:gd name="T32" fmla="*/ 2 w 205049"/>
            <a:gd name="T33" fmla="*/ 144266 h 150781"/>
            <a:gd name="T34" fmla="*/ 1979 w 205049"/>
            <a:gd name="T35" fmla="*/ 148879 h 150781"/>
            <a:gd name="T36" fmla="*/ 7820 w 205049"/>
            <a:gd name="T37" fmla="*/ 150667 h 150781"/>
            <a:gd name="T38" fmla="*/ 17300 w 205049"/>
            <a:gd name="T39" fmla="*/ 149563 h 150781"/>
            <a:gd name="T40" fmla="*/ 30056 w 205049"/>
            <a:gd name="T41" fmla="*/ 145608 h 150781"/>
            <a:gd name="T42" fmla="*/ 45596 w 205049"/>
            <a:gd name="T43" fmla="*/ 138955 h 150781"/>
            <a:gd name="T44" fmla="*/ 63325 w 205049"/>
            <a:gd name="T45" fmla="*/ 129859 h 150781"/>
            <a:gd name="T46" fmla="*/ 82560 w 205049"/>
            <a:gd name="T47" fmla="*/ 118670 h 150781"/>
            <a:gd name="T48" fmla="*/ 102561 w 205049"/>
            <a:gd name="T49" fmla="*/ 105817 h 150781"/>
            <a:gd name="T50" fmla="*/ 122562 w 205049"/>
            <a:gd name="T51" fmla="*/ 91796 h 150781"/>
            <a:gd name="T52" fmla="*/ 141793 w 205049"/>
            <a:gd name="T53" fmla="*/ 77144 h 150781"/>
            <a:gd name="T54" fmla="*/ 159514 w 205049"/>
            <a:gd name="T55" fmla="*/ 62424 h 150781"/>
            <a:gd name="T56" fmla="*/ 175046 w 205049"/>
            <a:gd name="T57" fmla="*/ 48203 h 150781"/>
            <a:gd name="T58" fmla="*/ 187790 w 205049"/>
            <a:gd name="T59" fmla="*/ 35027 h 150781"/>
            <a:gd name="T60" fmla="*/ 197258 w 205049"/>
            <a:gd name="T61" fmla="*/ 23402 h 150781"/>
            <a:gd name="T62" fmla="*/ 203086 w 205049"/>
            <a:gd name="T63" fmla="*/ 13774 h 15078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05049" h="150781">
              <a:moveTo>
                <a:pt x="205049" y="6515"/>
              </a:moveTo>
              <a:cubicBezTo>
                <a:pt x="204712" y="4742"/>
                <a:pt x="204375" y="2969"/>
                <a:pt x="203072" y="1902"/>
              </a:cubicBezTo>
              <a:cubicBezTo>
                <a:pt x="201769" y="835"/>
                <a:pt x="199785" y="228"/>
                <a:pt x="197231" y="114"/>
              </a:cubicBezTo>
              <a:cubicBezTo>
                <a:pt x="194677" y="0"/>
                <a:pt x="191456" y="375"/>
                <a:pt x="187750" y="1218"/>
              </a:cubicBezTo>
              <a:cubicBezTo>
                <a:pt x="184044" y="2061"/>
                <a:pt x="179711" y="3405"/>
                <a:pt x="174995" y="5173"/>
              </a:cubicBezTo>
              <a:cubicBezTo>
                <a:pt x="170279" y="6941"/>
                <a:pt x="164999" y="9201"/>
                <a:pt x="159454" y="11826"/>
              </a:cubicBezTo>
              <a:cubicBezTo>
                <a:pt x="153909" y="14451"/>
                <a:pt x="147887" y="17541"/>
                <a:pt x="141726" y="20922"/>
              </a:cubicBezTo>
              <a:cubicBezTo>
                <a:pt x="135565" y="24303"/>
                <a:pt x="129030" y="28104"/>
                <a:pt x="122491" y="32111"/>
              </a:cubicBezTo>
              <a:cubicBezTo>
                <a:pt x="115952" y="36118"/>
                <a:pt x="109156" y="40485"/>
                <a:pt x="102489" y="44964"/>
              </a:cubicBezTo>
              <a:cubicBezTo>
                <a:pt x="95822" y="49443"/>
                <a:pt x="89027" y="54206"/>
                <a:pt x="82489" y="58985"/>
              </a:cubicBezTo>
              <a:cubicBezTo>
                <a:pt x="75951" y="63764"/>
                <a:pt x="69417" y="68742"/>
                <a:pt x="63258" y="73637"/>
              </a:cubicBezTo>
              <a:cubicBezTo>
                <a:pt x="57099" y="78532"/>
                <a:pt x="51079" y="83534"/>
                <a:pt x="45537" y="88357"/>
              </a:cubicBezTo>
              <a:cubicBezTo>
                <a:pt x="39995" y="93180"/>
                <a:pt x="34718" y="98012"/>
                <a:pt x="30005" y="102578"/>
              </a:cubicBezTo>
              <a:cubicBezTo>
                <a:pt x="25292" y="107144"/>
                <a:pt x="20962" y="111621"/>
                <a:pt x="17260" y="115754"/>
              </a:cubicBezTo>
              <a:cubicBezTo>
                <a:pt x="13558" y="119887"/>
                <a:pt x="10341" y="123837"/>
                <a:pt x="7792" y="127379"/>
              </a:cubicBezTo>
              <a:cubicBezTo>
                <a:pt x="5243" y="130921"/>
                <a:pt x="3263" y="134193"/>
                <a:pt x="1965" y="137007"/>
              </a:cubicBezTo>
              <a:cubicBezTo>
                <a:pt x="667" y="139821"/>
                <a:pt x="0" y="142287"/>
                <a:pt x="2" y="144266"/>
              </a:cubicBezTo>
              <a:cubicBezTo>
                <a:pt x="4" y="146245"/>
                <a:pt x="676" y="147812"/>
                <a:pt x="1979" y="148879"/>
              </a:cubicBezTo>
              <a:cubicBezTo>
                <a:pt x="3282" y="149946"/>
                <a:pt x="5267" y="150553"/>
                <a:pt x="7820" y="150667"/>
              </a:cubicBezTo>
              <a:cubicBezTo>
                <a:pt x="10373" y="150781"/>
                <a:pt x="13594" y="150406"/>
                <a:pt x="17300" y="149563"/>
              </a:cubicBezTo>
              <a:cubicBezTo>
                <a:pt x="21006" y="148720"/>
                <a:pt x="25340" y="147376"/>
                <a:pt x="30056" y="145608"/>
              </a:cubicBezTo>
              <a:cubicBezTo>
                <a:pt x="34772" y="143840"/>
                <a:pt x="40051" y="141580"/>
                <a:pt x="45596" y="138955"/>
              </a:cubicBezTo>
              <a:cubicBezTo>
                <a:pt x="51141" y="136330"/>
                <a:pt x="57164" y="133240"/>
                <a:pt x="63325" y="129859"/>
              </a:cubicBezTo>
              <a:cubicBezTo>
                <a:pt x="69486" y="126478"/>
                <a:pt x="76021" y="122677"/>
                <a:pt x="82560" y="118670"/>
              </a:cubicBezTo>
              <a:cubicBezTo>
                <a:pt x="89099" y="114663"/>
                <a:pt x="95894" y="110296"/>
                <a:pt x="102561" y="105817"/>
              </a:cubicBezTo>
              <a:cubicBezTo>
                <a:pt x="109228" y="101338"/>
                <a:pt x="116023" y="96575"/>
                <a:pt x="122562" y="91796"/>
              </a:cubicBezTo>
              <a:cubicBezTo>
                <a:pt x="129101" y="87017"/>
                <a:pt x="135634" y="82039"/>
                <a:pt x="141793" y="77144"/>
              </a:cubicBezTo>
              <a:cubicBezTo>
                <a:pt x="147952" y="72249"/>
                <a:pt x="153972" y="67247"/>
                <a:pt x="159514" y="62424"/>
              </a:cubicBezTo>
              <a:cubicBezTo>
                <a:pt x="165056" y="57601"/>
                <a:pt x="170333" y="52769"/>
                <a:pt x="175046" y="48203"/>
              </a:cubicBezTo>
              <a:cubicBezTo>
                <a:pt x="179759" y="43637"/>
                <a:pt x="184088" y="39160"/>
                <a:pt x="187790" y="35027"/>
              </a:cubicBezTo>
              <a:cubicBezTo>
                <a:pt x="191492" y="30894"/>
                <a:pt x="194709" y="26944"/>
                <a:pt x="197258" y="23402"/>
              </a:cubicBezTo>
              <a:cubicBezTo>
                <a:pt x="199807" y="19860"/>
                <a:pt x="201446" y="16817"/>
                <a:pt x="203086" y="13774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0.4015</cdr:x>
      <cdr:y>0.49875</cdr:y>
    </cdr:from>
    <cdr:to>
      <cdr:x>0.4095</cdr:x>
      <cdr:y>0.5155</cdr:y>
    </cdr:to>
    <cdr:sp macro="" textlink="">
      <cdr:nvSpPr>
        <cdr:cNvPr id="73814" name="PlotDat9_93|1~32_1">
          <a:extLst xmlns:a="http://schemas.openxmlformats.org/drawingml/2006/main">
            <a:ext uri="{FF2B5EF4-FFF2-40B4-BE49-F238E27FC236}">
              <a16:creationId xmlns:a16="http://schemas.microsoft.com/office/drawing/2014/main" id="{7C77F108-218F-76FD-715B-F2A302EE18E9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96811" y="2787015"/>
          <a:ext cx="73660" cy="93599"/>
        </a:xfrm>
        <a:custGeom xmlns:a="http://schemas.openxmlformats.org/drawingml/2006/main">
          <a:avLst/>
          <a:gdLst>
            <a:gd name="T0" fmla="*/ 78845 w 78845"/>
            <a:gd name="T1" fmla="*/ 5133 h 96583"/>
            <a:gd name="T2" fmla="*/ 78079 w 78845"/>
            <a:gd name="T3" fmla="*/ 1780 h 96583"/>
            <a:gd name="T4" fmla="*/ 75828 w 78845"/>
            <a:gd name="T5" fmla="*/ 214 h 96583"/>
            <a:gd name="T6" fmla="*/ 72178 w 78845"/>
            <a:gd name="T7" fmla="*/ 495 h 96583"/>
            <a:gd name="T8" fmla="*/ 67269 w 78845"/>
            <a:gd name="T9" fmla="*/ 2614 h 96583"/>
            <a:gd name="T10" fmla="*/ 61291 w 78845"/>
            <a:gd name="T11" fmla="*/ 6487 h 96583"/>
            <a:gd name="T12" fmla="*/ 54471 w 78845"/>
            <a:gd name="T13" fmla="*/ 11967 h 96583"/>
            <a:gd name="T14" fmla="*/ 47074 w 78845"/>
            <a:gd name="T15" fmla="*/ 18844 h 96583"/>
            <a:gd name="T16" fmla="*/ 39382 w 78845"/>
            <a:gd name="T17" fmla="*/ 26851 h 96583"/>
            <a:gd name="T18" fmla="*/ 31693 w 78845"/>
            <a:gd name="T19" fmla="*/ 35683 h 96583"/>
            <a:gd name="T20" fmla="*/ 24300 w 78845"/>
            <a:gd name="T21" fmla="*/ 44999 h 96583"/>
            <a:gd name="T22" fmla="*/ 17488 w 78845"/>
            <a:gd name="T23" fmla="*/ 54442 h 96583"/>
            <a:gd name="T24" fmla="*/ 11520 w 78845"/>
            <a:gd name="T25" fmla="*/ 63648 h 96583"/>
            <a:gd name="T26" fmla="*/ 6623 w 78845"/>
            <a:gd name="T27" fmla="*/ 72264 h 96583"/>
            <a:gd name="T28" fmla="*/ 2988 w 78845"/>
            <a:gd name="T29" fmla="*/ 79960 h 96583"/>
            <a:gd name="T30" fmla="*/ 752 w 78845"/>
            <a:gd name="T31" fmla="*/ 86437 h 96583"/>
            <a:gd name="T32" fmla="*/ 3 w 78845"/>
            <a:gd name="T33" fmla="*/ 91449 h 96583"/>
            <a:gd name="T34" fmla="*/ 768 w 78845"/>
            <a:gd name="T35" fmla="*/ 94803 h 96583"/>
            <a:gd name="T36" fmla="*/ 3019 w 78845"/>
            <a:gd name="T37" fmla="*/ 96369 h 96583"/>
            <a:gd name="T38" fmla="*/ 6669 w 78845"/>
            <a:gd name="T39" fmla="*/ 96087 h 96583"/>
            <a:gd name="T40" fmla="*/ 11578 w 78845"/>
            <a:gd name="T41" fmla="*/ 93969 h 96583"/>
            <a:gd name="T42" fmla="*/ 17557 w 78845"/>
            <a:gd name="T43" fmla="*/ 90095 h 96583"/>
            <a:gd name="T44" fmla="*/ 24376 w 78845"/>
            <a:gd name="T45" fmla="*/ 84615 h 96583"/>
            <a:gd name="T46" fmla="*/ 31774 w 78845"/>
            <a:gd name="T47" fmla="*/ 77739 h 96583"/>
            <a:gd name="T48" fmla="*/ 39465 w 78845"/>
            <a:gd name="T49" fmla="*/ 69731 h 96583"/>
            <a:gd name="T50" fmla="*/ 47155 w 78845"/>
            <a:gd name="T51" fmla="*/ 60900 h 96583"/>
            <a:gd name="T52" fmla="*/ 54548 w 78845"/>
            <a:gd name="T53" fmla="*/ 51584 h 96583"/>
            <a:gd name="T54" fmla="*/ 61359 w 78845"/>
            <a:gd name="T55" fmla="*/ 42141 h 96583"/>
            <a:gd name="T56" fmla="*/ 67328 w 78845"/>
            <a:gd name="T57" fmla="*/ 32935 h 96583"/>
            <a:gd name="T58" fmla="*/ 72224 w 78845"/>
            <a:gd name="T59" fmla="*/ 24318 h 96583"/>
            <a:gd name="T60" fmla="*/ 75860 w 78845"/>
            <a:gd name="T61" fmla="*/ 16623 h 96583"/>
            <a:gd name="T62" fmla="*/ 78095 w 78845"/>
            <a:gd name="T63" fmla="*/ 10145 h 9658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78845" h="96583">
              <a:moveTo>
                <a:pt x="78845" y="5133"/>
              </a:moveTo>
              <a:cubicBezTo>
                <a:pt x="78713" y="3866"/>
                <a:pt x="78582" y="2600"/>
                <a:pt x="78079" y="1780"/>
              </a:cubicBezTo>
              <a:cubicBezTo>
                <a:pt x="77576" y="960"/>
                <a:pt x="76811" y="428"/>
                <a:pt x="75828" y="214"/>
              </a:cubicBezTo>
              <a:cubicBezTo>
                <a:pt x="74845" y="0"/>
                <a:pt x="73605" y="95"/>
                <a:pt x="72178" y="495"/>
              </a:cubicBezTo>
              <a:cubicBezTo>
                <a:pt x="70751" y="895"/>
                <a:pt x="69083" y="1615"/>
                <a:pt x="67269" y="2614"/>
              </a:cubicBezTo>
              <a:cubicBezTo>
                <a:pt x="65455" y="3613"/>
                <a:pt x="63424" y="4928"/>
                <a:pt x="61291" y="6487"/>
              </a:cubicBezTo>
              <a:cubicBezTo>
                <a:pt x="59158" y="8046"/>
                <a:pt x="56840" y="9908"/>
                <a:pt x="54471" y="11967"/>
              </a:cubicBezTo>
              <a:cubicBezTo>
                <a:pt x="52102" y="14026"/>
                <a:pt x="49589" y="16363"/>
                <a:pt x="47074" y="18844"/>
              </a:cubicBezTo>
              <a:cubicBezTo>
                <a:pt x="44559" y="21325"/>
                <a:pt x="41946" y="24044"/>
                <a:pt x="39382" y="26851"/>
              </a:cubicBezTo>
              <a:cubicBezTo>
                <a:pt x="36818" y="29658"/>
                <a:pt x="34207" y="32658"/>
                <a:pt x="31693" y="35683"/>
              </a:cubicBezTo>
              <a:cubicBezTo>
                <a:pt x="29179" y="38708"/>
                <a:pt x="26668" y="41872"/>
                <a:pt x="24300" y="44999"/>
              </a:cubicBezTo>
              <a:cubicBezTo>
                <a:pt x="21932" y="48126"/>
                <a:pt x="19618" y="51334"/>
                <a:pt x="17488" y="54442"/>
              </a:cubicBezTo>
              <a:cubicBezTo>
                <a:pt x="15358" y="57550"/>
                <a:pt x="13331" y="60678"/>
                <a:pt x="11520" y="63648"/>
              </a:cubicBezTo>
              <a:cubicBezTo>
                <a:pt x="9709" y="66618"/>
                <a:pt x="8045" y="69545"/>
                <a:pt x="6623" y="72264"/>
              </a:cubicBezTo>
              <a:cubicBezTo>
                <a:pt x="5201" y="74983"/>
                <a:pt x="3966" y="77598"/>
                <a:pt x="2988" y="79960"/>
              </a:cubicBezTo>
              <a:cubicBezTo>
                <a:pt x="2010" y="82322"/>
                <a:pt x="1250" y="84522"/>
                <a:pt x="752" y="86437"/>
              </a:cubicBezTo>
              <a:cubicBezTo>
                <a:pt x="254" y="88352"/>
                <a:pt x="0" y="90055"/>
                <a:pt x="3" y="91449"/>
              </a:cubicBezTo>
              <a:cubicBezTo>
                <a:pt x="6" y="92843"/>
                <a:pt x="265" y="93983"/>
                <a:pt x="768" y="94803"/>
              </a:cubicBezTo>
              <a:cubicBezTo>
                <a:pt x="1271" y="95623"/>
                <a:pt x="2036" y="96155"/>
                <a:pt x="3019" y="96369"/>
              </a:cubicBezTo>
              <a:cubicBezTo>
                <a:pt x="4002" y="96583"/>
                <a:pt x="5242" y="96487"/>
                <a:pt x="6669" y="96087"/>
              </a:cubicBezTo>
              <a:cubicBezTo>
                <a:pt x="8096" y="95687"/>
                <a:pt x="9763" y="94968"/>
                <a:pt x="11578" y="93969"/>
              </a:cubicBezTo>
              <a:cubicBezTo>
                <a:pt x="13393" y="92970"/>
                <a:pt x="15424" y="91654"/>
                <a:pt x="17557" y="90095"/>
              </a:cubicBezTo>
              <a:cubicBezTo>
                <a:pt x="19690" y="88536"/>
                <a:pt x="22007" y="86674"/>
                <a:pt x="24376" y="84615"/>
              </a:cubicBezTo>
              <a:cubicBezTo>
                <a:pt x="26745" y="82556"/>
                <a:pt x="29259" y="80220"/>
                <a:pt x="31774" y="77739"/>
              </a:cubicBezTo>
              <a:cubicBezTo>
                <a:pt x="34289" y="75258"/>
                <a:pt x="36902" y="72538"/>
                <a:pt x="39465" y="69731"/>
              </a:cubicBezTo>
              <a:cubicBezTo>
                <a:pt x="42028" y="66924"/>
                <a:pt x="44641" y="63924"/>
                <a:pt x="47155" y="60900"/>
              </a:cubicBezTo>
              <a:cubicBezTo>
                <a:pt x="49669" y="57876"/>
                <a:pt x="52181" y="54710"/>
                <a:pt x="54548" y="51584"/>
              </a:cubicBezTo>
              <a:cubicBezTo>
                <a:pt x="56915" y="48458"/>
                <a:pt x="59229" y="45249"/>
                <a:pt x="61359" y="42141"/>
              </a:cubicBezTo>
              <a:cubicBezTo>
                <a:pt x="63489" y="39033"/>
                <a:pt x="65517" y="35905"/>
                <a:pt x="67328" y="32935"/>
              </a:cubicBezTo>
              <a:cubicBezTo>
                <a:pt x="69139" y="29965"/>
                <a:pt x="70802" y="27037"/>
                <a:pt x="72224" y="24318"/>
              </a:cubicBezTo>
              <a:cubicBezTo>
                <a:pt x="73646" y="21599"/>
                <a:pt x="74882" y="18985"/>
                <a:pt x="75860" y="16623"/>
              </a:cubicBezTo>
              <a:cubicBezTo>
                <a:pt x="76838" y="14261"/>
                <a:pt x="77466" y="12203"/>
                <a:pt x="78095" y="10145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0.383</cdr:x>
      <cdr:y>0.52</cdr:y>
    </cdr:from>
    <cdr:to>
      <cdr:x>0.3905</cdr:x>
      <cdr:y>0.5365</cdr:y>
    </cdr:to>
    <cdr:sp macro="" textlink="">
      <cdr:nvSpPr>
        <cdr:cNvPr id="73816" name="PlotDat9_95|1~32_1">
          <a:extLst xmlns:a="http://schemas.openxmlformats.org/drawingml/2006/main">
            <a:ext uri="{FF2B5EF4-FFF2-40B4-BE49-F238E27FC236}">
              <a16:creationId xmlns:a16="http://schemas.microsoft.com/office/drawing/2014/main" id="{E2697D28-8365-A263-4930-8797E141351A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526473" y="2905760"/>
          <a:ext cx="69056" cy="92202"/>
        </a:xfrm>
        <a:custGeom xmlns:a="http://schemas.openxmlformats.org/drawingml/2006/main">
          <a:avLst/>
          <a:gdLst>
            <a:gd name="T0" fmla="*/ 71607 w 71607"/>
            <a:gd name="T1" fmla="*/ 5499 h 91810"/>
            <a:gd name="T2" fmla="*/ 70910 w 71607"/>
            <a:gd name="T3" fmla="*/ 2055 h 91810"/>
            <a:gd name="T4" fmla="*/ 68864 w 71607"/>
            <a:gd name="T5" fmla="*/ 296 h 91810"/>
            <a:gd name="T6" fmla="*/ 65549 w 71607"/>
            <a:gd name="T7" fmla="*/ 290 h 91810"/>
            <a:gd name="T8" fmla="*/ 61090 w 71607"/>
            <a:gd name="T9" fmla="*/ 2036 h 91810"/>
            <a:gd name="T10" fmla="*/ 55659 w 71607"/>
            <a:gd name="T11" fmla="*/ 5469 h 91810"/>
            <a:gd name="T12" fmla="*/ 49466 w 71607"/>
            <a:gd name="T13" fmla="*/ 10455 h 91810"/>
            <a:gd name="T14" fmla="*/ 42747 w 71607"/>
            <a:gd name="T15" fmla="*/ 16804 h 91810"/>
            <a:gd name="T16" fmla="*/ 35761 w 71607"/>
            <a:gd name="T17" fmla="*/ 24271 h 91810"/>
            <a:gd name="T18" fmla="*/ 28778 w 71607"/>
            <a:gd name="T19" fmla="*/ 32570 h 91810"/>
            <a:gd name="T20" fmla="*/ 22064 w 71607"/>
            <a:gd name="T21" fmla="*/ 41381 h 91810"/>
            <a:gd name="T22" fmla="*/ 15878 w 71607"/>
            <a:gd name="T23" fmla="*/ 50366 h 91810"/>
            <a:gd name="T24" fmla="*/ 10458 w 71607"/>
            <a:gd name="T25" fmla="*/ 59179 h 91810"/>
            <a:gd name="T26" fmla="*/ 6012 w 71607"/>
            <a:gd name="T27" fmla="*/ 67482 h 91810"/>
            <a:gd name="T28" fmla="*/ 2712 w 71607"/>
            <a:gd name="T29" fmla="*/ 74956 h 91810"/>
            <a:gd name="T30" fmla="*/ 682 w 71607"/>
            <a:gd name="T31" fmla="*/ 81314 h 91810"/>
            <a:gd name="T32" fmla="*/ 3 w 71607"/>
            <a:gd name="T33" fmla="*/ 86311 h 91810"/>
            <a:gd name="T34" fmla="*/ 699 w 71607"/>
            <a:gd name="T35" fmla="*/ 89755 h 91810"/>
            <a:gd name="T36" fmla="*/ 2744 w 71607"/>
            <a:gd name="T37" fmla="*/ 91514 h 91810"/>
            <a:gd name="T38" fmla="*/ 6060 w 71607"/>
            <a:gd name="T39" fmla="*/ 91520 h 91810"/>
            <a:gd name="T40" fmla="*/ 10519 w 71607"/>
            <a:gd name="T41" fmla="*/ 89774 h 91810"/>
            <a:gd name="T42" fmla="*/ 15950 w 71607"/>
            <a:gd name="T43" fmla="*/ 86341 h 91810"/>
            <a:gd name="T44" fmla="*/ 22143 w 71607"/>
            <a:gd name="T45" fmla="*/ 81355 h 91810"/>
            <a:gd name="T46" fmla="*/ 28862 w 71607"/>
            <a:gd name="T47" fmla="*/ 75006 h 91810"/>
            <a:gd name="T48" fmla="*/ 35847 w 71607"/>
            <a:gd name="T49" fmla="*/ 67539 h 91810"/>
            <a:gd name="T50" fmla="*/ 42831 w 71607"/>
            <a:gd name="T51" fmla="*/ 59240 h 91810"/>
            <a:gd name="T52" fmla="*/ 49545 w 71607"/>
            <a:gd name="T53" fmla="*/ 50429 h 91810"/>
            <a:gd name="T54" fmla="*/ 55731 w 71607"/>
            <a:gd name="T55" fmla="*/ 41444 h 91810"/>
            <a:gd name="T56" fmla="*/ 61151 w 71607"/>
            <a:gd name="T57" fmla="*/ 32631 h 91810"/>
            <a:gd name="T58" fmla="*/ 65596 w 71607"/>
            <a:gd name="T59" fmla="*/ 24328 h 91810"/>
            <a:gd name="T60" fmla="*/ 68897 w 71607"/>
            <a:gd name="T61" fmla="*/ 16854 h 91810"/>
            <a:gd name="T62" fmla="*/ 70927 w 71607"/>
            <a:gd name="T63" fmla="*/ 10496 h 9181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71607" h="91810">
              <a:moveTo>
                <a:pt x="71607" y="5499"/>
              </a:moveTo>
              <a:cubicBezTo>
                <a:pt x="71487" y="4210"/>
                <a:pt x="71367" y="2922"/>
                <a:pt x="70910" y="2055"/>
              </a:cubicBezTo>
              <a:cubicBezTo>
                <a:pt x="70453" y="1188"/>
                <a:pt x="69757" y="590"/>
                <a:pt x="68864" y="296"/>
              </a:cubicBezTo>
              <a:cubicBezTo>
                <a:pt x="67971" y="2"/>
                <a:pt x="66845" y="0"/>
                <a:pt x="65549" y="290"/>
              </a:cubicBezTo>
              <a:cubicBezTo>
                <a:pt x="64253" y="580"/>
                <a:pt x="62738" y="1173"/>
                <a:pt x="61090" y="2036"/>
              </a:cubicBezTo>
              <a:cubicBezTo>
                <a:pt x="59442" y="2899"/>
                <a:pt x="57596" y="4066"/>
                <a:pt x="55659" y="5469"/>
              </a:cubicBezTo>
              <a:cubicBezTo>
                <a:pt x="53722" y="6872"/>
                <a:pt x="51618" y="8566"/>
                <a:pt x="49466" y="10455"/>
              </a:cubicBezTo>
              <a:cubicBezTo>
                <a:pt x="47314" y="12344"/>
                <a:pt x="45031" y="14501"/>
                <a:pt x="42747" y="16804"/>
              </a:cubicBezTo>
              <a:cubicBezTo>
                <a:pt x="40463" y="19107"/>
                <a:pt x="38089" y="21643"/>
                <a:pt x="35761" y="24271"/>
              </a:cubicBezTo>
              <a:cubicBezTo>
                <a:pt x="33433" y="26899"/>
                <a:pt x="31061" y="29718"/>
                <a:pt x="28778" y="32570"/>
              </a:cubicBezTo>
              <a:cubicBezTo>
                <a:pt x="26495" y="35422"/>
                <a:pt x="24214" y="38415"/>
                <a:pt x="22064" y="41381"/>
              </a:cubicBezTo>
              <a:cubicBezTo>
                <a:pt x="19914" y="44347"/>
                <a:pt x="17812" y="47400"/>
                <a:pt x="15878" y="50366"/>
              </a:cubicBezTo>
              <a:cubicBezTo>
                <a:pt x="13944" y="53332"/>
                <a:pt x="12102" y="56326"/>
                <a:pt x="10458" y="59179"/>
              </a:cubicBezTo>
              <a:cubicBezTo>
                <a:pt x="8814" y="62032"/>
                <a:pt x="7303" y="64853"/>
                <a:pt x="6012" y="67482"/>
              </a:cubicBezTo>
              <a:cubicBezTo>
                <a:pt x="4721" y="70111"/>
                <a:pt x="3600" y="72651"/>
                <a:pt x="2712" y="74956"/>
              </a:cubicBezTo>
              <a:cubicBezTo>
                <a:pt x="1824" y="77261"/>
                <a:pt x="1133" y="79422"/>
                <a:pt x="682" y="81314"/>
              </a:cubicBezTo>
              <a:cubicBezTo>
                <a:pt x="231" y="83206"/>
                <a:pt x="0" y="84904"/>
                <a:pt x="3" y="86311"/>
              </a:cubicBezTo>
              <a:cubicBezTo>
                <a:pt x="6" y="87718"/>
                <a:pt x="242" y="88888"/>
                <a:pt x="699" y="89755"/>
              </a:cubicBezTo>
              <a:cubicBezTo>
                <a:pt x="1156" y="90622"/>
                <a:pt x="1851" y="91220"/>
                <a:pt x="2744" y="91514"/>
              </a:cubicBezTo>
              <a:cubicBezTo>
                <a:pt x="3637" y="91808"/>
                <a:pt x="4764" y="91810"/>
                <a:pt x="6060" y="91520"/>
              </a:cubicBezTo>
              <a:cubicBezTo>
                <a:pt x="7356" y="91230"/>
                <a:pt x="8871" y="90637"/>
                <a:pt x="10519" y="89774"/>
              </a:cubicBezTo>
              <a:cubicBezTo>
                <a:pt x="12167" y="88911"/>
                <a:pt x="14013" y="87744"/>
                <a:pt x="15950" y="86341"/>
              </a:cubicBezTo>
              <a:cubicBezTo>
                <a:pt x="17887" y="84938"/>
                <a:pt x="19991" y="83244"/>
                <a:pt x="22143" y="81355"/>
              </a:cubicBezTo>
              <a:cubicBezTo>
                <a:pt x="24295" y="79466"/>
                <a:pt x="26578" y="77309"/>
                <a:pt x="28862" y="75006"/>
              </a:cubicBezTo>
              <a:cubicBezTo>
                <a:pt x="31146" y="72703"/>
                <a:pt x="33519" y="70167"/>
                <a:pt x="35847" y="67539"/>
              </a:cubicBezTo>
              <a:cubicBezTo>
                <a:pt x="38175" y="64911"/>
                <a:pt x="40548" y="62092"/>
                <a:pt x="42831" y="59240"/>
              </a:cubicBezTo>
              <a:cubicBezTo>
                <a:pt x="45114" y="56388"/>
                <a:pt x="47395" y="53395"/>
                <a:pt x="49545" y="50429"/>
              </a:cubicBezTo>
              <a:cubicBezTo>
                <a:pt x="51695" y="47463"/>
                <a:pt x="53797" y="44410"/>
                <a:pt x="55731" y="41444"/>
              </a:cubicBezTo>
              <a:cubicBezTo>
                <a:pt x="57665" y="38478"/>
                <a:pt x="59507" y="35484"/>
                <a:pt x="61151" y="32631"/>
              </a:cubicBezTo>
              <a:cubicBezTo>
                <a:pt x="62795" y="29778"/>
                <a:pt x="64305" y="26957"/>
                <a:pt x="65596" y="24328"/>
              </a:cubicBezTo>
              <a:cubicBezTo>
                <a:pt x="66887" y="21699"/>
                <a:pt x="68009" y="19159"/>
                <a:pt x="68897" y="16854"/>
              </a:cubicBezTo>
              <a:cubicBezTo>
                <a:pt x="69785" y="14549"/>
                <a:pt x="70356" y="12522"/>
                <a:pt x="70927" y="1049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0.358</cdr:x>
      <cdr:y>0.57675</cdr:y>
    </cdr:from>
    <cdr:to>
      <cdr:x>0.3655</cdr:x>
      <cdr:y>0.59025</cdr:y>
    </cdr:to>
    <cdr:sp macro="" textlink="">
      <cdr:nvSpPr>
        <cdr:cNvPr id="73818" name="PlotDat9_97|1~32_1">
          <a:extLst xmlns:a="http://schemas.openxmlformats.org/drawingml/2006/main">
            <a:ext uri="{FF2B5EF4-FFF2-40B4-BE49-F238E27FC236}">
              <a16:creationId xmlns:a16="http://schemas.microsoft.com/office/drawing/2014/main" id="{B8D30154-44BB-5F2D-A755-3F90BEB8B594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296285" y="3222879"/>
          <a:ext cx="69056" cy="75438"/>
        </a:xfrm>
        <a:custGeom xmlns:a="http://schemas.openxmlformats.org/drawingml/2006/main">
          <a:avLst/>
          <a:gdLst>
            <a:gd name="T0" fmla="*/ 68739 w 68739"/>
            <a:gd name="T1" fmla="*/ 9321 h 77417"/>
            <a:gd name="T2" fmla="*/ 68071 w 68739"/>
            <a:gd name="T3" fmla="*/ 4994 h 77417"/>
            <a:gd name="T4" fmla="*/ 66108 w 68739"/>
            <a:gd name="T5" fmla="*/ 1963 h 77417"/>
            <a:gd name="T6" fmla="*/ 62926 w 68739"/>
            <a:gd name="T7" fmla="*/ 343 h 77417"/>
            <a:gd name="T8" fmla="*/ 58646 w 68739"/>
            <a:gd name="T9" fmla="*/ 199 h 77417"/>
            <a:gd name="T10" fmla="*/ 53433 w 68739"/>
            <a:gd name="T11" fmla="*/ 1534 h 77417"/>
            <a:gd name="T12" fmla="*/ 47488 w 68739"/>
            <a:gd name="T13" fmla="*/ 4298 h 77417"/>
            <a:gd name="T14" fmla="*/ 41038 w 68739"/>
            <a:gd name="T15" fmla="*/ 8384 h 77417"/>
            <a:gd name="T16" fmla="*/ 34333 w 68739"/>
            <a:gd name="T17" fmla="*/ 13635 h 77417"/>
            <a:gd name="T18" fmla="*/ 27628 w 68739"/>
            <a:gd name="T19" fmla="*/ 19850 h 77417"/>
            <a:gd name="T20" fmla="*/ 21183 w 68739"/>
            <a:gd name="T21" fmla="*/ 26790 h 77417"/>
            <a:gd name="T22" fmla="*/ 15245 w 68739"/>
            <a:gd name="T23" fmla="*/ 34188 h 77417"/>
            <a:gd name="T24" fmla="*/ 10042 w 68739"/>
            <a:gd name="T25" fmla="*/ 41759 h 77417"/>
            <a:gd name="T26" fmla="*/ 5773 w 68739"/>
            <a:gd name="T27" fmla="*/ 49214 h 77417"/>
            <a:gd name="T28" fmla="*/ 2604 w 68739"/>
            <a:gd name="T29" fmla="*/ 56264 h 77417"/>
            <a:gd name="T30" fmla="*/ 655 w 68739"/>
            <a:gd name="T31" fmla="*/ 62640 h 77417"/>
            <a:gd name="T32" fmla="*/ 2 w 68739"/>
            <a:gd name="T33" fmla="*/ 68097 h 77417"/>
            <a:gd name="T34" fmla="*/ 670 w 68739"/>
            <a:gd name="T35" fmla="*/ 72423 h 77417"/>
            <a:gd name="T36" fmla="*/ 2632 w 68739"/>
            <a:gd name="T37" fmla="*/ 75455 h 77417"/>
            <a:gd name="T38" fmla="*/ 5815 w 68739"/>
            <a:gd name="T39" fmla="*/ 77074 h 77417"/>
            <a:gd name="T40" fmla="*/ 10095 w 68739"/>
            <a:gd name="T41" fmla="*/ 77219 h 77417"/>
            <a:gd name="T42" fmla="*/ 15308 w 68739"/>
            <a:gd name="T43" fmla="*/ 75884 h 77417"/>
            <a:gd name="T44" fmla="*/ 21253 w 68739"/>
            <a:gd name="T45" fmla="*/ 73120 h 77417"/>
            <a:gd name="T46" fmla="*/ 27703 w 68739"/>
            <a:gd name="T47" fmla="*/ 69034 h 77417"/>
            <a:gd name="T48" fmla="*/ 34408 w 68739"/>
            <a:gd name="T49" fmla="*/ 63782 h 77417"/>
            <a:gd name="T50" fmla="*/ 41112 w 68739"/>
            <a:gd name="T51" fmla="*/ 57567 h 77417"/>
            <a:gd name="T52" fmla="*/ 47558 w 68739"/>
            <a:gd name="T53" fmla="*/ 50627 h 77417"/>
            <a:gd name="T54" fmla="*/ 53496 w 68739"/>
            <a:gd name="T55" fmla="*/ 43230 h 77417"/>
            <a:gd name="T56" fmla="*/ 58699 w 68739"/>
            <a:gd name="T57" fmla="*/ 35658 h 77417"/>
            <a:gd name="T58" fmla="*/ 62968 w 68739"/>
            <a:gd name="T59" fmla="*/ 28204 h 77417"/>
            <a:gd name="T60" fmla="*/ 66137 w 68739"/>
            <a:gd name="T61" fmla="*/ 21153 h 77417"/>
            <a:gd name="T62" fmla="*/ 68086 w 68739"/>
            <a:gd name="T63" fmla="*/ 14777 h 7741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68739" h="77417">
              <a:moveTo>
                <a:pt x="68739" y="9321"/>
              </a:moveTo>
              <a:cubicBezTo>
                <a:pt x="68624" y="7770"/>
                <a:pt x="68510" y="6220"/>
                <a:pt x="68071" y="4994"/>
              </a:cubicBezTo>
              <a:cubicBezTo>
                <a:pt x="67632" y="3768"/>
                <a:pt x="66965" y="2738"/>
                <a:pt x="66108" y="1963"/>
              </a:cubicBezTo>
              <a:cubicBezTo>
                <a:pt x="65251" y="1188"/>
                <a:pt x="64170" y="637"/>
                <a:pt x="62926" y="343"/>
              </a:cubicBezTo>
              <a:cubicBezTo>
                <a:pt x="61682" y="49"/>
                <a:pt x="60228" y="0"/>
                <a:pt x="58646" y="199"/>
              </a:cubicBezTo>
              <a:cubicBezTo>
                <a:pt x="57064" y="398"/>
                <a:pt x="55293" y="851"/>
                <a:pt x="53433" y="1534"/>
              </a:cubicBezTo>
              <a:cubicBezTo>
                <a:pt x="51573" y="2217"/>
                <a:pt x="49554" y="3156"/>
                <a:pt x="47488" y="4298"/>
              </a:cubicBezTo>
              <a:cubicBezTo>
                <a:pt x="45422" y="5440"/>
                <a:pt x="43230" y="6828"/>
                <a:pt x="41038" y="8384"/>
              </a:cubicBezTo>
              <a:cubicBezTo>
                <a:pt x="38846" y="9940"/>
                <a:pt x="36568" y="11724"/>
                <a:pt x="34333" y="13635"/>
              </a:cubicBezTo>
              <a:cubicBezTo>
                <a:pt x="32098" y="15546"/>
                <a:pt x="29820" y="17658"/>
                <a:pt x="27628" y="19850"/>
              </a:cubicBezTo>
              <a:cubicBezTo>
                <a:pt x="25436" y="22042"/>
                <a:pt x="23247" y="24400"/>
                <a:pt x="21183" y="26790"/>
              </a:cubicBezTo>
              <a:cubicBezTo>
                <a:pt x="19119" y="29180"/>
                <a:pt x="17102" y="31693"/>
                <a:pt x="15245" y="34188"/>
              </a:cubicBezTo>
              <a:cubicBezTo>
                <a:pt x="13388" y="36683"/>
                <a:pt x="11621" y="39255"/>
                <a:pt x="10042" y="41759"/>
              </a:cubicBezTo>
              <a:cubicBezTo>
                <a:pt x="8463" y="44263"/>
                <a:pt x="7013" y="46797"/>
                <a:pt x="5773" y="49214"/>
              </a:cubicBezTo>
              <a:cubicBezTo>
                <a:pt x="4533" y="51631"/>
                <a:pt x="3457" y="54026"/>
                <a:pt x="2604" y="56264"/>
              </a:cubicBezTo>
              <a:cubicBezTo>
                <a:pt x="1751" y="58502"/>
                <a:pt x="1089" y="60668"/>
                <a:pt x="655" y="62640"/>
              </a:cubicBezTo>
              <a:cubicBezTo>
                <a:pt x="221" y="64612"/>
                <a:pt x="0" y="66467"/>
                <a:pt x="2" y="68097"/>
              </a:cubicBezTo>
              <a:cubicBezTo>
                <a:pt x="4" y="69727"/>
                <a:pt x="232" y="71197"/>
                <a:pt x="670" y="72423"/>
              </a:cubicBezTo>
              <a:cubicBezTo>
                <a:pt x="1108" y="73649"/>
                <a:pt x="1775" y="74680"/>
                <a:pt x="2632" y="75455"/>
              </a:cubicBezTo>
              <a:cubicBezTo>
                <a:pt x="3489" y="76230"/>
                <a:pt x="4571" y="76780"/>
                <a:pt x="5815" y="77074"/>
              </a:cubicBezTo>
              <a:cubicBezTo>
                <a:pt x="7059" y="77368"/>
                <a:pt x="8513" y="77417"/>
                <a:pt x="10095" y="77219"/>
              </a:cubicBezTo>
              <a:cubicBezTo>
                <a:pt x="11677" y="77021"/>
                <a:pt x="13448" y="76567"/>
                <a:pt x="15308" y="75884"/>
              </a:cubicBezTo>
              <a:cubicBezTo>
                <a:pt x="17168" y="75201"/>
                <a:pt x="19187" y="74262"/>
                <a:pt x="21253" y="73120"/>
              </a:cubicBezTo>
              <a:cubicBezTo>
                <a:pt x="23319" y="71978"/>
                <a:pt x="25511" y="70590"/>
                <a:pt x="27703" y="69034"/>
              </a:cubicBezTo>
              <a:cubicBezTo>
                <a:pt x="29895" y="67478"/>
                <a:pt x="32173" y="65693"/>
                <a:pt x="34408" y="63782"/>
              </a:cubicBezTo>
              <a:cubicBezTo>
                <a:pt x="36643" y="61871"/>
                <a:pt x="38920" y="59760"/>
                <a:pt x="41112" y="57567"/>
              </a:cubicBezTo>
              <a:cubicBezTo>
                <a:pt x="43304" y="55374"/>
                <a:pt x="45494" y="53016"/>
                <a:pt x="47558" y="50627"/>
              </a:cubicBezTo>
              <a:cubicBezTo>
                <a:pt x="49622" y="48238"/>
                <a:pt x="51639" y="45725"/>
                <a:pt x="53496" y="43230"/>
              </a:cubicBezTo>
              <a:cubicBezTo>
                <a:pt x="55353" y="40735"/>
                <a:pt x="57120" y="38162"/>
                <a:pt x="58699" y="35658"/>
              </a:cubicBezTo>
              <a:cubicBezTo>
                <a:pt x="60278" y="33154"/>
                <a:pt x="61728" y="30621"/>
                <a:pt x="62968" y="28204"/>
              </a:cubicBezTo>
              <a:cubicBezTo>
                <a:pt x="64208" y="25787"/>
                <a:pt x="65284" y="23391"/>
                <a:pt x="66137" y="21153"/>
              </a:cubicBezTo>
              <a:cubicBezTo>
                <a:pt x="66990" y="18915"/>
                <a:pt x="67538" y="16846"/>
                <a:pt x="68086" y="14777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0.57275</cdr:x>
      <cdr:y>0.34825</cdr:y>
    </cdr:from>
    <cdr:to>
      <cdr:x>0.59075</cdr:x>
      <cdr:y>0.37325</cdr:y>
    </cdr:to>
    <cdr:sp macro="" textlink="">
      <cdr:nvSpPr>
        <cdr:cNvPr id="73820" name="PlotDat9_99|1~32_1">
          <a:extLst xmlns:a="http://schemas.openxmlformats.org/drawingml/2006/main">
            <a:ext uri="{FF2B5EF4-FFF2-40B4-BE49-F238E27FC236}">
              <a16:creationId xmlns:a16="http://schemas.microsoft.com/office/drawing/2014/main" id="{E8FAF100-CA3B-6F61-3F08-1A7C4B73DDCF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273596" y="1946021"/>
          <a:ext cx="165735" cy="139700"/>
        </a:xfrm>
        <a:custGeom xmlns:a="http://schemas.openxmlformats.org/drawingml/2006/main">
          <a:avLst/>
          <a:gdLst>
            <a:gd name="T0" fmla="*/ 169834 w 169834"/>
            <a:gd name="T1" fmla="*/ 7869 h 137758"/>
            <a:gd name="T2" fmla="*/ 168195 w 169834"/>
            <a:gd name="T3" fmla="*/ 2859 h 137758"/>
            <a:gd name="T4" fmla="*/ 163355 w 169834"/>
            <a:gd name="T5" fmla="*/ 386 h 137758"/>
            <a:gd name="T6" fmla="*/ 155501 w 169834"/>
            <a:gd name="T7" fmla="*/ 545 h 137758"/>
            <a:gd name="T8" fmla="*/ 144935 w 169834"/>
            <a:gd name="T9" fmla="*/ 3330 h 137758"/>
            <a:gd name="T10" fmla="*/ 132062 w 169834"/>
            <a:gd name="T11" fmla="*/ 8634 h 137758"/>
            <a:gd name="T12" fmla="*/ 117377 w 169834"/>
            <a:gd name="T13" fmla="*/ 16253 h 137758"/>
            <a:gd name="T14" fmla="*/ 101445 w 169834"/>
            <a:gd name="T15" fmla="*/ 25895 h 137758"/>
            <a:gd name="T16" fmla="*/ 84878 w 169834"/>
            <a:gd name="T17" fmla="*/ 37189 h 137758"/>
            <a:gd name="T18" fmla="*/ 68312 w 169834"/>
            <a:gd name="T19" fmla="*/ 49700 h 137758"/>
            <a:gd name="T20" fmla="*/ 52385 w 169834"/>
            <a:gd name="T21" fmla="*/ 62948 h 137758"/>
            <a:gd name="T22" fmla="*/ 37708 w 169834"/>
            <a:gd name="T23" fmla="*/ 76425 h 137758"/>
            <a:gd name="T24" fmla="*/ 24845 w 169834"/>
            <a:gd name="T25" fmla="*/ 89611 h 137758"/>
            <a:gd name="T26" fmla="*/ 14291 w 169834"/>
            <a:gd name="T27" fmla="*/ 102001 h 137758"/>
            <a:gd name="T28" fmla="*/ 6450 w 169834"/>
            <a:gd name="T29" fmla="*/ 113117 h 137758"/>
            <a:gd name="T30" fmla="*/ 1626 w 169834"/>
            <a:gd name="T31" fmla="*/ 122534 h 137758"/>
            <a:gd name="T32" fmla="*/ 2 w 169834"/>
            <a:gd name="T33" fmla="*/ 129889 h 137758"/>
            <a:gd name="T34" fmla="*/ 1641 w 169834"/>
            <a:gd name="T35" fmla="*/ 134899 h 137758"/>
            <a:gd name="T36" fmla="*/ 6481 w 169834"/>
            <a:gd name="T37" fmla="*/ 137372 h 137758"/>
            <a:gd name="T38" fmla="*/ 14335 w 169834"/>
            <a:gd name="T39" fmla="*/ 137213 h 137758"/>
            <a:gd name="T40" fmla="*/ 24902 w 169834"/>
            <a:gd name="T41" fmla="*/ 134428 h 137758"/>
            <a:gd name="T42" fmla="*/ 37774 w 169834"/>
            <a:gd name="T43" fmla="*/ 129124 h 137758"/>
            <a:gd name="T44" fmla="*/ 52459 w 169834"/>
            <a:gd name="T45" fmla="*/ 121505 h 137758"/>
            <a:gd name="T46" fmla="*/ 68391 w 169834"/>
            <a:gd name="T47" fmla="*/ 111863 h 137758"/>
            <a:gd name="T48" fmla="*/ 84958 w 169834"/>
            <a:gd name="T49" fmla="*/ 100570 h 137758"/>
            <a:gd name="T50" fmla="*/ 101524 w 169834"/>
            <a:gd name="T51" fmla="*/ 88058 h 137758"/>
            <a:gd name="T52" fmla="*/ 117451 w 169834"/>
            <a:gd name="T53" fmla="*/ 74810 h 137758"/>
            <a:gd name="T54" fmla="*/ 132128 w 169834"/>
            <a:gd name="T55" fmla="*/ 61334 h 137758"/>
            <a:gd name="T56" fmla="*/ 144991 w 169834"/>
            <a:gd name="T57" fmla="*/ 48147 h 137758"/>
            <a:gd name="T58" fmla="*/ 155546 w 169834"/>
            <a:gd name="T59" fmla="*/ 35757 h 137758"/>
            <a:gd name="T60" fmla="*/ 163386 w 169834"/>
            <a:gd name="T61" fmla="*/ 24641 h 137758"/>
            <a:gd name="T62" fmla="*/ 168210 w 169834"/>
            <a:gd name="T63" fmla="*/ 15224 h 13775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69834" h="137758">
              <a:moveTo>
                <a:pt x="169834" y="7869"/>
              </a:moveTo>
              <a:cubicBezTo>
                <a:pt x="169554" y="5987"/>
                <a:pt x="169275" y="4106"/>
                <a:pt x="168195" y="2859"/>
              </a:cubicBezTo>
              <a:cubicBezTo>
                <a:pt x="167115" y="1612"/>
                <a:pt x="165471" y="772"/>
                <a:pt x="163355" y="386"/>
              </a:cubicBezTo>
              <a:cubicBezTo>
                <a:pt x="161239" y="0"/>
                <a:pt x="158571" y="54"/>
                <a:pt x="155501" y="545"/>
              </a:cubicBezTo>
              <a:cubicBezTo>
                <a:pt x="152431" y="1036"/>
                <a:pt x="148841" y="1982"/>
                <a:pt x="144935" y="3330"/>
              </a:cubicBezTo>
              <a:cubicBezTo>
                <a:pt x="141029" y="4678"/>
                <a:pt x="136655" y="6480"/>
                <a:pt x="132062" y="8634"/>
              </a:cubicBezTo>
              <a:cubicBezTo>
                <a:pt x="127469" y="10788"/>
                <a:pt x="122480" y="13376"/>
                <a:pt x="117377" y="16253"/>
              </a:cubicBezTo>
              <a:cubicBezTo>
                <a:pt x="112274" y="19130"/>
                <a:pt x="106861" y="22406"/>
                <a:pt x="101445" y="25895"/>
              </a:cubicBezTo>
              <a:cubicBezTo>
                <a:pt x="96029" y="29384"/>
                <a:pt x="90400" y="33222"/>
                <a:pt x="84878" y="37189"/>
              </a:cubicBezTo>
              <a:cubicBezTo>
                <a:pt x="79356" y="41156"/>
                <a:pt x="73727" y="45407"/>
                <a:pt x="68312" y="49700"/>
              </a:cubicBezTo>
              <a:cubicBezTo>
                <a:pt x="62897" y="53993"/>
                <a:pt x="57486" y="58494"/>
                <a:pt x="52385" y="62948"/>
              </a:cubicBezTo>
              <a:cubicBezTo>
                <a:pt x="47284" y="67402"/>
                <a:pt x="42298" y="71981"/>
                <a:pt x="37708" y="76425"/>
              </a:cubicBezTo>
              <a:cubicBezTo>
                <a:pt x="33118" y="80869"/>
                <a:pt x="28748" y="85348"/>
                <a:pt x="24845" y="89611"/>
              </a:cubicBezTo>
              <a:cubicBezTo>
                <a:pt x="20942" y="93874"/>
                <a:pt x="17357" y="98083"/>
                <a:pt x="14291" y="102001"/>
              </a:cubicBezTo>
              <a:cubicBezTo>
                <a:pt x="11225" y="105919"/>
                <a:pt x="8561" y="109695"/>
                <a:pt x="6450" y="113117"/>
              </a:cubicBezTo>
              <a:cubicBezTo>
                <a:pt x="4339" y="116539"/>
                <a:pt x="2701" y="119739"/>
                <a:pt x="1626" y="122534"/>
              </a:cubicBezTo>
              <a:cubicBezTo>
                <a:pt x="551" y="125329"/>
                <a:pt x="0" y="127828"/>
                <a:pt x="2" y="129889"/>
              </a:cubicBezTo>
              <a:cubicBezTo>
                <a:pt x="4" y="131950"/>
                <a:pt x="561" y="133652"/>
                <a:pt x="1641" y="134899"/>
              </a:cubicBezTo>
              <a:cubicBezTo>
                <a:pt x="2721" y="136146"/>
                <a:pt x="4365" y="136986"/>
                <a:pt x="6481" y="137372"/>
              </a:cubicBezTo>
              <a:cubicBezTo>
                <a:pt x="8597" y="137758"/>
                <a:pt x="11265" y="137704"/>
                <a:pt x="14335" y="137213"/>
              </a:cubicBezTo>
              <a:cubicBezTo>
                <a:pt x="17405" y="136722"/>
                <a:pt x="20995" y="135776"/>
                <a:pt x="24902" y="134428"/>
              </a:cubicBezTo>
              <a:cubicBezTo>
                <a:pt x="28809" y="133080"/>
                <a:pt x="33181" y="131278"/>
                <a:pt x="37774" y="129124"/>
              </a:cubicBezTo>
              <a:cubicBezTo>
                <a:pt x="42367" y="126970"/>
                <a:pt x="47356" y="124382"/>
                <a:pt x="52459" y="121505"/>
              </a:cubicBezTo>
              <a:cubicBezTo>
                <a:pt x="57562" y="118628"/>
                <a:pt x="62975" y="115352"/>
                <a:pt x="68391" y="111863"/>
              </a:cubicBezTo>
              <a:cubicBezTo>
                <a:pt x="73807" y="108374"/>
                <a:pt x="79436" y="104537"/>
                <a:pt x="84958" y="100570"/>
              </a:cubicBezTo>
              <a:cubicBezTo>
                <a:pt x="90480" y="96603"/>
                <a:pt x="96109" y="92351"/>
                <a:pt x="101524" y="88058"/>
              </a:cubicBezTo>
              <a:cubicBezTo>
                <a:pt x="106939" y="83765"/>
                <a:pt x="112350" y="79264"/>
                <a:pt x="117451" y="74810"/>
              </a:cubicBezTo>
              <a:cubicBezTo>
                <a:pt x="122552" y="70356"/>
                <a:pt x="127538" y="65778"/>
                <a:pt x="132128" y="61334"/>
              </a:cubicBezTo>
              <a:cubicBezTo>
                <a:pt x="136718" y="56890"/>
                <a:pt x="141088" y="52410"/>
                <a:pt x="144991" y="48147"/>
              </a:cubicBezTo>
              <a:cubicBezTo>
                <a:pt x="148894" y="43884"/>
                <a:pt x="152480" y="39675"/>
                <a:pt x="155546" y="35757"/>
              </a:cubicBezTo>
              <a:cubicBezTo>
                <a:pt x="158612" y="31839"/>
                <a:pt x="161275" y="28063"/>
                <a:pt x="163386" y="24641"/>
              </a:cubicBezTo>
              <a:cubicBezTo>
                <a:pt x="165497" y="21219"/>
                <a:pt x="166853" y="18221"/>
                <a:pt x="168210" y="15224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0.56875</cdr:x>
      <cdr:y>0.3505</cdr:y>
    </cdr:from>
    <cdr:to>
      <cdr:x>0.588</cdr:x>
      <cdr:y>0.37475</cdr:y>
    </cdr:to>
    <cdr:sp macro="" textlink="">
      <cdr:nvSpPr>
        <cdr:cNvPr id="73822" name="PlotDat9_101|1~32_1">
          <a:extLst xmlns:a="http://schemas.openxmlformats.org/drawingml/2006/main">
            <a:ext uri="{FF2B5EF4-FFF2-40B4-BE49-F238E27FC236}">
              <a16:creationId xmlns:a16="http://schemas.microsoft.com/office/drawing/2014/main" id="{D445114C-8FD9-CA4D-1C45-4D2D139FD729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236766" y="1958594"/>
          <a:ext cx="177244" cy="135509"/>
        </a:xfrm>
        <a:custGeom xmlns:a="http://schemas.openxmlformats.org/drawingml/2006/main">
          <a:avLst/>
          <a:gdLst>
            <a:gd name="T0" fmla="*/ 179962 w 179962"/>
            <a:gd name="T1" fmla="*/ 11196 h 138659"/>
            <a:gd name="T2" fmla="*/ 178225 w 179962"/>
            <a:gd name="T3" fmla="*/ 4964 h 138659"/>
            <a:gd name="T4" fmla="*/ 173096 w 179962"/>
            <a:gd name="T5" fmla="*/ 1204 h 138659"/>
            <a:gd name="T6" fmla="*/ 164774 w 179962"/>
            <a:gd name="T7" fmla="*/ 63 h 138659"/>
            <a:gd name="T8" fmla="*/ 153577 w 179962"/>
            <a:gd name="T9" fmla="*/ 1584 h 138659"/>
            <a:gd name="T10" fmla="*/ 139937 w 179962"/>
            <a:gd name="T11" fmla="*/ 5707 h 138659"/>
            <a:gd name="T12" fmla="*/ 124377 w 179962"/>
            <a:gd name="T13" fmla="*/ 12276 h 138659"/>
            <a:gd name="T14" fmla="*/ 107494 w 179962"/>
            <a:gd name="T15" fmla="*/ 21038 h 138659"/>
            <a:gd name="T16" fmla="*/ 89940 w 179962"/>
            <a:gd name="T17" fmla="*/ 31655 h 138659"/>
            <a:gd name="T18" fmla="*/ 72386 w 179962"/>
            <a:gd name="T19" fmla="*/ 43720 h 138659"/>
            <a:gd name="T20" fmla="*/ 55509 w 179962"/>
            <a:gd name="T21" fmla="*/ 56769 h 138659"/>
            <a:gd name="T22" fmla="*/ 39957 w 179962"/>
            <a:gd name="T23" fmla="*/ 70301 h 138659"/>
            <a:gd name="T24" fmla="*/ 26327 w 179962"/>
            <a:gd name="T25" fmla="*/ 83796 h 138659"/>
            <a:gd name="T26" fmla="*/ 15143 w 179962"/>
            <a:gd name="T27" fmla="*/ 96734 h 138659"/>
            <a:gd name="T28" fmla="*/ 6835 w 179962"/>
            <a:gd name="T29" fmla="*/ 108620 h 138659"/>
            <a:gd name="T30" fmla="*/ 1723 w 179962"/>
            <a:gd name="T31" fmla="*/ 118995 h 138659"/>
            <a:gd name="T32" fmla="*/ 3 w 179962"/>
            <a:gd name="T33" fmla="*/ 127462 h 138659"/>
            <a:gd name="T34" fmla="*/ 1740 w 179962"/>
            <a:gd name="T35" fmla="*/ 133695 h 138659"/>
            <a:gd name="T36" fmla="*/ 6868 w 179962"/>
            <a:gd name="T37" fmla="*/ 137454 h 138659"/>
            <a:gd name="T38" fmla="*/ 15191 w 179962"/>
            <a:gd name="T39" fmla="*/ 138596 h 138659"/>
            <a:gd name="T40" fmla="*/ 26387 w 179962"/>
            <a:gd name="T41" fmla="*/ 137075 h 138659"/>
            <a:gd name="T42" fmla="*/ 40028 w 179962"/>
            <a:gd name="T43" fmla="*/ 132951 h 138659"/>
            <a:gd name="T44" fmla="*/ 55588 w 179962"/>
            <a:gd name="T45" fmla="*/ 126382 h 138659"/>
            <a:gd name="T46" fmla="*/ 72470 w 179962"/>
            <a:gd name="T47" fmla="*/ 117621 h 138659"/>
            <a:gd name="T48" fmla="*/ 90025 w 179962"/>
            <a:gd name="T49" fmla="*/ 107004 h 138659"/>
            <a:gd name="T50" fmla="*/ 107578 w 179962"/>
            <a:gd name="T51" fmla="*/ 94939 h 138659"/>
            <a:gd name="T52" fmla="*/ 124456 w 179962"/>
            <a:gd name="T53" fmla="*/ 81890 h 138659"/>
            <a:gd name="T54" fmla="*/ 140008 w 179962"/>
            <a:gd name="T55" fmla="*/ 68358 h 138659"/>
            <a:gd name="T56" fmla="*/ 153638 w 179962"/>
            <a:gd name="T57" fmla="*/ 54863 h 138659"/>
            <a:gd name="T58" fmla="*/ 164821 w 179962"/>
            <a:gd name="T59" fmla="*/ 41924 h 138659"/>
            <a:gd name="T60" fmla="*/ 173129 w 179962"/>
            <a:gd name="T61" fmla="*/ 30039 h 138659"/>
            <a:gd name="T62" fmla="*/ 178242 w 179962"/>
            <a:gd name="T63" fmla="*/ 19664 h 1386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79962" h="138659">
              <a:moveTo>
                <a:pt x="179962" y="11196"/>
              </a:moveTo>
              <a:cubicBezTo>
                <a:pt x="179665" y="8912"/>
                <a:pt x="179369" y="6629"/>
                <a:pt x="178225" y="4964"/>
              </a:cubicBezTo>
              <a:cubicBezTo>
                <a:pt x="177081" y="3299"/>
                <a:pt x="175338" y="2021"/>
                <a:pt x="173096" y="1204"/>
              </a:cubicBezTo>
              <a:cubicBezTo>
                <a:pt x="170854" y="387"/>
                <a:pt x="168027" y="0"/>
                <a:pt x="164774" y="63"/>
              </a:cubicBezTo>
              <a:cubicBezTo>
                <a:pt x="161521" y="126"/>
                <a:pt x="157716" y="643"/>
                <a:pt x="153577" y="1584"/>
              </a:cubicBezTo>
              <a:cubicBezTo>
                <a:pt x="149438" y="2525"/>
                <a:pt x="144804" y="3925"/>
                <a:pt x="139937" y="5707"/>
              </a:cubicBezTo>
              <a:cubicBezTo>
                <a:pt x="135070" y="7489"/>
                <a:pt x="129784" y="9721"/>
                <a:pt x="124377" y="12276"/>
              </a:cubicBezTo>
              <a:cubicBezTo>
                <a:pt x="118970" y="14831"/>
                <a:pt x="113233" y="17808"/>
                <a:pt x="107494" y="21038"/>
              </a:cubicBezTo>
              <a:cubicBezTo>
                <a:pt x="101755" y="24268"/>
                <a:pt x="95791" y="27875"/>
                <a:pt x="89940" y="31655"/>
              </a:cubicBezTo>
              <a:cubicBezTo>
                <a:pt x="84089" y="35435"/>
                <a:pt x="78124" y="39534"/>
                <a:pt x="72386" y="43720"/>
              </a:cubicBezTo>
              <a:cubicBezTo>
                <a:pt x="66648" y="47906"/>
                <a:pt x="60914" y="52339"/>
                <a:pt x="55509" y="56769"/>
              </a:cubicBezTo>
              <a:cubicBezTo>
                <a:pt x="50104" y="61199"/>
                <a:pt x="44821" y="65797"/>
                <a:pt x="39957" y="70301"/>
              </a:cubicBezTo>
              <a:cubicBezTo>
                <a:pt x="35093" y="74805"/>
                <a:pt x="30463" y="79391"/>
                <a:pt x="26327" y="83796"/>
              </a:cubicBezTo>
              <a:cubicBezTo>
                <a:pt x="22191" y="88201"/>
                <a:pt x="18392" y="92597"/>
                <a:pt x="15143" y="96734"/>
              </a:cubicBezTo>
              <a:cubicBezTo>
                <a:pt x="11894" y="100871"/>
                <a:pt x="9072" y="104910"/>
                <a:pt x="6835" y="108620"/>
              </a:cubicBezTo>
              <a:cubicBezTo>
                <a:pt x="4598" y="112330"/>
                <a:pt x="2862" y="115855"/>
                <a:pt x="1723" y="118995"/>
              </a:cubicBezTo>
              <a:cubicBezTo>
                <a:pt x="584" y="122135"/>
                <a:pt x="0" y="125012"/>
                <a:pt x="3" y="127462"/>
              </a:cubicBezTo>
              <a:cubicBezTo>
                <a:pt x="6" y="129912"/>
                <a:pt x="596" y="132030"/>
                <a:pt x="1740" y="133695"/>
              </a:cubicBezTo>
              <a:cubicBezTo>
                <a:pt x="2884" y="135360"/>
                <a:pt x="4626" y="136637"/>
                <a:pt x="6868" y="137454"/>
              </a:cubicBezTo>
              <a:cubicBezTo>
                <a:pt x="9110" y="138271"/>
                <a:pt x="11938" y="138659"/>
                <a:pt x="15191" y="138596"/>
              </a:cubicBezTo>
              <a:cubicBezTo>
                <a:pt x="18444" y="138533"/>
                <a:pt x="22248" y="138016"/>
                <a:pt x="26387" y="137075"/>
              </a:cubicBezTo>
              <a:cubicBezTo>
                <a:pt x="30526" y="136134"/>
                <a:pt x="35161" y="134733"/>
                <a:pt x="40028" y="132951"/>
              </a:cubicBezTo>
              <a:cubicBezTo>
                <a:pt x="44895" y="131169"/>
                <a:pt x="50181" y="128937"/>
                <a:pt x="55588" y="126382"/>
              </a:cubicBezTo>
              <a:cubicBezTo>
                <a:pt x="60995" y="123827"/>
                <a:pt x="66731" y="120851"/>
                <a:pt x="72470" y="117621"/>
              </a:cubicBezTo>
              <a:cubicBezTo>
                <a:pt x="78209" y="114391"/>
                <a:pt x="84174" y="110784"/>
                <a:pt x="90025" y="107004"/>
              </a:cubicBezTo>
              <a:cubicBezTo>
                <a:pt x="95876" y="103224"/>
                <a:pt x="101840" y="99125"/>
                <a:pt x="107578" y="94939"/>
              </a:cubicBezTo>
              <a:cubicBezTo>
                <a:pt x="113316" y="90753"/>
                <a:pt x="119051" y="86320"/>
                <a:pt x="124456" y="81890"/>
              </a:cubicBezTo>
              <a:cubicBezTo>
                <a:pt x="129861" y="77460"/>
                <a:pt x="135144" y="72862"/>
                <a:pt x="140008" y="68358"/>
              </a:cubicBezTo>
              <a:cubicBezTo>
                <a:pt x="144872" y="63854"/>
                <a:pt x="149503" y="59269"/>
                <a:pt x="153638" y="54863"/>
              </a:cubicBezTo>
              <a:cubicBezTo>
                <a:pt x="157773" y="50457"/>
                <a:pt x="161572" y="46061"/>
                <a:pt x="164821" y="41924"/>
              </a:cubicBezTo>
              <a:cubicBezTo>
                <a:pt x="168070" y="37787"/>
                <a:pt x="170892" y="33749"/>
                <a:pt x="173129" y="30039"/>
              </a:cubicBezTo>
              <a:cubicBezTo>
                <a:pt x="175366" y="26329"/>
                <a:pt x="176804" y="22996"/>
                <a:pt x="178242" y="19664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0.3905</cdr:x>
      <cdr:y>0.53975</cdr:y>
    </cdr:from>
    <cdr:to>
      <cdr:x>0.40025</cdr:x>
      <cdr:y>0.5555</cdr:y>
    </cdr:to>
    <cdr:sp macro="" textlink="">
      <cdr:nvSpPr>
        <cdr:cNvPr id="73824" name="PlotDat9_103|1~32_1">
          <a:extLst xmlns:a="http://schemas.openxmlformats.org/drawingml/2006/main">
            <a:ext uri="{FF2B5EF4-FFF2-40B4-BE49-F238E27FC236}">
              <a16:creationId xmlns:a16="http://schemas.microsoft.com/office/drawing/2014/main" id="{E1CAA209-DB16-A578-D218-C4BB5917E514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595529" y="3016123"/>
          <a:ext cx="89773" cy="88011"/>
        </a:xfrm>
        <a:custGeom xmlns:a="http://schemas.openxmlformats.org/drawingml/2006/main">
          <a:avLst/>
          <a:gdLst>
            <a:gd name="T0" fmla="*/ 96089 w 96089"/>
            <a:gd name="T1" fmla="*/ 12480 h 89677"/>
            <a:gd name="T2" fmla="*/ 95159 w 96089"/>
            <a:gd name="T3" fmla="*/ 7061 h 89677"/>
            <a:gd name="T4" fmla="*/ 92418 w 96089"/>
            <a:gd name="T5" fmla="*/ 3094 h 89677"/>
            <a:gd name="T6" fmla="*/ 87972 w 96089"/>
            <a:gd name="T7" fmla="*/ 731 h 89677"/>
            <a:gd name="T8" fmla="*/ 81991 w 96089"/>
            <a:gd name="T9" fmla="*/ 64 h 89677"/>
            <a:gd name="T10" fmla="*/ 74707 w 96089"/>
            <a:gd name="T11" fmla="*/ 1116 h 89677"/>
            <a:gd name="T12" fmla="*/ 66397 w 96089"/>
            <a:gd name="T13" fmla="*/ 3849 h 89677"/>
            <a:gd name="T14" fmla="*/ 57382 w 96089"/>
            <a:gd name="T15" fmla="*/ 8157 h 89677"/>
            <a:gd name="T16" fmla="*/ 48009 w 96089"/>
            <a:gd name="T17" fmla="*/ 13875 h 89677"/>
            <a:gd name="T18" fmla="*/ 38637 w 96089"/>
            <a:gd name="T19" fmla="*/ 20783 h 89677"/>
            <a:gd name="T20" fmla="*/ 29626 w 96089"/>
            <a:gd name="T21" fmla="*/ 28615 h 89677"/>
            <a:gd name="T22" fmla="*/ 21324 w 96089"/>
            <a:gd name="T23" fmla="*/ 37070 h 89677"/>
            <a:gd name="T24" fmla="*/ 14048 w 96089"/>
            <a:gd name="T25" fmla="*/ 45824 h 89677"/>
            <a:gd name="T26" fmla="*/ 8079 w 96089"/>
            <a:gd name="T27" fmla="*/ 54540 h 89677"/>
            <a:gd name="T28" fmla="*/ 3645 w 96089"/>
            <a:gd name="T29" fmla="*/ 62884 h 89677"/>
            <a:gd name="T30" fmla="*/ 918 w 96089"/>
            <a:gd name="T31" fmla="*/ 70533 h 89677"/>
            <a:gd name="T32" fmla="*/ 2 w 96089"/>
            <a:gd name="T33" fmla="*/ 77196 h 89677"/>
            <a:gd name="T34" fmla="*/ 932 w 96089"/>
            <a:gd name="T35" fmla="*/ 82615 h 89677"/>
            <a:gd name="T36" fmla="*/ 3673 w 96089"/>
            <a:gd name="T37" fmla="*/ 86582 h 89677"/>
            <a:gd name="T38" fmla="*/ 8120 w 96089"/>
            <a:gd name="T39" fmla="*/ 88945 h 89677"/>
            <a:gd name="T40" fmla="*/ 14100 w 96089"/>
            <a:gd name="T41" fmla="*/ 89613 h 89677"/>
            <a:gd name="T42" fmla="*/ 21385 w 96089"/>
            <a:gd name="T43" fmla="*/ 88560 h 89677"/>
            <a:gd name="T44" fmla="*/ 29694 w 96089"/>
            <a:gd name="T45" fmla="*/ 85827 h 89677"/>
            <a:gd name="T46" fmla="*/ 38709 w 96089"/>
            <a:gd name="T47" fmla="*/ 81519 h 89677"/>
            <a:gd name="T48" fmla="*/ 48082 w 96089"/>
            <a:gd name="T49" fmla="*/ 75801 h 89677"/>
            <a:gd name="T50" fmla="*/ 57455 w 96089"/>
            <a:gd name="T51" fmla="*/ 68893 h 89677"/>
            <a:gd name="T52" fmla="*/ 66465 w 96089"/>
            <a:gd name="T53" fmla="*/ 61061 h 89677"/>
            <a:gd name="T54" fmla="*/ 74767 w 96089"/>
            <a:gd name="T55" fmla="*/ 52606 h 89677"/>
            <a:gd name="T56" fmla="*/ 82043 w 96089"/>
            <a:gd name="T57" fmla="*/ 43852 h 89677"/>
            <a:gd name="T58" fmla="*/ 88013 w 96089"/>
            <a:gd name="T59" fmla="*/ 35135 h 89677"/>
            <a:gd name="T60" fmla="*/ 92446 w 96089"/>
            <a:gd name="T61" fmla="*/ 26792 h 89677"/>
            <a:gd name="T62" fmla="*/ 95173 w 96089"/>
            <a:gd name="T63" fmla="*/ 19143 h 8967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96089" h="89677">
              <a:moveTo>
                <a:pt x="96089" y="12480"/>
              </a:moveTo>
              <a:cubicBezTo>
                <a:pt x="95930" y="10552"/>
                <a:pt x="95771" y="8625"/>
                <a:pt x="95159" y="7061"/>
              </a:cubicBezTo>
              <a:cubicBezTo>
                <a:pt x="94547" y="5497"/>
                <a:pt x="93616" y="4149"/>
                <a:pt x="92418" y="3094"/>
              </a:cubicBezTo>
              <a:cubicBezTo>
                <a:pt x="91220" y="2039"/>
                <a:pt x="89710" y="1236"/>
                <a:pt x="87972" y="731"/>
              </a:cubicBezTo>
              <a:cubicBezTo>
                <a:pt x="86234" y="226"/>
                <a:pt x="84202" y="0"/>
                <a:pt x="81991" y="64"/>
              </a:cubicBezTo>
              <a:cubicBezTo>
                <a:pt x="79780" y="128"/>
                <a:pt x="77306" y="485"/>
                <a:pt x="74707" y="1116"/>
              </a:cubicBezTo>
              <a:cubicBezTo>
                <a:pt x="72108" y="1747"/>
                <a:pt x="69284" y="2676"/>
                <a:pt x="66397" y="3849"/>
              </a:cubicBezTo>
              <a:cubicBezTo>
                <a:pt x="63510" y="5022"/>
                <a:pt x="60447" y="6486"/>
                <a:pt x="57382" y="8157"/>
              </a:cubicBezTo>
              <a:cubicBezTo>
                <a:pt x="54317" y="9828"/>
                <a:pt x="51133" y="11771"/>
                <a:pt x="48009" y="13875"/>
              </a:cubicBezTo>
              <a:cubicBezTo>
                <a:pt x="44885" y="15979"/>
                <a:pt x="41701" y="18326"/>
                <a:pt x="38637" y="20783"/>
              </a:cubicBezTo>
              <a:cubicBezTo>
                <a:pt x="35573" y="23240"/>
                <a:pt x="32511" y="25901"/>
                <a:pt x="29626" y="28615"/>
              </a:cubicBezTo>
              <a:cubicBezTo>
                <a:pt x="26741" y="31329"/>
                <a:pt x="23920" y="34202"/>
                <a:pt x="21324" y="37070"/>
              </a:cubicBezTo>
              <a:cubicBezTo>
                <a:pt x="18728" y="39938"/>
                <a:pt x="16255" y="42912"/>
                <a:pt x="14048" y="45824"/>
              </a:cubicBezTo>
              <a:cubicBezTo>
                <a:pt x="11841" y="48736"/>
                <a:pt x="9813" y="51697"/>
                <a:pt x="8079" y="54540"/>
              </a:cubicBezTo>
              <a:cubicBezTo>
                <a:pt x="6345" y="57383"/>
                <a:pt x="4838" y="60219"/>
                <a:pt x="3645" y="62884"/>
              </a:cubicBezTo>
              <a:cubicBezTo>
                <a:pt x="2452" y="65549"/>
                <a:pt x="1525" y="68148"/>
                <a:pt x="918" y="70533"/>
              </a:cubicBezTo>
              <a:cubicBezTo>
                <a:pt x="311" y="72918"/>
                <a:pt x="0" y="75182"/>
                <a:pt x="2" y="77196"/>
              </a:cubicBezTo>
              <a:cubicBezTo>
                <a:pt x="4" y="79210"/>
                <a:pt x="320" y="81051"/>
                <a:pt x="932" y="82615"/>
              </a:cubicBezTo>
              <a:cubicBezTo>
                <a:pt x="1544" y="84179"/>
                <a:pt x="2475" y="85527"/>
                <a:pt x="3673" y="86582"/>
              </a:cubicBezTo>
              <a:cubicBezTo>
                <a:pt x="4871" y="87637"/>
                <a:pt x="6382" y="88440"/>
                <a:pt x="8120" y="88945"/>
              </a:cubicBezTo>
              <a:cubicBezTo>
                <a:pt x="9858" y="89450"/>
                <a:pt x="11889" y="89677"/>
                <a:pt x="14100" y="89613"/>
              </a:cubicBezTo>
              <a:cubicBezTo>
                <a:pt x="16311" y="89549"/>
                <a:pt x="18786" y="89191"/>
                <a:pt x="21385" y="88560"/>
              </a:cubicBezTo>
              <a:cubicBezTo>
                <a:pt x="23984" y="87929"/>
                <a:pt x="26807" y="87000"/>
                <a:pt x="29694" y="85827"/>
              </a:cubicBezTo>
              <a:cubicBezTo>
                <a:pt x="32581" y="84654"/>
                <a:pt x="35644" y="83190"/>
                <a:pt x="38709" y="81519"/>
              </a:cubicBezTo>
              <a:cubicBezTo>
                <a:pt x="41774" y="79848"/>
                <a:pt x="44958" y="77905"/>
                <a:pt x="48082" y="75801"/>
              </a:cubicBezTo>
              <a:cubicBezTo>
                <a:pt x="51206" y="73697"/>
                <a:pt x="54391" y="71350"/>
                <a:pt x="57455" y="68893"/>
              </a:cubicBezTo>
              <a:cubicBezTo>
                <a:pt x="60519" y="66436"/>
                <a:pt x="63580" y="63775"/>
                <a:pt x="66465" y="61061"/>
              </a:cubicBezTo>
              <a:cubicBezTo>
                <a:pt x="69350" y="58347"/>
                <a:pt x="72171" y="55474"/>
                <a:pt x="74767" y="52606"/>
              </a:cubicBezTo>
              <a:cubicBezTo>
                <a:pt x="77363" y="49738"/>
                <a:pt x="79836" y="46764"/>
                <a:pt x="82043" y="43852"/>
              </a:cubicBezTo>
              <a:cubicBezTo>
                <a:pt x="84250" y="40940"/>
                <a:pt x="86279" y="37978"/>
                <a:pt x="88013" y="35135"/>
              </a:cubicBezTo>
              <a:cubicBezTo>
                <a:pt x="89747" y="32292"/>
                <a:pt x="91253" y="29457"/>
                <a:pt x="92446" y="26792"/>
              </a:cubicBezTo>
              <a:cubicBezTo>
                <a:pt x="93639" y="24127"/>
                <a:pt x="94406" y="21635"/>
                <a:pt x="95173" y="19143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0.47</cdr:x>
      <cdr:y>0.47</cdr:y>
    </cdr:from>
    <cdr:to>
      <cdr:x>0.50075</cdr:x>
      <cdr:y>0.492</cdr:y>
    </cdr:to>
    <cdr:sp macro="" textlink="">
      <cdr:nvSpPr>
        <cdr:cNvPr id="73826" name="PlotDat9_105|1~32_1">
          <a:extLst xmlns:a="http://schemas.openxmlformats.org/drawingml/2006/main">
            <a:ext uri="{FF2B5EF4-FFF2-40B4-BE49-F238E27FC236}">
              <a16:creationId xmlns:a16="http://schemas.microsoft.com/office/drawing/2014/main" id="{DD7BD73A-7739-ACEC-FE2A-8B405CF4025B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327525" y="2626360"/>
          <a:ext cx="283131" cy="122936"/>
        </a:xfrm>
        <a:custGeom xmlns:a="http://schemas.openxmlformats.org/drawingml/2006/main">
          <a:avLst/>
          <a:gdLst>
            <a:gd name="T0" fmla="*/ 287800 w 287800"/>
            <a:gd name="T1" fmla="*/ 34775 h 125713"/>
            <a:gd name="T2" fmla="*/ 285031 w 287800"/>
            <a:gd name="T3" fmla="*/ 24372 h 125713"/>
            <a:gd name="T4" fmla="*/ 276839 w 287800"/>
            <a:gd name="T5" fmla="*/ 15448 h 125713"/>
            <a:gd name="T6" fmla="*/ 263538 w 287800"/>
            <a:gd name="T7" fmla="*/ 8346 h 125713"/>
            <a:gd name="T8" fmla="*/ 245639 w 287800"/>
            <a:gd name="T9" fmla="*/ 3339 h 125713"/>
            <a:gd name="T10" fmla="*/ 223831 w 287800"/>
            <a:gd name="T11" fmla="*/ 619 h 125713"/>
            <a:gd name="T12" fmla="*/ 198951 w 287800"/>
            <a:gd name="T13" fmla="*/ 291 h 125713"/>
            <a:gd name="T14" fmla="*/ 171955 w 287800"/>
            <a:gd name="T15" fmla="*/ 2367 h 125713"/>
            <a:gd name="T16" fmla="*/ 143881 w 287800"/>
            <a:gd name="T17" fmla="*/ 6767 h 125713"/>
            <a:gd name="T18" fmla="*/ 115808 w 287800"/>
            <a:gd name="T19" fmla="*/ 13324 h 125713"/>
            <a:gd name="T20" fmla="*/ 88815 w 287800"/>
            <a:gd name="T21" fmla="*/ 21783 h 125713"/>
            <a:gd name="T22" fmla="*/ 63938 w 287800"/>
            <a:gd name="T23" fmla="*/ 31821 h 125713"/>
            <a:gd name="T24" fmla="*/ 42135 w 287800"/>
            <a:gd name="T25" fmla="*/ 43052 h 125713"/>
            <a:gd name="T26" fmla="*/ 24242 w 287800"/>
            <a:gd name="T27" fmla="*/ 55044 h 125713"/>
            <a:gd name="T28" fmla="*/ 10947 w 287800"/>
            <a:gd name="T29" fmla="*/ 67336 h 125713"/>
            <a:gd name="T30" fmla="*/ 2762 w 287800"/>
            <a:gd name="T31" fmla="*/ 79456 h 125713"/>
            <a:gd name="T32" fmla="*/ 1 w 287800"/>
            <a:gd name="T33" fmla="*/ 90937 h 125713"/>
            <a:gd name="T34" fmla="*/ 2770 w 287800"/>
            <a:gd name="T35" fmla="*/ 101340 h 125713"/>
            <a:gd name="T36" fmla="*/ 10962 w 287800"/>
            <a:gd name="T37" fmla="*/ 110264 h 125713"/>
            <a:gd name="T38" fmla="*/ 24263 w 287800"/>
            <a:gd name="T39" fmla="*/ 117366 h 125713"/>
            <a:gd name="T40" fmla="*/ 42162 w 287800"/>
            <a:gd name="T41" fmla="*/ 122373 h 125713"/>
            <a:gd name="T42" fmla="*/ 63970 w 287800"/>
            <a:gd name="T43" fmla="*/ 125093 h 125713"/>
            <a:gd name="T44" fmla="*/ 88850 w 287800"/>
            <a:gd name="T45" fmla="*/ 125422 h 125713"/>
            <a:gd name="T46" fmla="*/ 115846 w 287800"/>
            <a:gd name="T47" fmla="*/ 123346 h 125713"/>
            <a:gd name="T48" fmla="*/ 143920 w 287800"/>
            <a:gd name="T49" fmla="*/ 118945 h 125713"/>
            <a:gd name="T50" fmla="*/ 171993 w 287800"/>
            <a:gd name="T51" fmla="*/ 112389 h 125713"/>
            <a:gd name="T52" fmla="*/ 198986 w 287800"/>
            <a:gd name="T53" fmla="*/ 103929 h 125713"/>
            <a:gd name="T54" fmla="*/ 223863 w 287800"/>
            <a:gd name="T55" fmla="*/ 93891 h 125713"/>
            <a:gd name="T56" fmla="*/ 245666 w 287800"/>
            <a:gd name="T57" fmla="*/ 82661 h 125713"/>
            <a:gd name="T58" fmla="*/ 263559 w 287800"/>
            <a:gd name="T59" fmla="*/ 70669 h 125713"/>
            <a:gd name="T60" fmla="*/ 276854 w 287800"/>
            <a:gd name="T61" fmla="*/ 58377 h 125713"/>
            <a:gd name="T62" fmla="*/ 285039 w 287800"/>
            <a:gd name="T63" fmla="*/ 46257 h 12571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87800" h="125713">
              <a:moveTo>
                <a:pt x="287800" y="34775"/>
              </a:moveTo>
              <a:cubicBezTo>
                <a:pt x="287329" y="31184"/>
                <a:pt x="286858" y="27593"/>
                <a:pt x="285031" y="24372"/>
              </a:cubicBezTo>
              <a:cubicBezTo>
                <a:pt x="283204" y="21151"/>
                <a:pt x="280421" y="18119"/>
                <a:pt x="276839" y="15448"/>
              </a:cubicBezTo>
              <a:cubicBezTo>
                <a:pt x="273257" y="12777"/>
                <a:pt x="268738" y="10364"/>
                <a:pt x="263538" y="8346"/>
              </a:cubicBezTo>
              <a:cubicBezTo>
                <a:pt x="258338" y="6328"/>
                <a:pt x="252257" y="4627"/>
                <a:pt x="245639" y="3339"/>
              </a:cubicBezTo>
              <a:cubicBezTo>
                <a:pt x="239021" y="2051"/>
                <a:pt x="231612" y="1127"/>
                <a:pt x="223831" y="619"/>
              </a:cubicBezTo>
              <a:cubicBezTo>
                <a:pt x="216050" y="111"/>
                <a:pt x="207597" y="0"/>
                <a:pt x="198951" y="291"/>
              </a:cubicBezTo>
              <a:cubicBezTo>
                <a:pt x="190305" y="582"/>
                <a:pt x="181133" y="1288"/>
                <a:pt x="171955" y="2367"/>
              </a:cubicBezTo>
              <a:cubicBezTo>
                <a:pt x="162777" y="3446"/>
                <a:pt x="153239" y="4941"/>
                <a:pt x="143881" y="6767"/>
              </a:cubicBezTo>
              <a:cubicBezTo>
                <a:pt x="134523" y="8593"/>
                <a:pt x="124986" y="10821"/>
                <a:pt x="115808" y="13324"/>
              </a:cubicBezTo>
              <a:cubicBezTo>
                <a:pt x="106630" y="15827"/>
                <a:pt x="97460" y="18700"/>
                <a:pt x="88815" y="21783"/>
              </a:cubicBezTo>
              <a:cubicBezTo>
                <a:pt x="80170" y="24866"/>
                <a:pt x="71718" y="28276"/>
                <a:pt x="63938" y="31821"/>
              </a:cubicBezTo>
              <a:cubicBezTo>
                <a:pt x="56158" y="35366"/>
                <a:pt x="48751" y="39182"/>
                <a:pt x="42135" y="43052"/>
              </a:cubicBezTo>
              <a:cubicBezTo>
                <a:pt x="35519" y="46922"/>
                <a:pt x="29440" y="50997"/>
                <a:pt x="24242" y="55044"/>
              </a:cubicBezTo>
              <a:cubicBezTo>
                <a:pt x="19044" y="59091"/>
                <a:pt x="14527" y="63267"/>
                <a:pt x="10947" y="67336"/>
              </a:cubicBezTo>
              <a:cubicBezTo>
                <a:pt x="7367" y="71405"/>
                <a:pt x="4586" y="75522"/>
                <a:pt x="2762" y="79456"/>
              </a:cubicBezTo>
              <a:cubicBezTo>
                <a:pt x="938" y="83390"/>
                <a:pt x="0" y="87290"/>
                <a:pt x="1" y="90937"/>
              </a:cubicBezTo>
              <a:cubicBezTo>
                <a:pt x="2" y="94584"/>
                <a:pt x="943" y="98119"/>
                <a:pt x="2770" y="101340"/>
              </a:cubicBezTo>
              <a:cubicBezTo>
                <a:pt x="4597" y="104561"/>
                <a:pt x="7380" y="107593"/>
                <a:pt x="10962" y="110264"/>
              </a:cubicBezTo>
              <a:cubicBezTo>
                <a:pt x="14544" y="112935"/>
                <a:pt x="19063" y="115348"/>
                <a:pt x="24263" y="117366"/>
              </a:cubicBezTo>
              <a:cubicBezTo>
                <a:pt x="29463" y="119384"/>
                <a:pt x="35544" y="121085"/>
                <a:pt x="42162" y="122373"/>
              </a:cubicBezTo>
              <a:cubicBezTo>
                <a:pt x="48780" y="123661"/>
                <a:pt x="56189" y="124585"/>
                <a:pt x="63970" y="125093"/>
              </a:cubicBezTo>
              <a:cubicBezTo>
                <a:pt x="71751" y="125601"/>
                <a:pt x="80204" y="125713"/>
                <a:pt x="88850" y="125422"/>
              </a:cubicBezTo>
              <a:cubicBezTo>
                <a:pt x="97496" y="125131"/>
                <a:pt x="106668" y="124426"/>
                <a:pt x="115846" y="123346"/>
              </a:cubicBezTo>
              <a:cubicBezTo>
                <a:pt x="125024" y="122266"/>
                <a:pt x="134562" y="120771"/>
                <a:pt x="143920" y="118945"/>
              </a:cubicBezTo>
              <a:cubicBezTo>
                <a:pt x="153278" y="117119"/>
                <a:pt x="162815" y="114892"/>
                <a:pt x="171993" y="112389"/>
              </a:cubicBezTo>
              <a:cubicBezTo>
                <a:pt x="181171" y="109886"/>
                <a:pt x="190341" y="107012"/>
                <a:pt x="198986" y="103929"/>
              </a:cubicBezTo>
              <a:cubicBezTo>
                <a:pt x="207631" y="100846"/>
                <a:pt x="216083" y="97436"/>
                <a:pt x="223863" y="93891"/>
              </a:cubicBezTo>
              <a:cubicBezTo>
                <a:pt x="231643" y="90346"/>
                <a:pt x="239050" y="86531"/>
                <a:pt x="245666" y="82661"/>
              </a:cubicBezTo>
              <a:cubicBezTo>
                <a:pt x="252282" y="78791"/>
                <a:pt x="258361" y="74716"/>
                <a:pt x="263559" y="70669"/>
              </a:cubicBezTo>
              <a:cubicBezTo>
                <a:pt x="268757" y="66622"/>
                <a:pt x="273274" y="62446"/>
                <a:pt x="276854" y="58377"/>
              </a:cubicBezTo>
              <a:cubicBezTo>
                <a:pt x="280434" y="54308"/>
                <a:pt x="282736" y="50282"/>
                <a:pt x="285039" y="46257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0.59375</cdr:x>
      <cdr:y>0.3755</cdr:y>
    </cdr:from>
    <cdr:to>
      <cdr:x>0.61625</cdr:x>
      <cdr:y>0.399</cdr:y>
    </cdr:to>
    <cdr:sp macro="" textlink="">
      <cdr:nvSpPr>
        <cdr:cNvPr id="73828" name="PlotDat9_107|1~32_1">
          <a:extLst xmlns:a="http://schemas.openxmlformats.org/drawingml/2006/main">
            <a:ext uri="{FF2B5EF4-FFF2-40B4-BE49-F238E27FC236}">
              <a16:creationId xmlns:a16="http://schemas.microsoft.com/office/drawing/2014/main" id="{EFD85A10-2C95-26DE-C53E-2402A6FBBC13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466953" y="2098294"/>
          <a:ext cx="207169" cy="131318"/>
        </a:xfrm>
        <a:custGeom xmlns:a="http://schemas.openxmlformats.org/drawingml/2006/main">
          <a:avLst/>
          <a:gdLst>
            <a:gd name="T0" fmla="*/ 207993 w 207993"/>
            <a:gd name="T1" fmla="*/ 15071 h 129087"/>
            <a:gd name="T2" fmla="*/ 205988 w 207993"/>
            <a:gd name="T3" fmla="*/ 7970 h 129087"/>
            <a:gd name="T4" fmla="*/ 200063 w 207993"/>
            <a:gd name="T5" fmla="*/ 3043 h 129087"/>
            <a:gd name="T6" fmla="*/ 190447 w 207993"/>
            <a:gd name="T7" fmla="*/ 479 h 129087"/>
            <a:gd name="T8" fmla="*/ 177509 w 207993"/>
            <a:gd name="T9" fmla="*/ 377 h 129087"/>
            <a:gd name="T10" fmla="*/ 161746 w 207993"/>
            <a:gd name="T11" fmla="*/ 2741 h 129087"/>
            <a:gd name="T12" fmla="*/ 143763 w 207993"/>
            <a:gd name="T13" fmla="*/ 7480 h 129087"/>
            <a:gd name="T14" fmla="*/ 124252 w 207993"/>
            <a:gd name="T15" fmla="*/ 14412 h 129087"/>
            <a:gd name="T16" fmla="*/ 103963 w 207993"/>
            <a:gd name="T17" fmla="*/ 23271 h 129087"/>
            <a:gd name="T18" fmla="*/ 83676 w 207993"/>
            <a:gd name="T19" fmla="*/ 33715 h 129087"/>
            <a:gd name="T20" fmla="*/ 64169 w 207993"/>
            <a:gd name="T21" fmla="*/ 45345 h 129087"/>
            <a:gd name="T22" fmla="*/ 46192 w 207993"/>
            <a:gd name="T23" fmla="*/ 57712 h 129087"/>
            <a:gd name="T24" fmla="*/ 30438 w 207993"/>
            <a:gd name="T25" fmla="*/ 70342 h 129087"/>
            <a:gd name="T26" fmla="*/ 17510 w 207993"/>
            <a:gd name="T27" fmla="*/ 82749 h 129087"/>
            <a:gd name="T28" fmla="*/ 7905 w 207993"/>
            <a:gd name="T29" fmla="*/ 94456 h 129087"/>
            <a:gd name="T30" fmla="*/ 1994 w 207993"/>
            <a:gd name="T31" fmla="*/ 105014 h 129087"/>
            <a:gd name="T32" fmla="*/ 2 w 207993"/>
            <a:gd name="T33" fmla="*/ 114016 h 129087"/>
            <a:gd name="T34" fmla="*/ 2007 w 207993"/>
            <a:gd name="T35" fmla="*/ 121117 h 129087"/>
            <a:gd name="T36" fmla="*/ 7932 w 207993"/>
            <a:gd name="T37" fmla="*/ 126045 h 129087"/>
            <a:gd name="T38" fmla="*/ 17548 w 207993"/>
            <a:gd name="T39" fmla="*/ 128609 h 129087"/>
            <a:gd name="T40" fmla="*/ 30486 w 207993"/>
            <a:gd name="T41" fmla="*/ 128710 h 129087"/>
            <a:gd name="T42" fmla="*/ 46250 w 207993"/>
            <a:gd name="T43" fmla="*/ 126346 h 129087"/>
            <a:gd name="T44" fmla="*/ 64233 w 207993"/>
            <a:gd name="T45" fmla="*/ 121607 h 129087"/>
            <a:gd name="T46" fmla="*/ 83743 w 207993"/>
            <a:gd name="T47" fmla="*/ 114675 h 129087"/>
            <a:gd name="T48" fmla="*/ 104032 w 207993"/>
            <a:gd name="T49" fmla="*/ 105816 h 129087"/>
            <a:gd name="T50" fmla="*/ 124320 w 207993"/>
            <a:gd name="T51" fmla="*/ 95372 h 129087"/>
            <a:gd name="T52" fmla="*/ 143827 w 207993"/>
            <a:gd name="T53" fmla="*/ 83742 h 129087"/>
            <a:gd name="T54" fmla="*/ 161803 w 207993"/>
            <a:gd name="T55" fmla="*/ 71375 h 129087"/>
            <a:gd name="T56" fmla="*/ 177558 w 207993"/>
            <a:gd name="T57" fmla="*/ 58745 h 129087"/>
            <a:gd name="T58" fmla="*/ 190486 w 207993"/>
            <a:gd name="T59" fmla="*/ 46339 h 129087"/>
            <a:gd name="T60" fmla="*/ 200090 w 207993"/>
            <a:gd name="T61" fmla="*/ 34631 h 129087"/>
            <a:gd name="T62" fmla="*/ 206001 w 207993"/>
            <a:gd name="T63" fmla="*/ 24073 h 12908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07993" h="129087">
              <a:moveTo>
                <a:pt x="207993" y="15071"/>
              </a:moveTo>
              <a:cubicBezTo>
                <a:pt x="207651" y="12523"/>
                <a:pt x="207310" y="9975"/>
                <a:pt x="205988" y="7970"/>
              </a:cubicBezTo>
              <a:cubicBezTo>
                <a:pt x="204666" y="5965"/>
                <a:pt x="202653" y="4291"/>
                <a:pt x="200063" y="3043"/>
              </a:cubicBezTo>
              <a:cubicBezTo>
                <a:pt x="197473" y="1795"/>
                <a:pt x="194206" y="923"/>
                <a:pt x="190447" y="479"/>
              </a:cubicBezTo>
              <a:cubicBezTo>
                <a:pt x="186688" y="35"/>
                <a:pt x="182292" y="0"/>
                <a:pt x="177509" y="377"/>
              </a:cubicBezTo>
              <a:cubicBezTo>
                <a:pt x="172726" y="754"/>
                <a:pt x="167370" y="1557"/>
                <a:pt x="161746" y="2741"/>
              </a:cubicBezTo>
              <a:cubicBezTo>
                <a:pt x="156122" y="3925"/>
                <a:pt x="150012" y="5535"/>
                <a:pt x="143763" y="7480"/>
              </a:cubicBezTo>
              <a:cubicBezTo>
                <a:pt x="137514" y="9425"/>
                <a:pt x="130885" y="11780"/>
                <a:pt x="124252" y="14412"/>
              </a:cubicBezTo>
              <a:cubicBezTo>
                <a:pt x="117619" y="17044"/>
                <a:pt x="110726" y="20054"/>
                <a:pt x="103963" y="23271"/>
              </a:cubicBezTo>
              <a:cubicBezTo>
                <a:pt x="97200" y="26488"/>
                <a:pt x="90308" y="30036"/>
                <a:pt x="83676" y="33715"/>
              </a:cubicBezTo>
              <a:cubicBezTo>
                <a:pt x="77044" y="37394"/>
                <a:pt x="70416" y="41346"/>
                <a:pt x="64169" y="45345"/>
              </a:cubicBezTo>
              <a:cubicBezTo>
                <a:pt x="57922" y="49344"/>
                <a:pt x="51814" y="53546"/>
                <a:pt x="46192" y="57712"/>
              </a:cubicBezTo>
              <a:cubicBezTo>
                <a:pt x="40570" y="61878"/>
                <a:pt x="35218" y="66169"/>
                <a:pt x="30438" y="70342"/>
              </a:cubicBezTo>
              <a:cubicBezTo>
                <a:pt x="25658" y="74515"/>
                <a:pt x="21266" y="78730"/>
                <a:pt x="17510" y="82749"/>
              </a:cubicBezTo>
              <a:cubicBezTo>
                <a:pt x="13754" y="86768"/>
                <a:pt x="10491" y="90745"/>
                <a:pt x="7905" y="94456"/>
              </a:cubicBezTo>
              <a:cubicBezTo>
                <a:pt x="5319" y="98167"/>
                <a:pt x="3311" y="101754"/>
                <a:pt x="1994" y="105014"/>
              </a:cubicBezTo>
              <a:cubicBezTo>
                <a:pt x="677" y="108274"/>
                <a:pt x="0" y="111332"/>
                <a:pt x="2" y="114016"/>
              </a:cubicBezTo>
              <a:cubicBezTo>
                <a:pt x="4" y="116700"/>
                <a:pt x="685" y="119112"/>
                <a:pt x="2007" y="121117"/>
              </a:cubicBezTo>
              <a:cubicBezTo>
                <a:pt x="3329" y="123122"/>
                <a:pt x="5342" y="124796"/>
                <a:pt x="7932" y="126045"/>
              </a:cubicBezTo>
              <a:cubicBezTo>
                <a:pt x="10522" y="127294"/>
                <a:pt x="13789" y="128165"/>
                <a:pt x="17548" y="128609"/>
              </a:cubicBezTo>
              <a:cubicBezTo>
                <a:pt x="21307" y="129053"/>
                <a:pt x="25702" y="129087"/>
                <a:pt x="30486" y="128710"/>
              </a:cubicBezTo>
              <a:cubicBezTo>
                <a:pt x="35270" y="128333"/>
                <a:pt x="40626" y="127530"/>
                <a:pt x="46250" y="126346"/>
              </a:cubicBezTo>
              <a:cubicBezTo>
                <a:pt x="51874" y="125162"/>
                <a:pt x="57984" y="123552"/>
                <a:pt x="64233" y="121607"/>
              </a:cubicBezTo>
              <a:cubicBezTo>
                <a:pt x="70482" y="119662"/>
                <a:pt x="77110" y="117307"/>
                <a:pt x="83743" y="114675"/>
              </a:cubicBezTo>
              <a:cubicBezTo>
                <a:pt x="90376" y="112043"/>
                <a:pt x="97269" y="109033"/>
                <a:pt x="104032" y="105816"/>
              </a:cubicBezTo>
              <a:cubicBezTo>
                <a:pt x="110795" y="102599"/>
                <a:pt x="117688" y="99051"/>
                <a:pt x="124320" y="95372"/>
              </a:cubicBezTo>
              <a:cubicBezTo>
                <a:pt x="130952" y="91693"/>
                <a:pt x="137580" y="87741"/>
                <a:pt x="143827" y="83742"/>
              </a:cubicBezTo>
              <a:cubicBezTo>
                <a:pt x="150074" y="79743"/>
                <a:pt x="156181" y="75541"/>
                <a:pt x="161803" y="71375"/>
              </a:cubicBezTo>
              <a:cubicBezTo>
                <a:pt x="167425" y="67209"/>
                <a:pt x="172778" y="62918"/>
                <a:pt x="177558" y="58745"/>
              </a:cubicBezTo>
              <a:cubicBezTo>
                <a:pt x="182338" y="54572"/>
                <a:pt x="186731" y="50358"/>
                <a:pt x="190486" y="46339"/>
              </a:cubicBezTo>
              <a:cubicBezTo>
                <a:pt x="194241" y="42320"/>
                <a:pt x="197504" y="38342"/>
                <a:pt x="200090" y="34631"/>
              </a:cubicBezTo>
              <a:cubicBezTo>
                <a:pt x="202676" y="30920"/>
                <a:pt x="204338" y="27496"/>
                <a:pt x="206001" y="24073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0.39225</cdr:x>
      <cdr:y>0.50925</cdr:y>
    </cdr:from>
    <cdr:to>
      <cdr:x>0.40025</cdr:x>
      <cdr:y>0.526</cdr:y>
    </cdr:to>
    <cdr:sp macro="" textlink="">
      <cdr:nvSpPr>
        <cdr:cNvPr id="73830" name="PlotDat9_109|1~32_1">
          <a:extLst xmlns:a="http://schemas.openxmlformats.org/drawingml/2006/main">
            <a:ext uri="{FF2B5EF4-FFF2-40B4-BE49-F238E27FC236}">
              <a16:creationId xmlns:a16="http://schemas.microsoft.com/office/drawing/2014/main" id="{C5B7E7FD-A0AA-FF02-5D31-41876A384159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11642" y="2845689"/>
          <a:ext cx="73660" cy="93599"/>
        </a:xfrm>
        <a:custGeom xmlns:a="http://schemas.openxmlformats.org/drawingml/2006/main">
          <a:avLst/>
          <a:gdLst>
            <a:gd name="T0" fmla="*/ 75473 w 75473"/>
            <a:gd name="T1" fmla="*/ 6134 h 92383"/>
            <a:gd name="T2" fmla="*/ 74740 w 75473"/>
            <a:gd name="T3" fmla="*/ 2454 h 92383"/>
            <a:gd name="T4" fmla="*/ 72585 w 75473"/>
            <a:gd name="T5" fmla="*/ 455 h 92383"/>
            <a:gd name="T6" fmla="*/ 69090 w 75473"/>
            <a:gd name="T7" fmla="*/ 214 h 92383"/>
            <a:gd name="T8" fmla="*/ 64391 w 75473"/>
            <a:gd name="T9" fmla="*/ 1740 h 92383"/>
            <a:gd name="T10" fmla="*/ 58667 w 75473"/>
            <a:gd name="T11" fmla="*/ 4974 h 92383"/>
            <a:gd name="T12" fmla="*/ 52139 w 75473"/>
            <a:gd name="T13" fmla="*/ 9792 h 92383"/>
            <a:gd name="T14" fmla="*/ 45058 w 75473"/>
            <a:gd name="T15" fmla="*/ 16008 h 92383"/>
            <a:gd name="T16" fmla="*/ 37696 w 75473"/>
            <a:gd name="T17" fmla="*/ 23385 h 92383"/>
            <a:gd name="T18" fmla="*/ 30335 w 75473"/>
            <a:gd name="T19" fmla="*/ 31638 h 92383"/>
            <a:gd name="T20" fmla="*/ 23258 w 75473"/>
            <a:gd name="T21" fmla="*/ 40451 h 92383"/>
            <a:gd name="T22" fmla="*/ 16738 w 75473"/>
            <a:gd name="T23" fmla="*/ 49484 h 92383"/>
            <a:gd name="T24" fmla="*/ 11025 w 75473"/>
            <a:gd name="T25" fmla="*/ 58390 h 92383"/>
            <a:gd name="T26" fmla="*/ 6339 w 75473"/>
            <a:gd name="T27" fmla="*/ 66828 h 92383"/>
            <a:gd name="T28" fmla="*/ 2859 w 75473"/>
            <a:gd name="T29" fmla="*/ 74472 h 92383"/>
            <a:gd name="T30" fmla="*/ 720 w 75473"/>
            <a:gd name="T31" fmla="*/ 81030 h 92383"/>
            <a:gd name="T32" fmla="*/ 3 w 75473"/>
            <a:gd name="T33" fmla="*/ 86249 h 92383"/>
            <a:gd name="T34" fmla="*/ 737 w 75473"/>
            <a:gd name="T35" fmla="*/ 89929 h 92383"/>
            <a:gd name="T36" fmla="*/ 2892 w 75473"/>
            <a:gd name="T37" fmla="*/ 91927 h 92383"/>
            <a:gd name="T38" fmla="*/ 6386 w 75473"/>
            <a:gd name="T39" fmla="*/ 92169 h 92383"/>
            <a:gd name="T40" fmla="*/ 11086 w 75473"/>
            <a:gd name="T41" fmla="*/ 90643 h 92383"/>
            <a:gd name="T42" fmla="*/ 16809 w 75473"/>
            <a:gd name="T43" fmla="*/ 87409 h 92383"/>
            <a:gd name="T44" fmla="*/ 23337 w 75473"/>
            <a:gd name="T45" fmla="*/ 82591 h 92383"/>
            <a:gd name="T46" fmla="*/ 30418 w 75473"/>
            <a:gd name="T47" fmla="*/ 76374 h 92383"/>
            <a:gd name="T48" fmla="*/ 37781 w 75473"/>
            <a:gd name="T49" fmla="*/ 68998 h 92383"/>
            <a:gd name="T50" fmla="*/ 45142 w 75473"/>
            <a:gd name="T51" fmla="*/ 60745 h 92383"/>
            <a:gd name="T52" fmla="*/ 52218 w 75473"/>
            <a:gd name="T53" fmla="*/ 51932 h 92383"/>
            <a:gd name="T54" fmla="*/ 58738 w 75473"/>
            <a:gd name="T55" fmla="*/ 42899 h 92383"/>
            <a:gd name="T56" fmla="*/ 64451 w 75473"/>
            <a:gd name="T57" fmla="*/ 33993 h 92383"/>
            <a:gd name="T58" fmla="*/ 69137 w 75473"/>
            <a:gd name="T59" fmla="*/ 25555 h 92383"/>
            <a:gd name="T60" fmla="*/ 72617 w 75473"/>
            <a:gd name="T61" fmla="*/ 17910 h 92383"/>
            <a:gd name="T62" fmla="*/ 74756 w 75473"/>
            <a:gd name="T63" fmla="*/ 11353 h 9238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75473" h="92383">
              <a:moveTo>
                <a:pt x="75473" y="6134"/>
              </a:moveTo>
              <a:cubicBezTo>
                <a:pt x="75347" y="4767"/>
                <a:pt x="75221" y="3401"/>
                <a:pt x="74740" y="2454"/>
              </a:cubicBezTo>
              <a:cubicBezTo>
                <a:pt x="74259" y="1507"/>
                <a:pt x="73527" y="828"/>
                <a:pt x="72585" y="455"/>
              </a:cubicBezTo>
              <a:cubicBezTo>
                <a:pt x="71643" y="82"/>
                <a:pt x="70456" y="0"/>
                <a:pt x="69090" y="214"/>
              </a:cubicBezTo>
              <a:cubicBezTo>
                <a:pt x="67724" y="428"/>
                <a:pt x="66128" y="947"/>
                <a:pt x="64391" y="1740"/>
              </a:cubicBezTo>
              <a:cubicBezTo>
                <a:pt x="62654" y="2533"/>
                <a:pt x="60709" y="3632"/>
                <a:pt x="58667" y="4974"/>
              </a:cubicBezTo>
              <a:cubicBezTo>
                <a:pt x="56625" y="6316"/>
                <a:pt x="54407" y="7953"/>
                <a:pt x="52139" y="9792"/>
              </a:cubicBezTo>
              <a:cubicBezTo>
                <a:pt x="49871" y="11631"/>
                <a:pt x="47465" y="13743"/>
                <a:pt x="45058" y="16008"/>
              </a:cubicBezTo>
              <a:cubicBezTo>
                <a:pt x="42651" y="18273"/>
                <a:pt x="40150" y="20780"/>
                <a:pt x="37696" y="23385"/>
              </a:cubicBezTo>
              <a:cubicBezTo>
                <a:pt x="35242" y="25990"/>
                <a:pt x="32741" y="28794"/>
                <a:pt x="30335" y="31638"/>
              </a:cubicBezTo>
              <a:cubicBezTo>
                <a:pt x="27929" y="34482"/>
                <a:pt x="25524" y="37477"/>
                <a:pt x="23258" y="40451"/>
              </a:cubicBezTo>
              <a:cubicBezTo>
                <a:pt x="20992" y="43425"/>
                <a:pt x="18777" y="46494"/>
                <a:pt x="16738" y="49484"/>
              </a:cubicBezTo>
              <a:cubicBezTo>
                <a:pt x="14699" y="52474"/>
                <a:pt x="12758" y="55499"/>
                <a:pt x="11025" y="58390"/>
              </a:cubicBezTo>
              <a:cubicBezTo>
                <a:pt x="9292" y="61281"/>
                <a:pt x="7700" y="64148"/>
                <a:pt x="6339" y="66828"/>
              </a:cubicBezTo>
              <a:cubicBezTo>
                <a:pt x="4978" y="69508"/>
                <a:pt x="3795" y="72105"/>
                <a:pt x="2859" y="74472"/>
              </a:cubicBezTo>
              <a:cubicBezTo>
                <a:pt x="1923" y="76839"/>
                <a:pt x="1196" y="79067"/>
                <a:pt x="720" y="81030"/>
              </a:cubicBezTo>
              <a:cubicBezTo>
                <a:pt x="244" y="82993"/>
                <a:pt x="0" y="84766"/>
                <a:pt x="3" y="86249"/>
              </a:cubicBezTo>
              <a:cubicBezTo>
                <a:pt x="6" y="87732"/>
                <a:pt x="256" y="88983"/>
                <a:pt x="737" y="89929"/>
              </a:cubicBezTo>
              <a:cubicBezTo>
                <a:pt x="1218" y="90875"/>
                <a:pt x="1950" y="91554"/>
                <a:pt x="2892" y="91927"/>
              </a:cubicBezTo>
              <a:cubicBezTo>
                <a:pt x="3834" y="92300"/>
                <a:pt x="5020" y="92383"/>
                <a:pt x="6386" y="92169"/>
              </a:cubicBezTo>
              <a:cubicBezTo>
                <a:pt x="7752" y="91955"/>
                <a:pt x="9349" y="91436"/>
                <a:pt x="11086" y="90643"/>
              </a:cubicBezTo>
              <a:cubicBezTo>
                <a:pt x="12823" y="89850"/>
                <a:pt x="14767" y="88751"/>
                <a:pt x="16809" y="87409"/>
              </a:cubicBezTo>
              <a:cubicBezTo>
                <a:pt x="18851" y="86067"/>
                <a:pt x="21069" y="84430"/>
                <a:pt x="23337" y="82591"/>
              </a:cubicBezTo>
              <a:cubicBezTo>
                <a:pt x="25605" y="80752"/>
                <a:pt x="28011" y="78639"/>
                <a:pt x="30418" y="76374"/>
              </a:cubicBezTo>
              <a:cubicBezTo>
                <a:pt x="32825" y="74109"/>
                <a:pt x="35327" y="71603"/>
                <a:pt x="37781" y="68998"/>
              </a:cubicBezTo>
              <a:cubicBezTo>
                <a:pt x="40235" y="66393"/>
                <a:pt x="42736" y="63589"/>
                <a:pt x="45142" y="60745"/>
              </a:cubicBezTo>
              <a:cubicBezTo>
                <a:pt x="47548" y="57901"/>
                <a:pt x="49952" y="54906"/>
                <a:pt x="52218" y="51932"/>
              </a:cubicBezTo>
              <a:cubicBezTo>
                <a:pt x="54484" y="48958"/>
                <a:pt x="56699" y="45889"/>
                <a:pt x="58738" y="42899"/>
              </a:cubicBezTo>
              <a:cubicBezTo>
                <a:pt x="60777" y="39909"/>
                <a:pt x="62718" y="36884"/>
                <a:pt x="64451" y="33993"/>
              </a:cubicBezTo>
              <a:cubicBezTo>
                <a:pt x="66184" y="31102"/>
                <a:pt x="67776" y="28235"/>
                <a:pt x="69137" y="25555"/>
              </a:cubicBezTo>
              <a:cubicBezTo>
                <a:pt x="70498" y="22875"/>
                <a:pt x="71681" y="20277"/>
                <a:pt x="72617" y="17910"/>
              </a:cubicBezTo>
              <a:cubicBezTo>
                <a:pt x="73553" y="15543"/>
                <a:pt x="74154" y="13448"/>
                <a:pt x="74756" y="11353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0.49275</cdr:x>
      <cdr:y>0.43525</cdr:y>
    </cdr:from>
    <cdr:to>
      <cdr:x>0.51</cdr:x>
      <cdr:y>0.45725</cdr:y>
    </cdr:to>
    <cdr:sp macro="" textlink="">
      <cdr:nvSpPr>
        <cdr:cNvPr id="73832" name="PlotDat9_111|1~32_1">
          <a:extLst xmlns:a="http://schemas.openxmlformats.org/drawingml/2006/main">
            <a:ext uri="{FF2B5EF4-FFF2-40B4-BE49-F238E27FC236}">
              <a16:creationId xmlns:a16="http://schemas.microsoft.com/office/drawing/2014/main" id="{8A2B850E-2DD7-B540-E03F-51A032D2608A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536996" y="2432177"/>
          <a:ext cx="158829" cy="122936"/>
        </a:xfrm>
        <a:custGeom xmlns:a="http://schemas.openxmlformats.org/drawingml/2006/main">
          <a:avLst/>
          <a:gdLst>
            <a:gd name="T0" fmla="*/ 164034 w 164034"/>
            <a:gd name="T1" fmla="*/ 15208 h 123615"/>
            <a:gd name="T2" fmla="*/ 162451 w 164034"/>
            <a:gd name="T3" fmla="*/ 8220 h 123615"/>
            <a:gd name="T4" fmla="*/ 157776 w 164034"/>
            <a:gd name="T5" fmla="*/ 3292 h 123615"/>
            <a:gd name="T6" fmla="*/ 150190 w 164034"/>
            <a:gd name="T7" fmla="*/ 613 h 123615"/>
            <a:gd name="T8" fmla="*/ 139984 w 164034"/>
            <a:gd name="T9" fmla="*/ 285 h 123615"/>
            <a:gd name="T10" fmla="*/ 127551 w 164034"/>
            <a:gd name="T11" fmla="*/ 2321 h 123615"/>
            <a:gd name="T12" fmla="*/ 113367 w 164034"/>
            <a:gd name="T13" fmla="*/ 6644 h 123615"/>
            <a:gd name="T14" fmla="*/ 97979 w 164034"/>
            <a:gd name="T15" fmla="*/ 13086 h 123615"/>
            <a:gd name="T16" fmla="*/ 81978 w 164034"/>
            <a:gd name="T17" fmla="*/ 21401 h 123615"/>
            <a:gd name="T18" fmla="*/ 65978 w 164034"/>
            <a:gd name="T19" fmla="*/ 31269 h 123615"/>
            <a:gd name="T20" fmla="*/ 50594 w 164034"/>
            <a:gd name="T21" fmla="*/ 42310 h 123615"/>
            <a:gd name="T22" fmla="*/ 36419 w 164034"/>
            <a:gd name="T23" fmla="*/ 54100 h 123615"/>
            <a:gd name="T24" fmla="*/ 23995 w 164034"/>
            <a:gd name="T25" fmla="*/ 66187 h 123615"/>
            <a:gd name="T26" fmla="*/ 13802 w 164034"/>
            <a:gd name="T27" fmla="*/ 78105 h 123615"/>
            <a:gd name="T28" fmla="*/ 6229 w 164034"/>
            <a:gd name="T29" fmla="*/ 89397 h 123615"/>
            <a:gd name="T30" fmla="*/ 1570 w 164034"/>
            <a:gd name="T31" fmla="*/ 99629 h 123615"/>
            <a:gd name="T32" fmla="*/ 2 w 164034"/>
            <a:gd name="T33" fmla="*/ 108407 h 123615"/>
            <a:gd name="T34" fmla="*/ 1585 w 164034"/>
            <a:gd name="T35" fmla="*/ 115395 h 123615"/>
            <a:gd name="T36" fmla="*/ 6260 w 164034"/>
            <a:gd name="T37" fmla="*/ 120323 h 123615"/>
            <a:gd name="T38" fmla="*/ 13847 w 164034"/>
            <a:gd name="T39" fmla="*/ 123002 h 123615"/>
            <a:gd name="T40" fmla="*/ 24052 w 164034"/>
            <a:gd name="T41" fmla="*/ 123330 h 123615"/>
            <a:gd name="T42" fmla="*/ 36486 w 164034"/>
            <a:gd name="T43" fmla="*/ 121293 h 123615"/>
            <a:gd name="T44" fmla="*/ 50669 w 164034"/>
            <a:gd name="T45" fmla="*/ 116971 h 123615"/>
            <a:gd name="T46" fmla="*/ 66057 w 164034"/>
            <a:gd name="T47" fmla="*/ 110528 h 123615"/>
            <a:gd name="T48" fmla="*/ 82059 w 164034"/>
            <a:gd name="T49" fmla="*/ 102214 h 123615"/>
            <a:gd name="T50" fmla="*/ 98059 w 164034"/>
            <a:gd name="T51" fmla="*/ 92346 h 123615"/>
            <a:gd name="T52" fmla="*/ 113442 w 164034"/>
            <a:gd name="T53" fmla="*/ 81305 h 123615"/>
            <a:gd name="T54" fmla="*/ 127618 w 164034"/>
            <a:gd name="T55" fmla="*/ 69514 h 123615"/>
            <a:gd name="T56" fmla="*/ 140041 w 164034"/>
            <a:gd name="T57" fmla="*/ 57428 h 123615"/>
            <a:gd name="T58" fmla="*/ 150235 w 164034"/>
            <a:gd name="T59" fmla="*/ 45509 h 123615"/>
            <a:gd name="T60" fmla="*/ 157807 w 164034"/>
            <a:gd name="T61" fmla="*/ 34217 h 123615"/>
            <a:gd name="T62" fmla="*/ 162467 w 164034"/>
            <a:gd name="T63" fmla="*/ 23986 h 12361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64034" h="123615">
              <a:moveTo>
                <a:pt x="164034" y="15208"/>
              </a:moveTo>
              <a:cubicBezTo>
                <a:pt x="163764" y="12707"/>
                <a:pt x="163494" y="10206"/>
                <a:pt x="162451" y="8220"/>
              </a:cubicBezTo>
              <a:cubicBezTo>
                <a:pt x="161408" y="6234"/>
                <a:pt x="159820" y="4560"/>
                <a:pt x="157776" y="3292"/>
              </a:cubicBezTo>
              <a:cubicBezTo>
                <a:pt x="155732" y="2024"/>
                <a:pt x="153155" y="1114"/>
                <a:pt x="150190" y="613"/>
              </a:cubicBezTo>
              <a:cubicBezTo>
                <a:pt x="147225" y="112"/>
                <a:pt x="143757" y="0"/>
                <a:pt x="139984" y="285"/>
              </a:cubicBezTo>
              <a:cubicBezTo>
                <a:pt x="136211" y="570"/>
                <a:pt x="131987" y="1261"/>
                <a:pt x="127551" y="2321"/>
              </a:cubicBezTo>
              <a:cubicBezTo>
                <a:pt x="123115" y="3381"/>
                <a:pt x="118296" y="4850"/>
                <a:pt x="113367" y="6644"/>
              </a:cubicBezTo>
              <a:cubicBezTo>
                <a:pt x="108438" y="8438"/>
                <a:pt x="103210" y="10627"/>
                <a:pt x="97979" y="13086"/>
              </a:cubicBezTo>
              <a:cubicBezTo>
                <a:pt x="92748" y="15545"/>
                <a:pt x="87312" y="18370"/>
                <a:pt x="81978" y="21401"/>
              </a:cubicBezTo>
              <a:cubicBezTo>
                <a:pt x="76644" y="24432"/>
                <a:pt x="71209" y="27784"/>
                <a:pt x="65978" y="31269"/>
              </a:cubicBezTo>
              <a:cubicBezTo>
                <a:pt x="60747" y="34754"/>
                <a:pt x="55520" y="38505"/>
                <a:pt x="50594" y="42310"/>
              </a:cubicBezTo>
              <a:cubicBezTo>
                <a:pt x="45668" y="46115"/>
                <a:pt x="40852" y="50121"/>
                <a:pt x="36419" y="54100"/>
              </a:cubicBezTo>
              <a:cubicBezTo>
                <a:pt x="31986" y="58079"/>
                <a:pt x="27764" y="62186"/>
                <a:pt x="23995" y="66187"/>
              </a:cubicBezTo>
              <a:cubicBezTo>
                <a:pt x="20226" y="70188"/>
                <a:pt x="16763" y="74237"/>
                <a:pt x="13802" y="78105"/>
              </a:cubicBezTo>
              <a:cubicBezTo>
                <a:pt x="10841" y="81973"/>
                <a:pt x="8268" y="85810"/>
                <a:pt x="6229" y="89397"/>
              </a:cubicBezTo>
              <a:cubicBezTo>
                <a:pt x="4190" y="92984"/>
                <a:pt x="2608" y="96461"/>
                <a:pt x="1570" y="99629"/>
              </a:cubicBezTo>
              <a:cubicBezTo>
                <a:pt x="532" y="102797"/>
                <a:pt x="0" y="105779"/>
                <a:pt x="2" y="108407"/>
              </a:cubicBezTo>
              <a:cubicBezTo>
                <a:pt x="4" y="111035"/>
                <a:pt x="542" y="113409"/>
                <a:pt x="1585" y="115395"/>
              </a:cubicBezTo>
              <a:cubicBezTo>
                <a:pt x="2628" y="117381"/>
                <a:pt x="4216" y="119055"/>
                <a:pt x="6260" y="120323"/>
              </a:cubicBezTo>
              <a:cubicBezTo>
                <a:pt x="8304" y="121591"/>
                <a:pt x="10882" y="122501"/>
                <a:pt x="13847" y="123002"/>
              </a:cubicBezTo>
              <a:cubicBezTo>
                <a:pt x="16812" y="123503"/>
                <a:pt x="20279" y="123615"/>
                <a:pt x="24052" y="123330"/>
              </a:cubicBezTo>
              <a:cubicBezTo>
                <a:pt x="27825" y="123045"/>
                <a:pt x="32050" y="122353"/>
                <a:pt x="36486" y="121293"/>
              </a:cubicBezTo>
              <a:cubicBezTo>
                <a:pt x="40922" y="120233"/>
                <a:pt x="45740" y="118765"/>
                <a:pt x="50669" y="116971"/>
              </a:cubicBezTo>
              <a:cubicBezTo>
                <a:pt x="55598" y="115177"/>
                <a:pt x="60825" y="112987"/>
                <a:pt x="66057" y="110528"/>
              </a:cubicBezTo>
              <a:cubicBezTo>
                <a:pt x="71289" y="108069"/>
                <a:pt x="76725" y="105244"/>
                <a:pt x="82059" y="102214"/>
              </a:cubicBezTo>
              <a:cubicBezTo>
                <a:pt x="87393" y="99184"/>
                <a:pt x="92829" y="95831"/>
                <a:pt x="98059" y="92346"/>
              </a:cubicBezTo>
              <a:cubicBezTo>
                <a:pt x="103289" y="88861"/>
                <a:pt x="108515" y="85110"/>
                <a:pt x="113442" y="81305"/>
              </a:cubicBezTo>
              <a:cubicBezTo>
                <a:pt x="118369" y="77500"/>
                <a:pt x="123185" y="73493"/>
                <a:pt x="127618" y="69514"/>
              </a:cubicBezTo>
              <a:cubicBezTo>
                <a:pt x="132051" y="65535"/>
                <a:pt x="136272" y="61429"/>
                <a:pt x="140041" y="57428"/>
              </a:cubicBezTo>
              <a:cubicBezTo>
                <a:pt x="143810" y="53427"/>
                <a:pt x="147274" y="49377"/>
                <a:pt x="150235" y="45509"/>
              </a:cubicBezTo>
              <a:cubicBezTo>
                <a:pt x="153196" y="41641"/>
                <a:pt x="155768" y="37804"/>
                <a:pt x="157807" y="34217"/>
              </a:cubicBezTo>
              <a:cubicBezTo>
                <a:pt x="159846" y="30630"/>
                <a:pt x="161156" y="27308"/>
                <a:pt x="162467" y="2398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0.6135</cdr:x>
      <cdr:y>0.32175</cdr:y>
    </cdr:from>
    <cdr:to>
      <cdr:x>0.635</cdr:x>
      <cdr:y>0.3475</cdr:y>
    </cdr:to>
    <cdr:sp macro="" textlink="">
      <cdr:nvSpPr>
        <cdr:cNvPr id="73834" name="PlotDat9_113|1~32_1">
          <a:extLst xmlns:a="http://schemas.openxmlformats.org/drawingml/2006/main">
            <a:ext uri="{FF2B5EF4-FFF2-40B4-BE49-F238E27FC236}">
              <a16:creationId xmlns:a16="http://schemas.microsoft.com/office/drawing/2014/main" id="{AEB83CEB-2C99-AA34-C4B8-ABE7EF1016BE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648801" y="1797939"/>
          <a:ext cx="197962" cy="143891"/>
        </a:xfrm>
        <a:custGeom xmlns:a="http://schemas.openxmlformats.org/drawingml/2006/main">
          <a:avLst/>
          <a:gdLst>
            <a:gd name="T0" fmla="*/ 202062 w 202062"/>
            <a:gd name="T1" fmla="*/ 11339 h 145549"/>
            <a:gd name="T2" fmla="*/ 200113 w 202062"/>
            <a:gd name="T3" fmla="*/ 4944 h 145549"/>
            <a:gd name="T4" fmla="*/ 194356 w 202062"/>
            <a:gd name="T5" fmla="*/ 1156 h 145549"/>
            <a:gd name="T6" fmla="*/ 185012 w 202062"/>
            <a:gd name="T7" fmla="*/ 120 h 145549"/>
            <a:gd name="T8" fmla="*/ 172442 w 202062"/>
            <a:gd name="T9" fmla="*/ 1876 h 145549"/>
            <a:gd name="T10" fmla="*/ 157127 w 202062"/>
            <a:gd name="T11" fmla="*/ 6357 h 145549"/>
            <a:gd name="T12" fmla="*/ 139656 w 202062"/>
            <a:gd name="T13" fmla="*/ 13390 h 145549"/>
            <a:gd name="T14" fmla="*/ 120702 w 202062"/>
            <a:gd name="T15" fmla="*/ 22705 h 145549"/>
            <a:gd name="T16" fmla="*/ 100991 w 202062"/>
            <a:gd name="T17" fmla="*/ 33944 h 145549"/>
            <a:gd name="T18" fmla="*/ 81282 w 202062"/>
            <a:gd name="T19" fmla="*/ 46676 h 145549"/>
            <a:gd name="T20" fmla="*/ 62332 w 202062"/>
            <a:gd name="T21" fmla="*/ 60411 h 145549"/>
            <a:gd name="T22" fmla="*/ 44869 w 202062"/>
            <a:gd name="T23" fmla="*/ 74620 h 145549"/>
            <a:gd name="T24" fmla="*/ 29564 w 202062"/>
            <a:gd name="T25" fmla="*/ 88759 h 145549"/>
            <a:gd name="T26" fmla="*/ 17006 w 202062"/>
            <a:gd name="T27" fmla="*/ 102284 h 145549"/>
            <a:gd name="T28" fmla="*/ 7678 w 202062"/>
            <a:gd name="T29" fmla="*/ 114674 h 145549"/>
            <a:gd name="T30" fmla="*/ 1936 w 202062"/>
            <a:gd name="T31" fmla="*/ 125454 h 145549"/>
            <a:gd name="T32" fmla="*/ 3 w 202062"/>
            <a:gd name="T33" fmla="*/ 134210 h 145549"/>
            <a:gd name="T34" fmla="*/ 1952 w 202062"/>
            <a:gd name="T35" fmla="*/ 140605 h 145549"/>
            <a:gd name="T36" fmla="*/ 7709 w 202062"/>
            <a:gd name="T37" fmla="*/ 144393 h 145549"/>
            <a:gd name="T38" fmla="*/ 17053 w 202062"/>
            <a:gd name="T39" fmla="*/ 145429 h 145549"/>
            <a:gd name="T40" fmla="*/ 29623 w 202062"/>
            <a:gd name="T41" fmla="*/ 143673 h 145549"/>
            <a:gd name="T42" fmla="*/ 44938 w 202062"/>
            <a:gd name="T43" fmla="*/ 139192 h 145549"/>
            <a:gd name="T44" fmla="*/ 62408 w 202062"/>
            <a:gd name="T45" fmla="*/ 132159 h 145549"/>
            <a:gd name="T46" fmla="*/ 81363 w 202062"/>
            <a:gd name="T47" fmla="*/ 122844 h 145549"/>
            <a:gd name="T48" fmla="*/ 101074 w 202062"/>
            <a:gd name="T49" fmla="*/ 111605 h 145549"/>
            <a:gd name="T50" fmla="*/ 120783 w 202062"/>
            <a:gd name="T51" fmla="*/ 98873 h 145549"/>
            <a:gd name="T52" fmla="*/ 139733 w 202062"/>
            <a:gd name="T53" fmla="*/ 85138 h 145549"/>
            <a:gd name="T54" fmla="*/ 157196 w 202062"/>
            <a:gd name="T55" fmla="*/ 70929 h 145549"/>
            <a:gd name="T56" fmla="*/ 172500 w 202062"/>
            <a:gd name="T57" fmla="*/ 56790 h 145549"/>
            <a:gd name="T58" fmla="*/ 185059 w 202062"/>
            <a:gd name="T59" fmla="*/ 43265 h 145549"/>
            <a:gd name="T60" fmla="*/ 194387 w 202062"/>
            <a:gd name="T61" fmla="*/ 30875 h 145549"/>
            <a:gd name="T62" fmla="*/ 200129 w 202062"/>
            <a:gd name="T63" fmla="*/ 20095 h 14554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02062" h="145549">
              <a:moveTo>
                <a:pt x="202062" y="11339"/>
              </a:moveTo>
              <a:cubicBezTo>
                <a:pt x="201729" y="8990"/>
                <a:pt x="201397" y="6641"/>
                <a:pt x="200113" y="4944"/>
              </a:cubicBezTo>
              <a:cubicBezTo>
                <a:pt x="198829" y="3247"/>
                <a:pt x="196873" y="1960"/>
                <a:pt x="194356" y="1156"/>
              </a:cubicBezTo>
              <a:cubicBezTo>
                <a:pt x="191839" y="352"/>
                <a:pt x="188664" y="0"/>
                <a:pt x="185012" y="120"/>
              </a:cubicBezTo>
              <a:cubicBezTo>
                <a:pt x="181360" y="240"/>
                <a:pt x="177089" y="837"/>
                <a:pt x="172442" y="1876"/>
              </a:cubicBezTo>
              <a:cubicBezTo>
                <a:pt x="167795" y="2915"/>
                <a:pt x="162591" y="4438"/>
                <a:pt x="157127" y="6357"/>
              </a:cubicBezTo>
              <a:cubicBezTo>
                <a:pt x="151663" y="8276"/>
                <a:pt x="145727" y="10665"/>
                <a:pt x="139656" y="13390"/>
              </a:cubicBezTo>
              <a:cubicBezTo>
                <a:pt x="133585" y="16115"/>
                <a:pt x="127146" y="19279"/>
                <a:pt x="120702" y="22705"/>
              </a:cubicBezTo>
              <a:cubicBezTo>
                <a:pt x="114258" y="26131"/>
                <a:pt x="107561" y="29949"/>
                <a:pt x="100991" y="33944"/>
              </a:cubicBezTo>
              <a:cubicBezTo>
                <a:pt x="94421" y="37939"/>
                <a:pt x="87725" y="42265"/>
                <a:pt x="81282" y="46676"/>
              </a:cubicBezTo>
              <a:cubicBezTo>
                <a:pt x="74839" y="51087"/>
                <a:pt x="68401" y="55754"/>
                <a:pt x="62332" y="60411"/>
              </a:cubicBezTo>
              <a:cubicBezTo>
                <a:pt x="56263" y="65068"/>
                <a:pt x="50330" y="69895"/>
                <a:pt x="44869" y="74620"/>
              </a:cubicBezTo>
              <a:cubicBezTo>
                <a:pt x="39408" y="79345"/>
                <a:pt x="34208" y="84148"/>
                <a:pt x="29564" y="88759"/>
              </a:cubicBezTo>
              <a:cubicBezTo>
                <a:pt x="24920" y="93370"/>
                <a:pt x="20654" y="97965"/>
                <a:pt x="17006" y="102284"/>
              </a:cubicBezTo>
              <a:cubicBezTo>
                <a:pt x="13358" y="106603"/>
                <a:pt x="10190" y="110812"/>
                <a:pt x="7678" y="114674"/>
              </a:cubicBezTo>
              <a:cubicBezTo>
                <a:pt x="5166" y="118536"/>
                <a:pt x="3215" y="122198"/>
                <a:pt x="1936" y="125454"/>
              </a:cubicBezTo>
              <a:cubicBezTo>
                <a:pt x="657" y="128710"/>
                <a:pt x="0" y="131685"/>
                <a:pt x="3" y="134210"/>
              </a:cubicBezTo>
              <a:cubicBezTo>
                <a:pt x="6" y="136735"/>
                <a:pt x="668" y="138908"/>
                <a:pt x="1952" y="140605"/>
              </a:cubicBezTo>
              <a:cubicBezTo>
                <a:pt x="3236" y="142302"/>
                <a:pt x="5192" y="143589"/>
                <a:pt x="7709" y="144393"/>
              </a:cubicBezTo>
              <a:cubicBezTo>
                <a:pt x="10226" y="145197"/>
                <a:pt x="13401" y="145549"/>
                <a:pt x="17053" y="145429"/>
              </a:cubicBezTo>
              <a:cubicBezTo>
                <a:pt x="20705" y="145309"/>
                <a:pt x="24976" y="144712"/>
                <a:pt x="29623" y="143673"/>
              </a:cubicBezTo>
              <a:cubicBezTo>
                <a:pt x="34270" y="142634"/>
                <a:pt x="39474" y="141111"/>
                <a:pt x="44938" y="139192"/>
              </a:cubicBezTo>
              <a:cubicBezTo>
                <a:pt x="50402" y="137273"/>
                <a:pt x="56337" y="134884"/>
                <a:pt x="62408" y="132159"/>
              </a:cubicBezTo>
              <a:cubicBezTo>
                <a:pt x="68479" y="129434"/>
                <a:pt x="74919" y="126270"/>
                <a:pt x="81363" y="122844"/>
              </a:cubicBezTo>
              <a:cubicBezTo>
                <a:pt x="87807" y="119418"/>
                <a:pt x="94504" y="115600"/>
                <a:pt x="101074" y="111605"/>
              </a:cubicBezTo>
              <a:cubicBezTo>
                <a:pt x="107644" y="107610"/>
                <a:pt x="114340" y="103284"/>
                <a:pt x="120783" y="98873"/>
              </a:cubicBezTo>
              <a:cubicBezTo>
                <a:pt x="127226" y="94462"/>
                <a:pt x="133664" y="89795"/>
                <a:pt x="139733" y="85138"/>
              </a:cubicBezTo>
              <a:cubicBezTo>
                <a:pt x="145802" y="80481"/>
                <a:pt x="151735" y="75654"/>
                <a:pt x="157196" y="70929"/>
              </a:cubicBezTo>
              <a:cubicBezTo>
                <a:pt x="162657" y="66204"/>
                <a:pt x="167856" y="61401"/>
                <a:pt x="172500" y="56790"/>
              </a:cubicBezTo>
              <a:cubicBezTo>
                <a:pt x="177144" y="52179"/>
                <a:pt x="181411" y="47584"/>
                <a:pt x="185059" y="43265"/>
              </a:cubicBezTo>
              <a:cubicBezTo>
                <a:pt x="188707" y="38946"/>
                <a:pt x="191875" y="34737"/>
                <a:pt x="194387" y="30875"/>
              </a:cubicBezTo>
              <a:cubicBezTo>
                <a:pt x="196899" y="27013"/>
                <a:pt x="198514" y="23554"/>
                <a:pt x="200129" y="20095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0.42925</cdr:x>
      <cdr:y>0.4655</cdr:y>
    </cdr:from>
    <cdr:to>
      <cdr:x>0.44225</cdr:x>
      <cdr:y>0.48525</cdr:y>
    </cdr:to>
    <cdr:sp macro="" textlink="">
      <cdr:nvSpPr>
        <cdr:cNvPr id="73836" name="PlotDat9_115|1~32_1">
          <a:extLst xmlns:a="http://schemas.openxmlformats.org/drawingml/2006/main">
            <a:ext uri="{FF2B5EF4-FFF2-40B4-BE49-F238E27FC236}">
              <a16:creationId xmlns:a16="http://schemas.microsoft.com/office/drawing/2014/main" id="{9E2E9BB0-5E85-27F4-FA74-5A9A553F271C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952319" y="2601214"/>
          <a:ext cx="119698" cy="110363"/>
        </a:xfrm>
        <a:custGeom xmlns:a="http://schemas.openxmlformats.org/drawingml/2006/main">
          <a:avLst/>
          <a:gdLst>
            <a:gd name="T0" fmla="*/ 118827 w 118827"/>
            <a:gd name="T1" fmla="*/ 14873 h 107519"/>
            <a:gd name="T2" fmla="*/ 117677 w 118827"/>
            <a:gd name="T3" fmla="*/ 8398 h 107519"/>
            <a:gd name="T4" fmla="*/ 114288 w 118827"/>
            <a:gd name="T5" fmla="*/ 3666 h 107519"/>
            <a:gd name="T6" fmla="*/ 108790 w 118827"/>
            <a:gd name="T7" fmla="*/ 860 h 107519"/>
            <a:gd name="T8" fmla="*/ 101395 w 118827"/>
            <a:gd name="T9" fmla="*/ 86 h 107519"/>
            <a:gd name="T10" fmla="*/ 92387 w 118827"/>
            <a:gd name="T11" fmla="*/ 1375 h 107519"/>
            <a:gd name="T12" fmla="*/ 82111 w 118827"/>
            <a:gd name="T13" fmla="*/ 4676 h 107519"/>
            <a:gd name="T14" fmla="*/ 70964 w 118827"/>
            <a:gd name="T15" fmla="*/ 9864 h 107519"/>
            <a:gd name="T16" fmla="*/ 59373 w 118827"/>
            <a:gd name="T17" fmla="*/ 16740 h 107519"/>
            <a:gd name="T18" fmla="*/ 47783 w 118827"/>
            <a:gd name="T19" fmla="*/ 25037 h 107519"/>
            <a:gd name="T20" fmla="*/ 36640 w 118827"/>
            <a:gd name="T21" fmla="*/ 34439 h 107519"/>
            <a:gd name="T22" fmla="*/ 26372 w 118827"/>
            <a:gd name="T23" fmla="*/ 44583 h 107519"/>
            <a:gd name="T24" fmla="*/ 17375 w 118827"/>
            <a:gd name="T25" fmla="*/ 55079 h 107519"/>
            <a:gd name="T26" fmla="*/ 9992 w 118827"/>
            <a:gd name="T27" fmla="*/ 65525 h 107519"/>
            <a:gd name="T28" fmla="*/ 4510 w 118827"/>
            <a:gd name="T29" fmla="*/ 75519 h 107519"/>
            <a:gd name="T30" fmla="*/ 1137 w 118827"/>
            <a:gd name="T31" fmla="*/ 84676 h 107519"/>
            <a:gd name="T32" fmla="*/ 3 w 118827"/>
            <a:gd name="T33" fmla="*/ 92646 h 107519"/>
            <a:gd name="T34" fmla="*/ 1153 w 118827"/>
            <a:gd name="T35" fmla="*/ 99121 h 107519"/>
            <a:gd name="T36" fmla="*/ 4542 w 118827"/>
            <a:gd name="T37" fmla="*/ 103853 h 107519"/>
            <a:gd name="T38" fmla="*/ 10040 w 118827"/>
            <a:gd name="T39" fmla="*/ 106659 h 107519"/>
            <a:gd name="T40" fmla="*/ 17435 w 118827"/>
            <a:gd name="T41" fmla="*/ 107433 h 107519"/>
            <a:gd name="T42" fmla="*/ 26443 w 118827"/>
            <a:gd name="T43" fmla="*/ 106145 h 107519"/>
            <a:gd name="T44" fmla="*/ 36719 w 118827"/>
            <a:gd name="T45" fmla="*/ 102843 h 107519"/>
            <a:gd name="T46" fmla="*/ 47866 w 118827"/>
            <a:gd name="T47" fmla="*/ 97654 h 107519"/>
            <a:gd name="T48" fmla="*/ 59458 w 118827"/>
            <a:gd name="T49" fmla="*/ 90779 h 107519"/>
            <a:gd name="T50" fmla="*/ 71048 w 118827"/>
            <a:gd name="T51" fmla="*/ 82482 h 107519"/>
            <a:gd name="T52" fmla="*/ 82191 w 118827"/>
            <a:gd name="T53" fmla="*/ 73080 h 107519"/>
            <a:gd name="T54" fmla="*/ 92458 w 118827"/>
            <a:gd name="T55" fmla="*/ 62936 h 107519"/>
            <a:gd name="T56" fmla="*/ 101456 w 118827"/>
            <a:gd name="T57" fmla="*/ 52440 h 107519"/>
            <a:gd name="T58" fmla="*/ 108838 w 118827"/>
            <a:gd name="T59" fmla="*/ 41994 h 107519"/>
            <a:gd name="T60" fmla="*/ 114321 w 118827"/>
            <a:gd name="T61" fmla="*/ 32000 h 107519"/>
            <a:gd name="T62" fmla="*/ 117693 w 118827"/>
            <a:gd name="T63" fmla="*/ 22843 h 10751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18827" h="107519">
              <a:moveTo>
                <a:pt x="118827" y="14873"/>
              </a:moveTo>
              <a:cubicBezTo>
                <a:pt x="118630" y="12569"/>
                <a:pt x="118433" y="10266"/>
                <a:pt x="117677" y="8398"/>
              </a:cubicBezTo>
              <a:cubicBezTo>
                <a:pt x="116921" y="6530"/>
                <a:pt x="115769" y="4922"/>
                <a:pt x="114288" y="3666"/>
              </a:cubicBezTo>
              <a:cubicBezTo>
                <a:pt x="112807" y="2410"/>
                <a:pt x="110939" y="1457"/>
                <a:pt x="108790" y="860"/>
              </a:cubicBezTo>
              <a:cubicBezTo>
                <a:pt x="106641" y="263"/>
                <a:pt x="104129" y="0"/>
                <a:pt x="101395" y="86"/>
              </a:cubicBezTo>
              <a:cubicBezTo>
                <a:pt x="98661" y="172"/>
                <a:pt x="95601" y="610"/>
                <a:pt x="92387" y="1375"/>
              </a:cubicBezTo>
              <a:cubicBezTo>
                <a:pt x="89173" y="2140"/>
                <a:pt x="85681" y="3261"/>
                <a:pt x="82111" y="4676"/>
              </a:cubicBezTo>
              <a:cubicBezTo>
                <a:pt x="78541" y="6091"/>
                <a:pt x="74754" y="7853"/>
                <a:pt x="70964" y="9864"/>
              </a:cubicBezTo>
              <a:cubicBezTo>
                <a:pt x="67174" y="11875"/>
                <a:pt x="63237" y="14211"/>
                <a:pt x="59373" y="16740"/>
              </a:cubicBezTo>
              <a:cubicBezTo>
                <a:pt x="55509" y="19269"/>
                <a:pt x="51572" y="22087"/>
                <a:pt x="47783" y="25037"/>
              </a:cubicBezTo>
              <a:cubicBezTo>
                <a:pt x="43994" y="27987"/>
                <a:pt x="40209" y="31181"/>
                <a:pt x="36640" y="34439"/>
              </a:cubicBezTo>
              <a:cubicBezTo>
                <a:pt x="33071" y="37697"/>
                <a:pt x="29583" y="41143"/>
                <a:pt x="26372" y="44583"/>
              </a:cubicBezTo>
              <a:cubicBezTo>
                <a:pt x="23161" y="48023"/>
                <a:pt x="20105" y="51589"/>
                <a:pt x="17375" y="55079"/>
              </a:cubicBezTo>
              <a:cubicBezTo>
                <a:pt x="14645" y="58569"/>
                <a:pt x="12136" y="62118"/>
                <a:pt x="9992" y="65525"/>
              </a:cubicBezTo>
              <a:cubicBezTo>
                <a:pt x="7848" y="68932"/>
                <a:pt x="5986" y="72327"/>
                <a:pt x="4510" y="75519"/>
              </a:cubicBezTo>
              <a:cubicBezTo>
                <a:pt x="3034" y="78711"/>
                <a:pt x="1888" y="81822"/>
                <a:pt x="1137" y="84676"/>
              </a:cubicBezTo>
              <a:cubicBezTo>
                <a:pt x="386" y="87530"/>
                <a:pt x="0" y="90239"/>
                <a:pt x="3" y="92646"/>
              </a:cubicBezTo>
              <a:cubicBezTo>
                <a:pt x="6" y="95053"/>
                <a:pt x="397" y="97253"/>
                <a:pt x="1153" y="99121"/>
              </a:cubicBezTo>
              <a:cubicBezTo>
                <a:pt x="1909" y="100989"/>
                <a:pt x="3061" y="102597"/>
                <a:pt x="4542" y="103853"/>
              </a:cubicBezTo>
              <a:cubicBezTo>
                <a:pt x="6023" y="105109"/>
                <a:pt x="7891" y="106062"/>
                <a:pt x="10040" y="106659"/>
              </a:cubicBezTo>
              <a:cubicBezTo>
                <a:pt x="12189" y="107256"/>
                <a:pt x="14701" y="107519"/>
                <a:pt x="17435" y="107433"/>
              </a:cubicBezTo>
              <a:cubicBezTo>
                <a:pt x="20169" y="107347"/>
                <a:pt x="23229" y="106910"/>
                <a:pt x="26443" y="106145"/>
              </a:cubicBezTo>
              <a:cubicBezTo>
                <a:pt x="29657" y="105380"/>
                <a:pt x="33149" y="104258"/>
                <a:pt x="36719" y="102843"/>
              </a:cubicBezTo>
              <a:cubicBezTo>
                <a:pt x="40289" y="101428"/>
                <a:pt x="44076" y="99665"/>
                <a:pt x="47866" y="97654"/>
              </a:cubicBezTo>
              <a:cubicBezTo>
                <a:pt x="51656" y="95643"/>
                <a:pt x="55594" y="93308"/>
                <a:pt x="59458" y="90779"/>
              </a:cubicBezTo>
              <a:cubicBezTo>
                <a:pt x="63322" y="88250"/>
                <a:pt x="67259" y="85432"/>
                <a:pt x="71048" y="82482"/>
              </a:cubicBezTo>
              <a:cubicBezTo>
                <a:pt x="74837" y="79532"/>
                <a:pt x="78623" y="76338"/>
                <a:pt x="82191" y="73080"/>
              </a:cubicBezTo>
              <a:cubicBezTo>
                <a:pt x="85759" y="69822"/>
                <a:pt x="89247" y="66376"/>
                <a:pt x="92458" y="62936"/>
              </a:cubicBezTo>
              <a:cubicBezTo>
                <a:pt x="95669" y="59496"/>
                <a:pt x="98726" y="55930"/>
                <a:pt x="101456" y="52440"/>
              </a:cubicBezTo>
              <a:cubicBezTo>
                <a:pt x="104186" y="48950"/>
                <a:pt x="106694" y="45401"/>
                <a:pt x="108838" y="41994"/>
              </a:cubicBezTo>
              <a:cubicBezTo>
                <a:pt x="110982" y="38587"/>
                <a:pt x="112845" y="35192"/>
                <a:pt x="114321" y="32000"/>
              </a:cubicBezTo>
              <a:cubicBezTo>
                <a:pt x="115797" y="28808"/>
                <a:pt x="116745" y="25825"/>
                <a:pt x="117693" y="22843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</cdr:x>
      <cdr:y>0.538</cdr:y>
    </cdr:from>
    <cdr:to>
      <cdr:x>0.377</cdr:x>
      <cdr:y>0.55325</cdr:y>
    </cdr:to>
    <cdr:sp macro="" textlink="">
      <cdr:nvSpPr>
        <cdr:cNvPr id="73838" name="PlotDat9_117|1~32_1">
          <a:extLst xmlns:a="http://schemas.openxmlformats.org/drawingml/2006/main">
            <a:ext uri="{FF2B5EF4-FFF2-40B4-BE49-F238E27FC236}">
              <a16:creationId xmlns:a16="http://schemas.microsoft.com/office/drawing/2014/main" id="{EA8EAB60-C7F2-E011-0C4D-C42361ACE815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06775" y="3006344"/>
          <a:ext cx="64453" cy="85217"/>
        </a:xfrm>
        <a:custGeom xmlns:a="http://schemas.openxmlformats.org/drawingml/2006/main">
          <a:avLst/>
          <a:gdLst>
            <a:gd name="T0" fmla="*/ 68125 w 68125"/>
            <a:gd name="T1" fmla="*/ 7121 h 86734"/>
            <a:gd name="T2" fmla="*/ 67461 w 68125"/>
            <a:gd name="T3" fmla="*/ 3180 h 86734"/>
            <a:gd name="T4" fmla="*/ 65515 w 68125"/>
            <a:gd name="T5" fmla="*/ 784 h 86734"/>
            <a:gd name="T6" fmla="*/ 62360 w 68125"/>
            <a:gd name="T7" fmla="*/ 24 h 86734"/>
            <a:gd name="T8" fmla="*/ 58117 w 68125"/>
            <a:gd name="T9" fmla="*/ 930 h 86734"/>
            <a:gd name="T10" fmla="*/ 52950 w 68125"/>
            <a:gd name="T11" fmla="*/ 3466 h 86734"/>
            <a:gd name="T12" fmla="*/ 47057 w 68125"/>
            <a:gd name="T13" fmla="*/ 7536 h 86734"/>
            <a:gd name="T14" fmla="*/ 40665 w 68125"/>
            <a:gd name="T15" fmla="*/ 12983 h 86734"/>
            <a:gd name="T16" fmla="*/ 34019 w 68125"/>
            <a:gd name="T17" fmla="*/ 19597 h 86734"/>
            <a:gd name="T18" fmla="*/ 27375 w 68125"/>
            <a:gd name="T19" fmla="*/ 27125 h 86734"/>
            <a:gd name="T20" fmla="*/ 20988 w 68125"/>
            <a:gd name="T21" fmla="*/ 35277 h 86734"/>
            <a:gd name="T22" fmla="*/ 15103 w 68125"/>
            <a:gd name="T23" fmla="*/ 43740 h 86734"/>
            <a:gd name="T24" fmla="*/ 9948 w 68125"/>
            <a:gd name="T25" fmla="*/ 52189 h 86734"/>
            <a:gd name="T26" fmla="*/ 5718 w 68125"/>
            <a:gd name="T27" fmla="*/ 60299 h 86734"/>
            <a:gd name="T28" fmla="*/ 2579 w 68125"/>
            <a:gd name="T29" fmla="*/ 67758 h 86734"/>
            <a:gd name="T30" fmla="*/ 649 w 68125"/>
            <a:gd name="T31" fmla="*/ 74279 h 86734"/>
            <a:gd name="T32" fmla="*/ 3 w 68125"/>
            <a:gd name="T33" fmla="*/ 79613 h 86734"/>
            <a:gd name="T34" fmla="*/ 666 w 68125"/>
            <a:gd name="T35" fmla="*/ 83554 h 86734"/>
            <a:gd name="T36" fmla="*/ 2613 w 68125"/>
            <a:gd name="T37" fmla="*/ 85950 h 86734"/>
            <a:gd name="T38" fmla="*/ 5768 w 68125"/>
            <a:gd name="T39" fmla="*/ 86710 h 86734"/>
            <a:gd name="T40" fmla="*/ 10011 w 68125"/>
            <a:gd name="T41" fmla="*/ 85805 h 86734"/>
            <a:gd name="T42" fmla="*/ 15178 w 68125"/>
            <a:gd name="T43" fmla="*/ 83268 h 86734"/>
            <a:gd name="T44" fmla="*/ 21071 w 68125"/>
            <a:gd name="T45" fmla="*/ 79198 h 86734"/>
            <a:gd name="T46" fmla="*/ 27462 w 68125"/>
            <a:gd name="T47" fmla="*/ 73752 h 86734"/>
            <a:gd name="T48" fmla="*/ 34108 w 68125"/>
            <a:gd name="T49" fmla="*/ 67137 h 86734"/>
            <a:gd name="T50" fmla="*/ 40752 w 68125"/>
            <a:gd name="T51" fmla="*/ 59609 h 86734"/>
            <a:gd name="T52" fmla="*/ 47139 w 68125"/>
            <a:gd name="T53" fmla="*/ 51457 h 86734"/>
            <a:gd name="T54" fmla="*/ 53024 w 68125"/>
            <a:gd name="T55" fmla="*/ 42994 h 86734"/>
            <a:gd name="T56" fmla="*/ 58180 w 68125"/>
            <a:gd name="T57" fmla="*/ 34545 h 86734"/>
            <a:gd name="T58" fmla="*/ 62409 w 68125"/>
            <a:gd name="T59" fmla="*/ 26436 h 86734"/>
            <a:gd name="T60" fmla="*/ 65549 w 68125"/>
            <a:gd name="T61" fmla="*/ 18977 h 86734"/>
            <a:gd name="T62" fmla="*/ 67479 w 68125"/>
            <a:gd name="T63" fmla="*/ 12455 h 8673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68125" h="86734">
              <a:moveTo>
                <a:pt x="68125" y="7121"/>
              </a:moveTo>
              <a:cubicBezTo>
                <a:pt x="68010" y="5678"/>
                <a:pt x="67896" y="4236"/>
                <a:pt x="67461" y="3180"/>
              </a:cubicBezTo>
              <a:cubicBezTo>
                <a:pt x="67026" y="2124"/>
                <a:pt x="66365" y="1310"/>
                <a:pt x="65515" y="784"/>
              </a:cubicBezTo>
              <a:cubicBezTo>
                <a:pt x="64665" y="258"/>
                <a:pt x="63593" y="0"/>
                <a:pt x="62360" y="24"/>
              </a:cubicBezTo>
              <a:cubicBezTo>
                <a:pt x="61127" y="48"/>
                <a:pt x="59685" y="356"/>
                <a:pt x="58117" y="930"/>
              </a:cubicBezTo>
              <a:cubicBezTo>
                <a:pt x="56549" y="1504"/>
                <a:pt x="54793" y="2365"/>
                <a:pt x="52950" y="3466"/>
              </a:cubicBezTo>
              <a:cubicBezTo>
                <a:pt x="51107" y="4567"/>
                <a:pt x="49104" y="5950"/>
                <a:pt x="47057" y="7536"/>
              </a:cubicBezTo>
              <a:cubicBezTo>
                <a:pt x="45010" y="9122"/>
                <a:pt x="42838" y="10973"/>
                <a:pt x="40665" y="12983"/>
              </a:cubicBezTo>
              <a:cubicBezTo>
                <a:pt x="38492" y="14993"/>
                <a:pt x="36234" y="17240"/>
                <a:pt x="34019" y="19597"/>
              </a:cubicBezTo>
              <a:cubicBezTo>
                <a:pt x="31804" y="21954"/>
                <a:pt x="29547" y="24512"/>
                <a:pt x="27375" y="27125"/>
              </a:cubicBezTo>
              <a:cubicBezTo>
                <a:pt x="25203" y="29738"/>
                <a:pt x="23033" y="32508"/>
                <a:pt x="20988" y="35277"/>
              </a:cubicBezTo>
              <a:cubicBezTo>
                <a:pt x="18943" y="38046"/>
                <a:pt x="16943" y="40921"/>
                <a:pt x="15103" y="43740"/>
              </a:cubicBezTo>
              <a:cubicBezTo>
                <a:pt x="13263" y="46559"/>
                <a:pt x="11512" y="49429"/>
                <a:pt x="9948" y="52189"/>
              </a:cubicBezTo>
              <a:cubicBezTo>
                <a:pt x="8384" y="54949"/>
                <a:pt x="6946" y="57704"/>
                <a:pt x="5718" y="60299"/>
              </a:cubicBezTo>
              <a:cubicBezTo>
                <a:pt x="4490" y="62894"/>
                <a:pt x="3424" y="65428"/>
                <a:pt x="2579" y="67758"/>
              </a:cubicBezTo>
              <a:cubicBezTo>
                <a:pt x="1734" y="70088"/>
                <a:pt x="1078" y="72303"/>
                <a:pt x="649" y="74279"/>
              </a:cubicBezTo>
              <a:cubicBezTo>
                <a:pt x="220" y="76255"/>
                <a:pt x="0" y="78067"/>
                <a:pt x="3" y="79613"/>
              </a:cubicBezTo>
              <a:cubicBezTo>
                <a:pt x="6" y="81159"/>
                <a:pt x="231" y="82498"/>
                <a:pt x="666" y="83554"/>
              </a:cubicBezTo>
              <a:cubicBezTo>
                <a:pt x="1101" y="84610"/>
                <a:pt x="1763" y="85424"/>
                <a:pt x="2613" y="85950"/>
              </a:cubicBezTo>
              <a:cubicBezTo>
                <a:pt x="3463" y="86476"/>
                <a:pt x="4535" y="86734"/>
                <a:pt x="5768" y="86710"/>
              </a:cubicBezTo>
              <a:cubicBezTo>
                <a:pt x="7001" y="86686"/>
                <a:pt x="8443" y="86379"/>
                <a:pt x="10011" y="85805"/>
              </a:cubicBezTo>
              <a:cubicBezTo>
                <a:pt x="11579" y="85231"/>
                <a:pt x="13335" y="84369"/>
                <a:pt x="15178" y="83268"/>
              </a:cubicBezTo>
              <a:cubicBezTo>
                <a:pt x="17021" y="82167"/>
                <a:pt x="19024" y="80784"/>
                <a:pt x="21071" y="79198"/>
              </a:cubicBezTo>
              <a:cubicBezTo>
                <a:pt x="23118" y="77612"/>
                <a:pt x="25289" y="75762"/>
                <a:pt x="27462" y="73752"/>
              </a:cubicBezTo>
              <a:cubicBezTo>
                <a:pt x="29635" y="71742"/>
                <a:pt x="31893" y="69494"/>
                <a:pt x="34108" y="67137"/>
              </a:cubicBezTo>
              <a:cubicBezTo>
                <a:pt x="36323" y="64780"/>
                <a:pt x="38580" y="62222"/>
                <a:pt x="40752" y="59609"/>
              </a:cubicBezTo>
              <a:cubicBezTo>
                <a:pt x="42924" y="56996"/>
                <a:pt x="45094" y="54226"/>
                <a:pt x="47139" y="51457"/>
              </a:cubicBezTo>
              <a:cubicBezTo>
                <a:pt x="49184" y="48688"/>
                <a:pt x="51184" y="45813"/>
                <a:pt x="53024" y="42994"/>
              </a:cubicBezTo>
              <a:cubicBezTo>
                <a:pt x="54864" y="40175"/>
                <a:pt x="56616" y="37305"/>
                <a:pt x="58180" y="34545"/>
              </a:cubicBezTo>
              <a:cubicBezTo>
                <a:pt x="59744" y="31785"/>
                <a:pt x="61181" y="29031"/>
                <a:pt x="62409" y="26436"/>
              </a:cubicBezTo>
              <a:cubicBezTo>
                <a:pt x="63637" y="23841"/>
                <a:pt x="64704" y="21307"/>
                <a:pt x="65549" y="18977"/>
              </a:cubicBezTo>
              <a:cubicBezTo>
                <a:pt x="66394" y="16647"/>
                <a:pt x="66936" y="14551"/>
                <a:pt x="67479" y="12455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0.5665</cdr:x>
      <cdr:y>0.371</cdr:y>
    </cdr:from>
    <cdr:to>
      <cdr:x>0.5885</cdr:x>
      <cdr:y>0.39425</cdr:y>
    </cdr:to>
    <cdr:sp macro="" textlink="">
      <cdr:nvSpPr>
        <cdr:cNvPr id="73840" name="PlotDat9_119|1~32_1">
          <a:extLst xmlns:a="http://schemas.openxmlformats.org/drawingml/2006/main">
            <a:ext uri="{FF2B5EF4-FFF2-40B4-BE49-F238E27FC236}">
              <a16:creationId xmlns:a16="http://schemas.microsoft.com/office/drawing/2014/main" id="{BBC32BD7-74C1-A185-FCE4-4009A802B563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216049" y="2073148"/>
          <a:ext cx="202565" cy="129921"/>
        </a:xfrm>
        <a:custGeom xmlns:a="http://schemas.openxmlformats.org/drawingml/2006/main">
          <a:avLst/>
          <a:gdLst>
            <a:gd name="T0" fmla="*/ 199766 w 199766"/>
            <a:gd name="T1" fmla="*/ 15784 h 135902"/>
            <a:gd name="T2" fmla="*/ 197839 w 199766"/>
            <a:gd name="T3" fmla="*/ 8328 h 135902"/>
            <a:gd name="T4" fmla="*/ 192147 w 199766"/>
            <a:gd name="T5" fmla="*/ 3163 h 135902"/>
            <a:gd name="T6" fmla="*/ 182911 w 199766"/>
            <a:gd name="T7" fmla="*/ 488 h 135902"/>
            <a:gd name="T8" fmla="*/ 170483 w 199766"/>
            <a:gd name="T9" fmla="*/ 405 h 135902"/>
            <a:gd name="T10" fmla="*/ 155342 w 199766"/>
            <a:gd name="T11" fmla="*/ 2918 h 135902"/>
            <a:gd name="T12" fmla="*/ 138070 w 199766"/>
            <a:gd name="T13" fmla="*/ 7931 h 135902"/>
            <a:gd name="T14" fmla="*/ 119331 w 199766"/>
            <a:gd name="T15" fmla="*/ 15250 h 135902"/>
            <a:gd name="T16" fmla="*/ 99844 w 199766"/>
            <a:gd name="T17" fmla="*/ 24594 h 135902"/>
            <a:gd name="T18" fmla="*/ 80359 w 199766"/>
            <a:gd name="T19" fmla="*/ 35604 h 135902"/>
            <a:gd name="T20" fmla="*/ 61624 w 199766"/>
            <a:gd name="T21" fmla="*/ 47858 h 135902"/>
            <a:gd name="T22" fmla="*/ 44360 w 199766"/>
            <a:gd name="T23" fmla="*/ 60883 h 135902"/>
            <a:gd name="T24" fmla="*/ 29229 w 199766"/>
            <a:gd name="T25" fmla="*/ 74181 h 135902"/>
            <a:gd name="T26" fmla="*/ 16814 w 199766"/>
            <a:gd name="T27" fmla="*/ 87239 h 135902"/>
            <a:gd name="T28" fmla="*/ 7590 w 199766"/>
            <a:gd name="T29" fmla="*/ 99555 h 135902"/>
            <a:gd name="T30" fmla="*/ 1914 w 199766"/>
            <a:gd name="T31" fmla="*/ 110658 h 135902"/>
            <a:gd name="T32" fmla="*/ 3 w 199766"/>
            <a:gd name="T33" fmla="*/ 120118 h 135902"/>
            <a:gd name="T34" fmla="*/ 1930 w 199766"/>
            <a:gd name="T35" fmla="*/ 127575 h 135902"/>
            <a:gd name="T36" fmla="*/ 7621 w 199766"/>
            <a:gd name="T37" fmla="*/ 132740 h 135902"/>
            <a:gd name="T38" fmla="*/ 16858 w 199766"/>
            <a:gd name="T39" fmla="*/ 135415 h 135902"/>
            <a:gd name="T40" fmla="*/ 29285 w 199766"/>
            <a:gd name="T41" fmla="*/ 135497 h 135902"/>
            <a:gd name="T42" fmla="*/ 44426 w 199766"/>
            <a:gd name="T43" fmla="*/ 132984 h 135902"/>
            <a:gd name="T44" fmla="*/ 61698 w 199766"/>
            <a:gd name="T45" fmla="*/ 127972 h 135902"/>
            <a:gd name="T46" fmla="*/ 80437 w 199766"/>
            <a:gd name="T47" fmla="*/ 120653 h 135902"/>
            <a:gd name="T48" fmla="*/ 99924 w 199766"/>
            <a:gd name="T49" fmla="*/ 111309 h 135902"/>
            <a:gd name="T50" fmla="*/ 119409 w 199766"/>
            <a:gd name="T51" fmla="*/ 100298 h 135902"/>
            <a:gd name="T52" fmla="*/ 138144 w 199766"/>
            <a:gd name="T53" fmla="*/ 88045 h 135902"/>
            <a:gd name="T54" fmla="*/ 155409 w 199766"/>
            <a:gd name="T55" fmla="*/ 75019 h 135902"/>
            <a:gd name="T56" fmla="*/ 170539 w 199766"/>
            <a:gd name="T57" fmla="*/ 61722 h 135902"/>
            <a:gd name="T58" fmla="*/ 182955 w 199766"/>
            <a:gd name="T59" fmla="*/ 48664 h 135902"/>
            <a:gd name="T60" fmla="*/ 192178 w 199766"/>
            <a:gd name="T61" fmla="*/ 36347 h 135902"/>
            <a:gd name="T62" fmla="*/ 197854 w 199766"/>
            <a:gd name="T63" fmla="*/ 25245 h 13590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99766" h="135902">
              <a:moveTo>
                <a:pt x="199766" y="15784"/>
              </a:moveTo>
              <a:cubicBezTo>
                <a:pt x="199437" y="13107"/>
                <a:pt x="199109" y="10431"/>
                <a:pt x="197839" y="8328"/>
              </a:cubicBezTo>
              <a:cubicBezTo>
                <a:pt x="196569" y="6225"/>
                <a:pt x="194635" y="4470"/>
                <a:pt x="192147" y="3163"/>
              </a:cubicBezTo>
              <a:cubicBezTo>
                <a:pt x="189659" y="1856"/>
                <a:pt x="186522" y="948"/>
                <a:pt x="182911" y="488"/>
              </a:cubicBezTo>
              <a:cubicBezTo>
                <a:pt x="179300" y="28"/>
                <a:pt x="175078" y="0"/>
                <a:pt x="170483" y="405"/>
              </a:cubicBezTo>
              <a:cubicBezTo>
                <a:pt x="165888" y="810"/>
                <a:pt x="160744" y="1664"/>
                <a:pt x="155342" y="2918"/>
              </a:cubicBezTo>
              <a:cubicBezTo>
                <a:pt x="149940" y="4172"/>
                <a:pt x="144072" y="5876"/>
                <a:pt x="138070" y="7931"/>
              </a:cubicBezTo>
              <a:cubicBezTo>
                <a:pt x="132068" y="9986"/>
                <a:pt x="125702" y="12473"/>
                <a:pt x="119331" y="15250"/>
              </a:cubicBezTo>
              <a:cubicBezTo>
                <a:pt x="112960" y="18027"/>
                <a:pt x="106339" y="21202"/>
                <a:pt x="99844" y="24594"/>
              </a:cubicBezTo>
              <a:cubicBezTo>
                <a:pt x="93349" y="27986"/>
                <a:pt x="86729" y="31727"/>
                <a:pt x="80359" y="35604"/>
              </a:cubicBezTo>
              <a:cubicBezTo>
                <a:pt x="73989" y="39481"/>
                <a:pt x="67624" y="43645"/>
                <a:pt x="61624" y="47858"/>
              </a:cubicBezTo>
              <a:cubicBezTo>
                <a:pt x="55624" y="52071"/>
                <a:pt x="49759" y="56496"/>
                <a:pt x="44360" y="60883"/>
              </a:cubicBezTo>
              <a:cubicBezTo>
                <a:pt x="38961" y="65270"/>
                <a:pt x="33820" y="69788"/>
                <a:pt x="29229" y="74181"/>
              </a:cubicBezTo>
              <a:cubicBezTo>
                <a:pt x="24638" y="78574"/>
                <a:pt x="20421" y="83010"/>
                <a:pt x="16814" y="87239"/>
              </a:cubicBezTo>
              <a:cubicBezTo>
                <a:pt x="13207" y="91468"/>
                <a:pt x="10073" y="95652"/>
                <a:pt x="7590" y="99555"/>
              </a:cubicBezTo>
              <a:cubicBezTo>
                <a:pt x="5107" y="103458"/>
                <a:pt x="3178" y="107231"/>
                <a:pt x="1914" y="110658"/>
              </a:cubicBezTo>
              <a:cubicBezTo>
                <a:pt x="650" y="114085"/>
                <a:pt x="0" y="117299"/>
                <a:pt x="3" y="120118"/>
              </a:cubicBezTo>
              <a:cubicBezTo>
                <a:pt x="6" y="122937"/>
                <a:pt x="660" y="125472"/>
                <a:pt x="1930" y="127575"/>
              </a:cubicBezTo>
              <a:cubicBezTo>
                <a:pt x="3200" y="129678"/>
                <a:pt x="5133" y="131433"/>
                <a:pt x="7621" y="132740"/>
              </a:cubicBezTo>
              <a:cubicBezTo>
                <a:pt x="10109" y="134047"/>
                <a:pt x="13247" y="134956"/>
                <a:pt x="16858" y="135415"/>
              </a:cubicBezTo>
              <a:cubicBezTo>
                <a:pt x="20469" y="135874"/>
                <a:pt x="24690" y="135902"/>
                <a:pt x="29285" y="135497"/>
              </a:cubicBezTo>
              <a:cubicBezTo>
                <a:pt x="33880" y="135092"/>
                <a:pt x="39024" y="134238"/>
                <a:pt x="44426" y="132984"/>
              </a:cubicBezTo>
              <a:cubicBezTo>
                <a:pt x="49828" y="131730"/>
                <a:pt x="55696" y="130027"/>
                <a:pt x="61698" y="127972"/>
              </a:cubicBezTo>
              <a:cubicBezTo>
                <a:pt x="67700" y="125917"/>
                <a:pt x="74066" y="123430"/>
                <a:pt x="80437" y="120653"/>
              </a:cubicBezTo>
              <a:cubicBezTo>
                <a:pt x="86808" y="117876"/>
                <a:pt x="93429" y="114701"/>
                <a:pt x="99924" y="111309"/>
              </a:cubicBezTo>
              <a:cubicBezTo>
                <a:pt x="106419" y="107917"/>
                <a:pt x="113039" y="104175"/>
                <a:pt x="119409" y="100298"/>
              </a:cubicBezTo>
              <a:cubicBezTo>
                <a:pt x="125779" y="96421"/>
                <a:pt x="132144" y="92258"/>
                <a:pt x="138144" y="88045"/>
              </a:cubicBezTo>
              <a:cubicBezTo>
                <a:pt x="144144" y="83832"/>
                <a:pt x="150010" y="79406"/>
                <a:pt x="155409" y="75019"/>
              </a:cubicBezTo>
              <a:cubicBezTo>
                <a:pt x="160808" y="70632"/>
                <a:pt x="165948" y="66114"/>
                <a:pt x="170539" y="61722"/>
              </a:cubicBezTo>
              <a:cubicBezTo>
                <a:pt x="175130" y="57330"/>
                <a:pt x="179348" y="52893"/>
                <a:pt x="182955" y="48664"/>
              </a:cubicBezTo>
              <a:cubicBezTo>
                <a:pt x="186562" y="44435"/>
                <a:pt x="189695" y="40250"/>
                <a:pt x="192178" y="36347"/>
              </a:cubicBezTo>
              <a:cubicBezTo>
                <a:pt x="194661" y="32444"/>
                <a:pt x="196257" y="28844"/>
                <a:pt x="197854" y="25245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0.69175</cdr:x>
      <cdr:y>0.27625</cdr:y>
    </cdr:from>
    <cdr:to>
      <cdr:x>0.722</cdr:x>
      <cdr:y>0.305</cdr:y>
    </cdr:to>
    <cdr:sp macro="" textlink="">
      <cdr:nvSpPr>
        <cdr:cNvPr id="73842" name="PlotDat9_121|1~32_1">
          <a:extLst xmlns:a="http://schemas.openxmlformats.org/drawingml/2006/main">
            <a:ext uri="{FF2B5EF4-FFF2-40B4-BE49-F238E27FC236}">
              <a16:creationId xmlns:a16="http://schemas.microsoft.com/office/drawing/2014/main" id="{87E07841-00A3-8E36-AAD0-F117644563C8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369288" y="1543685"/>
          <a:ext cx="278527" cy="160655"/>
        </a:xfrm>
        <a:custGeom xmlns:a="http://schemas.openxmlformats.org/drawingml/2006/main">
          <a:avLst/>
          <a:gdLst>
            <a:gd name="T0" fmla="*/ 280048 w 280048"/>
            <a:gd name="T1" fmla="*/ 19151 h 162422"/>
            <a:gd name="T2" fmla="*/ 277350 w 280048"/>
            <a:gd name="T3" fmla="*/ 10171 h 162422"/>
            <a:gd name="T4" fmla="*/ 269374 w 280048"/>
            <a:gd name="T5" fmla="*/ 3920 h 162422"/>
            <a:gd name="T6" fmla="*/ 256428 w 280048"/>
            <a:gd name="T7" fmla="*/ 640 h 162422"/>
            <a:gd name="T8" fmla="*/ 239008 w 280048"/>
            <a:gd name="T9" fmla="*/ 456 h 162422"/>
            <a:gd name="T10" fmla="*/ 217784 w 280048"/>
            <a:gd name="T11" fmla="*/ 3376 h 162422"/>
            <a:gd name="T12" fmla="*/ 193573 w 280048"/>
            <a:gd name="T13" fmla="*/ 9287 h 162422"/>
            <a:gd name="T14" fmla="*/ 167303 w 280048"/>
            <a:gd name="T15" fmla="*/ 17962 h 162422"/>
            <a:gd name="T16" fmla="*/ 139985 w 280048"/>
            <a:gd name="T17" fmla="*/ 29067 h 162422"/>
            <a:gd name="T18" fmla="*/ 112669 w 280048"/>
            <a:gd name="T19" fmla="*/ 42176 h 162422"/>
            <a:gd name="T20" fmla="*/ 86404 w 280048"/>
            <a:gd name="T21" fmla="*/ 56786 h 162422"/>
            <a:gd name="T22" fmla="*/ 62200 w 280048"/>
            <a:gd name="T23" fmla="*/ 72334 h 162422"/>
            <a:gd name="T24" fmla="*/ 40987 w 280048"/>
            <a:gd name="T25" fmla="*/ 88223 h 162422"/>
            <a:gd name="T26" fmla="*/ 23579 w 280048"/>
            <a:gd name="T27" fmla="*/ 103843 h 162422"/>
            <a:gd name="T28" fmla="*/ 10647 w 280048"/>
            <a:gd name="T29" fmla="*/ 118593 h 162422"/>
            <a:gd name="T30" fmla="*/ 2686 w 280048"/>
            <a:gd name="T31" fmla="*/ 131907 h 162422"/>
            <a:gd name="T32" fmla="*/ 3 w 280048"/>
            <a:gd name="T33" fmla="*/ 143272 h 162422"/>
            <a:gd name="T34" fmla="*/ 2702 w 280048"/>
            <a:gd name="T35" fmla="*/ 152252 h 162422"/>
            <a:gd name="T36" fmla="*/ 10678 w 280048"/>
            <a:gd name="T37" fmla="*/ 158503 h 162422"/>
            <a:gd name="T38" fmla="*/ 23624 w 280048"/>
            <a:gd name="T39" fmla="*/ 161783 h 162422"/>
            <a:gd name="T40" fmla="*/ 41044 w 280048"/>
            <a:gd name="T41" fmla="*/ 161966 h 162422"/>
            <a:gd name="T42" fmla="*/ 62267 w 280048"/>
            <a:gd name="T43" fmla="*/ 159047 h 162422"/>
            <a:gd name="T44" fmla="*/ 86479 w 280048"/>
            <a:gd name="T45" fmla="*/ 153136 h 162422"/>
            <a:gd name="T46" fmla="*/ 112749 w 280048"/>
            <a:gd name="T47" fmla="*/ 144461 h 162422"/>
            <a:gd name="T48" fmla="*/ 140067 w 280048"/>
            <a:gd name="T49" fmla="*/ 133356 h 162422"/>
            <a:gd name="T50" fmla="*/ 167383 w 280048"/>
            <a:gd name="T51" fmla="*/ 120246 h 162422"/>
            <a:gd name="T52" fmla="*/ 193648 w 280048"/>
            <a:gd name="T53" fmla="*/ 105637 h 162422"/>
            <a:gd name="T54" fmla="*/ 217852 w 280048"/>
            <a:gd name="T55" fmla="*/ 90089 h 162422"/>
            <a:gd name="T56" fmla="*/ 239065 w 280048"/>
            <a:gd name="T57" fmla="*/ 74200 h 162422"/>
            <a:gd name="T58" fmla="*/ 256473 w 280048"/>
            <a:gd name="T59" fmla="*/ 58580 h 162422"/>
            <a:gd name="T60" fmla="*/ 269405 w 280048"/>
            <a:gd name="T61" fmla="*/ 43830 h 162422"/>
            <a:gd name="T62" fmla="*/ 277366 w 280048"/>
            <a:gd name="T63" fmla="*/ 30516 h 16242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80048" h="162422">
              <a:moveTo>
                <a:pt x="280048" y="19151"/>
              </a:moveTo>
              <a:cubicBezTo>
                <a:pt x="279588" y="15930"/>
                <a:pt x="279129" y="12710"/>
                <a:pt x="277350" y="10171"/>
              </a:cubicBezTo>
              <a:cubicBezTo>
                <a:pt x="275571" y="7632"/>
                <a:pt x="272861" y="5508"/>
                <a:pt x="269374" y="3920"/>
              </a:cubicBezTo>
              <a:cubicBezTo>
                <a:pt x="265887" y="2332"/>
                <a:pt x="261489" y="1217"/>
                <a:pt x="256428" y="640"/>
              </a:cubicBezTo>
              <a:cubicBezTo>
                <a:pt x="251367" y="63"/>
                <a:pt x="245449" y="0"/>
                <a:pt x="239008" y="456"/>
              </a:cubicBezTo>
              <a:cubicBezTo>
                <a:pt x="232567" y="912"/>
                <a:pt x="225357" y="1904"/>
                <a:pt x="217784" y="3376"/>
              </a:cubicBezTo>
              <a:cubicBezTo>
                <a:pt x="210211" y="4848"/>
                <a:pt x="201986" y="6856"/>
                <a:pt x="193573" y="9287"/>
              </a:cubicBezTo>
              <a:cubicBezTo>
                <a:pt x="185160" y="11718"/>
                <a:pt x="176234" y="14665"/>
                <a:pt x="167303" y="17962"/>
              </a:cubicBezTo>
              <a:cubicBezTo>
                <a:pt x="158372" y="21259"/>
                <a:pt x="149091" y="25031"/>
                <a:pt x="139985" y="29067"/>
              </a:cubicBezTo>
              <a:cubicBezTo>
                <a:pt x="130879" y="33103"/>
                <a:pt x="121599" y="37556"/>
                <a:pt x="112669" y="42176"/>
              </a:cubicBezTo>
              <a:cubicBezTo>
                <a:pt x="103739" y="46796"/>
                <a:pt x="94815" y="51760"/>
                <a:pt x="86404" y="56786"/>
              </a:cubicBezTo>
              <a:cubicBezTo>
                <a:pt x="77993" y="61812"/>
                <a:pt x="69769" y="67095"/>
                <a:pt x="62200" y="72334"/>
              </a:cubicBezTo>
              <a:cubicBezTo>
                <a:pt x="54631" y="77573"/>
                <a:pt x="47424" y="82972"/>
                <a:pt x="40987" y="88223"/>
              </a:cubicBezTo>
              <a:cubicBezTo>
                <a:pt x="34550" y="93474"/>
                <a:pt x="28636" y="98781"/>
                <a:pt x="23579" y="103843"/>
              </a:cubicBezTo>
              <a:cubicBezTo>
                <a:pt x="18522" y="108905"/>
                <a:pt x="14129" y="113916"/>
                <a:pt x="10647" y="118593"/>
              </a:cubicBezTo>
              <a:cubicBezTo>
                <a:pt x="7165" y="123270"/>
                <a:pt x="4460" y="127794"/>
                <a:pt x="2686" y="131907"/>
              </a:cubicBezTo>
              <a:cubicBezTo>
                <a:pt x="912" y="136020"/>
                <a:pt x="0" y="139881"/>
                <a:pt x="3" y="143272"/>
              </a:cubicBezTo>
              <a:cubicBezTo>
                <a:pt x="6" y="146663"/>
                <a:pt x="923" y="149714"/>
                <a:pt x="2702" y="152252"/>
              </a:cubicBezTo>
              <a:cubicBezTo>
                <a:pt x="4481" y="154790"/>
                <a:pt x="7191" y="156915"/>
                <a:pt x="10678" y="158503"/>
              </a:cubicBezTo>
              <a:cubicBezTo>
                <a:pt x="14165" y="160091"/>
                <a:pt x="18563" y="161206"/>
                <a:pt x="23624" y="161783"/>
              </a:cubicBezTo>
              <a:cubicBezTo>
                <a:pt x="28685" y="162360"/>
                <a:pt x="34604" y="162422"/>
                <a:pt x="41044" y="161966"/>
              </a:cubicBezTo>
              <a:cubicBezTo>
                <a:pt x="47484" y="161510"/>
                <a:pt x="54695" y="160519"/>
                <a:pt x="62267" y="159047"/>
              </a:cubicBezTo>
              <a:cubicBezTo>
                <a:pt x="69839" y="157575"/>
                <a:pt x="78065" y="155567"/>
                <a:pt x="86479" y="153136"/>
              </a:cubicBezTo>
              <a:cubicBezTo>
                <a:pt x="94893" y="150705"/>
                <a:pt x="103818" y="147758"/>
                <a:pt x="112749" y="144461"/>
              </a:cubicBezTo>
              <a:cubicBezTo>
                <a:pt x="121680" y="141164"/>
                <a:pt x="130961" y="137392"/>
                <a:pt x="140067" y="133356"/>
              </a:cubicBezTo>
              <a:cubicBezTo>
                <a:pt x="149173" y="129320"/>
                <a:pt x="158453" y="124866"/>
                <a:pt x="167383" y="120246"/>
              </a:cubicBezTo>
              <a:cubicBezTo>
                <a:pt x="176313" y="115626"/>
                <a:pt x="185237" y="110663"/>
                <a:pt x="193648" y="105637"/>
              </a:cubicBezTo>
              <a:cubicBezTo>
                <a:pt x="202059" y="100611"/>
                <a:pt x="210283" y="95328"/>
                <a:pt x="217852" y="90089"/>
              </a:cubicBezTo>
              <a:cubicBezTo>
                <a:pt x="225421" y="84850"/>
                <a:pt x="232628" y="79452"/>
                <a:pt x="239065" y="74200"/>
              </a:cubicBezTo>
              <a:cubicBezTo>
                <a:pt x="245502" y="68948"/>
                <a:pt x="251416" y="63642"/>
                <a:pt x="256473" y="58580"/>
              </a:cubicBezTo>
              <a:cubicBezTo>
                <a:pt x="261530" y="53518"/>
                <a:pt x="265923" y="48507"/>
                <a:pt x="269405" y="43830"/>
              </a:cubicBezTo>
              <a:cubicBezTo>
                <a:pt x="272887" y="39153"/>
                <a:pt x="275126" y="34834"/>
                <a:pt x="277366" y="3051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0.37125</cdr:x>
      <cdr:y>0.53425</cdr:y>
    </cdr:from>
    <cdr:to>
      <cdr:x>0.38125</cdr:x>
      <cdr:y>0.55025</cdr:y>
    </cdr:to>
    <cdr:sp macro="" textlink="">
      <cdr:nvSpPr>
        <cdr:cNvPr id="73844" name="PlotDat9_123|1~32_1">
          <a:extLst xmlns:a="http://schemas.openxmlformats.org/drawingml/2006/main">
            <a:ext uri="{FF2B5EF4-FFF2-40B4-BE49-F238E27FC236}">
              <a16:creationId xmlns:a16="http://schemas.microsoft.com/office/drawing/2014/main" id="{3BD676CC-D032-A9E1-94F2-AC9871D523F8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18284" y="2985389"/>
          <a:ext cx="92075" cy="89408"/>
        </a:xfrm>
        <a:custGeom xmlns:a="http://schemas.openxmlformats.org/drawingml/2006/main">
          <a:avLst/>
          <a:gdLst>
            <a:gd name="T0" fmla="*/ 88983 w 88983"/>
            <a:gd name="T1" fmla="*/ 14864 h 90273"/>
            <a:gd name="T2" fmla="*/ 88120 w 88983"/>
            <a:gd name="T3" fmla="*/ 8938 h 90273"/>
            <a:gd name="T4" fmla="*/ 85581 w 88983"/>
            <a:gd name="T5" fmla="*/ 4402 h 90273"/>
            <a:gd name="T6" fmla="*/ 81463 w 88983"/>
            <a:gd name="T7" fmla="*/ 1433 h 90273"/>
            <a:gd name="T8" fmla="*/ 75924 w 88983"/>
            <a:gd name="T9" fmla="*/ 142 h 90273"/>
            <a:gd name="T10" fmla="*/ 69177 w 88983"/>
            <a:gd name="T11" fmla="*/ 581 h 90273"/>
            <a:gd name="T12" fmla="*/ 61482 w 88983"/>
            <a:gd name="T13" fmla="*/ 2732 h 90273"/>
            <a:gd name="T14" fmla="*/ 53133 w 88983"/>
            <a:gd name="T15" fmla="*/ 6513 h 90273"/>
            <a:gd name="T16" fmla="*/ 44453 w 88983"/>
            <a:gd name="T17" fmla="*/ 11777 h 90273"/>
            <a:gd name="T18" fmla="*/ 35774 w 88983"/>
            <a:gd name="T19" fmla="*/ 18324 h 90273"/>
            <a:gd name="T20" fmla="*/ 27431 w 88983"/>
            <a:gd name="T21" fmla="*/ 25902 h 90273"/>
            <a:gd name="T22" fmla="*/ 19742 w 88983"/>
            <a:gd name="T23" fmla="*/ 34218 h 90273"/>
            <a:gd name="T24" fmla="*/ 13006 w 88983"/>
            <a:gd name="T25" fmla="*/ 42954 h 90273"/>
            <a:gd name="T26" fmla="*/ 7479 w 88983"/>
            <a:gd name="T27" fmla="*/ 51774 h 90273"/>
            <a:gd name="T28" fmla="*/ 3374 w 88983"/>
            <a:gd name="T29" fmla="*/ 60339 h 90273"/>
            <a:gd name="T30" fmla="*/ 850 w 88983"/>
            <a:gd name="T31" fmla="*/ 68319 h 90273"/>
            <a:gd name="T32" fmla="*/ 3 w 88983"/>
            <a:gd name="T33" fmla="*/ 75409 h 90273"/>
            <a:gd name="T34" fmla="*/ 866 w 88983"/>
            <a:gd name="T35" fmla="*/ 81336 h 90273"/>
            <a:gd name="T36" fmla="*/ 3405 w 88983"/>
            <a:gd name="T37" fmla="*/ 85871 h 90273"/>
            <a:gd name="T38" fmla="*/ 7523 w 88983"/>
            <a:gd name="T39" fmla="*/ 88841 h 90273"/>
            <a:gd name="T40" fmla="*/ 13062 w 88983"/>
            <a:gd name="T41" fmla="*/ 90131 h 90273"/>
            <a:gd name="T42" fmla="*/ 19809 w 88983"/>
            <a:gd name="T43" fmla="*/ 89692 h 90273"/>
            <a:gd name="T44" fmla="*/ 27504 w 88983"/>
            <a:gd name="T45" fmla="*/ 87541 h 90273"/>
            <a:gd name="T46" fmla="*/ 35853 w 88983"/>
            <a:gd name="T47" fmla="*/ 83761 h 90273"/>
            <a:gd name="T48" fmla="*/ 44533 w 88983"/>
            <a:gd name="T49" fmla="*/ 78496 h 90273"/>
            <a:gd name="T50" fmla="*/ 53212 w 88983"/>
            <a:gd name="T51" fmla="*/ 71949 h 90273"/>
            <a:gd name="T52" fmla="*/ 61556 w 88983"/>
            <a:gd name="T53" fmla="*/ 64372 h 90273"/>
            <a:gd name="T54" fmla="*/ 69244 w 88983"/>
            <a:gd name="T55" fmla="*/ 56055 h 90273"/>
            <a:gd name="T56" fmla="*/ 75981 w 88983"/>
            <a:gd name="T57" fmla="*/ 47319 h 90273"/>
            <a:gd name="T58" fmla="*/ 81508 w 88983"/>
            <a:gd name="T59" fmla="*/ 38499 h 90273"/>
            <a:gd name="T60" fmla="*/ 85612 w 88983"/>
            <a:gd name="T61" fmla="*/ 29934 h 90273"/>
            <a:gd name="T62" fmla="*/ 88136 w 88983"/>
            <a:gd name="T63" fmla="*/ 21954 h 9027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88983" h="90273">
              <a:moveTo>
                <a:pt x="88983" y="14864"/>
              </a:moveTo>
              <a:cubicBezTo>
                <a:pt x="88835" y="12773"/>
                <a:pt x="88687" y="10682"/>
                <a:pt x="88120" y="8938"/>
              </a:cubicBezTo>
              <a:cubicBezTo>
                <a:pt x="87553" y="7194"/>
                <a:pt x="86691" y="5653"/>
                <a:pt x="85581" y="4402"/>
              </a:cubicBezTo>
              <a:cubicBezTo>
                <a:pt x="84471" y="3151"/>
                <a:pt x="83072" y="2143"/>
                <a:pt x="81463" y="1433"/>
              </a:cubicBezTo>
              <a:cubicBezTo>
                <a:pt x="79854" y="723"/>
                <a:pt x="77972" y="284"/>
                <a:pt x="75924" y="142"/>
              </a:cubicBezTo>
              <a:cubicBezTo>
                <a:pt x="73876" y="0"/>
                <a:pt x="71584" y="149"/>
                <a:pt x="69177" y="581"/>
              </a:cubicBezTo>
              <a:cubicBezTo>
                <a:pt x="66770" y="1013"/>
                <a:pt x="64156" y="1743"/>
                <a:pt x="61482" y="2732"/>
              </a:cubicBezTo>
              <a:cubicBezTo>
                <a:pt x="58808" y="3721"/>
                <a:pt x="55971" y="5006"/>
                <a:pt x="53133" y="6513"/>
              </a:cubicBezTo>
              <a:cubicBezTo>
                <a:pt x="50295" y="8020"/>
                <a:pt x="47346" y="9809"/>
                <a:pt x="44453" y="11777"/>
              </a:cubicBezTo>
              <a:cubicBezTo>
                <a:pt x="41560" y="13745"/>
                <a:pt x="38611" y="15970"/>
                <a:pt x="35774" y="18324"/>
              </a:cubicBezTo>
              <a:cubicBezTo>
                <a:pt x="32937" y="20678"/>
                <a:pt x="30103" y="23253"/>
                <a:pt x="27431" y="25902"/>
              </a:cubicBezTo>
              <a:cubicBezTo>
                <a:pt x="24759" y="28551"/>
                <a:pt x="22146" y="31376"/>
                <a:pt x="19742" y="34218"/>
              </a:cubicBezTo>
              <a:cubicBezTo>
                <a:pt x="17338" y="37060"/>
                <a:pt x="15050" y="40028"/>
                <a:pt x="13006" y="42954"/>
              </a:cubicBezTo>
              <a:cubicBezTo>
                <a:pt x="10962" y="45880"/>
                <a:pt x="9084" y="48877"/>
                <a:pt x="7479" y="51774"/>
              </a:cubicBezTo>
              <a:cubicBezTo>
                <a:pt x="5874" y="54671"/>
                <a:pt x="4479" y="57581"/>
                <a:pt x="3374" y="60339"/>
              </a:cubicBezTo>
              <a:cubicBezTo>
                <a:pt x="2269" y="63097"/>
                <a:pt x="1412" y="65807"/>
                <a:pt x="850" y="68319"/>
              </a:cubicBezTo>
              <a:cubicBezTo>
                <a:pt x="288" y="70831"/>
                <a:pt x="0" y="73240"/>
                <a:pt x="3" y="75409"/>
              </a:cubicBezTo>
              <a:cubicBezTo>
                <a:pt x="6" y="77578"/>
                <a:pt x="299" y="79592"/>
                <a:pt x="866" y="81336"/>
              </a:cubicBezTo>
              <a:cubicBezTo>
                <a:pt x="1433" y="83080"/>
                <a:pt x="2295" y="84620"/>
                <a:pt x="3405" y="85871"/>
              </a:cubicBezTo>
              <a:cubicBezTo>
                <a:pt x="4515" y="87122"/>
                <a:pt x="5914" y="88131"/>
                <a:pt x="7523" y="88841"/>
              </a:cubicBezTo>
              <a:cubicBezTo>
                <a:pt x="9132" y="89551"/>
                <a:pt x="11014" y="89989"/>
                <a:pt x="13062" y="90131"/>
              </a:cubicBezTo>
              <a:cubicBezTo>
                <a:pt x="15110" y="90273"/>
                <a:pt x="17402" y="90124"/>
                <a:pt x="19809" y="89692"/>
              </a:cubicBezTo>
              <a:cubicBezTo>
                <a:pt x="22216" y="89260"/>
                <a:pt x="24830" y="88529"/>
                <a:pt x="27504" y="87541"/>
              </a:cubicBezTo>
              <a:cubicBezTo>
                <a:pt x="30178" y="86553"/>
                <a:pt x="33015" y="85268"/>
                <a:pt x="35853" y="83761"/>
              </a:cubicBezTo>
              <a:cubicBezTo>
                <a:pt x="38691" y="82254"/>
                <a:pt x="41640" y="80465"/>
                <a:pt x="44533" y="78496"/>
              </a:cubicBezTo>
              <a:cubicBezTo>
                <a:pt x="47426" y="76527"/>
                <a:pt x="50375" y="74303"/>
                <a:pt x="53212" y="71949"/>
              </a:cubicBezTo>
              <a:cubicBezTo>
                <a:pt x="56049" y="69595"/>
                <a:pt x="58884" y="67021"/>
                <a:pt x="61556" y="64372"/>
              </a:cubicBezTo>
              <a:cubicBezTo>
                <a:pt x="64228" y="61723"/>
                <a:pt x="66840" y="58897"/>
                <a:pt x="69244" y="56055"/>
              </a:cubicBezTo>
              <a:cubicBezTo>
                <a:pt x="71648" y="53213"/>
                <a:pt x="73937" y="50245"/>
                <a:pt x="75981" y="47319"/>
              </a:cubicBezTo>
              <a:cubicBezTo>
                <a:pt x="78025" y="44393"/>
                <a:pt x="79903" y="41396"/>
                <a:pt x="81508" y="38499"/>
              </a:cubicBezTo>
              <a:cubicBezTo>
                <a:pt x="83113" y="35602"/>
                <a:pt x="84507" y="32691"/>
                <a:pt x="85612" y="29934"/>
              </a:cubicBezTo>
              <a:cubicBezTo>
                <a:pt x="86717" y="27177"/>
                <a:pt x="87426" y="24565"/>
                <a:pt x="88136" y="21954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0.373</cdr:x>
      <cdr:y>0.5335</cdr:y>
    </cdr:from>
    <cdr:to>
      <cdr:x>0.3805</cdr:x>
      <cdr:y>0.54875</cdr:y>
    </cdr:to>
    <cdr:sp macro="" textlink="">
      <cdr:nvSpPr>
        <cdr:cNvPr id="73846" name="PlotDat9_125|1~32_1">
          <a:extLst xmlns:a="http://schemas.openxmlformats.org/drawingml/2006/main">
            <a:ext uri="{FF2B5EF4-FFF2-40B4-BE49-F238E27FC236}">
              <a16:creationId xmlns:a16="http://schemas.microsoft.com/office/drawing/2014/main" id="{8C3A1513-7FC3-2D68-5033-5925BC950F6E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34398" y="2981198"/>
          <a:ext cx="69056" cy="85217"/>
        </a:xfrm>
        <a:custGeom xmlns:a="http://schemas.openxmlformats.org/drawingml/2006/main">
          <a:avLst/>
          <a:gdLst>
            <a:gd name="T0" fmla="*/ 73441 w 73441"/>
            <a:gd name="T1" fmla="*/ 9070 h 88185"/>
            <a:gd name="T2" fmla="*/ 72727 w 73441"/>
            <a:gd name="T3" fmla="*/ 4547 h 88185"/>
            <a:gd name="T4" fmla="*/ 70629 w 73441"/>
            <a:gd name="T5" fmla="*/ 1543 h 88185"/>
            <a:gd name="T6" fmla="*/ 67228 w 73441"/>
            <a:gd name="T7" fmla="*/ 175 h 88185"/>
            <a:gd name="T8" fmla="*/ 62655 w 73441"/>
            <a:gd name="T9" fmla="*/ 494 h 88185"/>
            <a:gd name="T10" fmla="*/ 57085 w 73441"/>
            <a:gd name="T11" fmla="*/ 2489 h 88185"/>
            <a:gd name="T12" fmla="*/ 50733 w 73441"/>
            <a:gd name="T13" fmla="*/ 6082 h 88185"/>
            <a:gd name="T14" fmla="*/ 43842 w 73441"/>
            <a:gd name="T15" fmla="*/ 11137 h 88185"/>
            <a:gd name="T16" fmla="*/ 36677 w 73441"/>
            <a:gd name="T17" fmla="*/ 17457 h 88185"/>
            <a:gd name="T18" fmla="*/ 29515 w 73441"/>
            <a:gd name="T19" fmla="*/ 24801 h 88185"/>
            <a:gd name="T20" fmla="*/ 22629 w 73441"/>
            <a:gd name="T21" fmla="*/ 32887 h 88185"/>
            <a:gd name="T22" fmla="*/ 16285 w 73441"/>
            <a:gd name="T23" fmla="*/ 41403 h 88185"/>
            <a:gd name="T24" fmla="*/ 10726 w 73441"/>
            <a:gd name="T25" fmla="*/ 50023 h 88185"/>
            <a:gd name="T26" fmla="*/ 6166 w 73441"/>
            <a:gd name="T27" fmla="*/ 58414 h 88185"/>
            <a:gd name="T28" fmla="*/ 2781 w 73441"/>
            <a:gd name="T29" fmla="*/ 66255 h 88185"/>
            <a:gd name="T30" fmla="*/ 700 w 73441"/>
            <a:gd name="T31" fmla="*/ 73245 h 88185"/>
            <a:gd name="T32" fmla="*/ 3 w 73441"/>
            <a:gd name="T33" fmla="*/ 79114 h 88185"/>
            <a:gd name="T34" fmla="*/ 718 w 73441"/>
            <a:gd name="T35" fmla="*/ 83638 h 88185"/>
            <a:gd name="T36" fmla="*/ 2816 w 73441"/>
            <a:gd name="T37" fmla="*/ 86641 h 88185"/>
            <a:gd name="T38" fmla="*/ 6216 w 73441"/>
            <a:gd name="T39" fmla="*/ 88010 h 88185"/>
            <a:gd name="T40" fmla="*/ 10789 w 73441"/>
            <a:gd name="T41" fmla="*/ 87690 h 88185"/>
            <a:gd name="T42" fmla="*/ 16359 w 73441"/>
            <a:gd name="T43" fmla="*/ 85696 h 88185"/>
            <a:gd name="T44" fmla="*/ 22712 w 73441"/>
            <a:gd name="T45" fmla="*/ 82102 h 88185"/>
            <a:gd name="T46" fmla="*/ 29603 w 73441"/>
            <a:gd name="T47" fmla="*/ 77048 h 88185"/>
            <a:gd name="T48" fmla="*/ 36767 w 73441"/>
            <a:gd name="T49" fmla="*/ 70727 h 88185"/>
            <a:gd name="T50" fmla="*/ 43929 w 73441"/>
            <a:gd name="T51" fmla="*/ 63383 h 88185"/>
            <a:gd name="T52" fmla="*/ 50815 w 73441"/>
            <a:gd name="T53" fmla="*/ 55298 h 88185"/>
            <a:gd name="T54" fmla="*/ 57159 w 73441"/>
            <a:gd name="T55" fmla="*/ 46781 h 88185"/>
            <a:gd name="T56" fmla="*/ 62718 w 73441"/>
            <a:gd name="T57" fmla="*/ 38162 h 88185"/>
            <a:gd name="T58" fmla="*/ 67278 w 73441"/>
            <a:gd name="T59" fmla="*/ 29770 h 88185"/>
            <a:gd name="T60" fmla="*/ 70663 w 73441"/>
            <a:gd name="T61" fmla="*/ 21929 h 88185"/>
            <a:gd name="T62" fmla="*/ 72744 w 73441"/>
            <a:gd name="T63" fmla="*/ 14940 h 8818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73441" h="88185">
              <a:moveTo>
                <a:pt x="73441" y="9070"/>
              </a:moveTo>
              <a:cubicBezTo>
                <a:pt x="73318" y="7435"/>
                <a:pt x="73196" y="5801"/>
                <a:pt x="72727" y="4547"/>
              </a:cubicBezTo>
              <a:cubicBezTo>
                <a:pt x="72258" y="3293"/>
                <a:pt x="71546" y="2272"/>
                <a:pt x="70629" y="1543"/>
              </a:cubicBezTo>
              <a:cubicBezTo>
                <a:pt x="69712" y="814"/>
                <a:pt x="68557" y="350"/>
                <a:pt x="67228" y="175"/>
              </a:cubicBezTo>
              <a:cubicBezTo>
                <a:pt x="65899" y="0"/>
                <a:pt x="64346" y="108"/>
                <a:pt x="62655" y="494"/>
              </a:cubicBezTo>
              <a:cubicBezTo>
                <a:pt x="60964" y="880"/>
                <a:pt x="59072" y="1558"/>
                <a:pt x="57085" y="2489"/>
              </a:cubicBezTo>
              <a:cubicBezTo>
                <a:pt x="55098" y="3420"/>
                <a:pt x="52940" y="4641"/>
                <a:pt x="50733" y="6082"/>
              </a:cubicBezTo>
              <a:cubicBezTo>
                <a:pt x="48526" y="7523"/>
                <a:pt x="46185" y="9241"/>
                <a:pt x="43842" y="11137"/>
              </a:cubicBezTo>
              <a:cubicBezTo>
                <a:pt x="41499" y="13033"/>
                <a:pt x="39065" y="15180"/>
                <a:pt x="36677" y="17457"/>
              </a:cubicBezTo>
              <a:cubicBezTo>
                <a:pt x="34289" y="19734"/>
                <a:pt x="31856" y="22229"/>
                <a:pt x="29515" y="24801"/>
              </a:cubicBezTo>
              <a:cubicBezTo>
                <a:pt x="27174" y="27373"/>
                <a:pt x="24834" y="30120"/>
                <a:pt x="22629" y="32887"/>
              </a:cubicBezTo>
              <a:cubicBezTo>
                <a:pt x="20424" y="35654"/>
                <a:pt x="18269" y="38547"/>
                <a:pt x="16285" y="41403"/>
              </a:cubicBezTo>
              <a:cubicBezTo>
                <a:pt x="14301" y="44259"/>
                <a:pt x="12412" y="47188"/>
                <a:pt x="10726" y="50023"/>
              </a:cubicBezTo>
              <a:cubicBezTo>
                <a:pt x="9040" y="52858"/>
                <a:pt x="7490" y="55709"/>
                <a:pt x="6166" y="58414"/>
              </a:cubicBezTo>
              <a:cubicBezTo>
                <a:pt x="4842" y="61119"/>
                <a:pt x="3692" y="63783"/>
                <a:pt x="2781" y="66255"/>
              </a:cubicBezTo>
              <a:cubicBezTo>
                <a:pt x="1870" y="68727"/>
                <a:pt x="1163" y="71102"/>
                <a:pt x="700" y="73245"/>
              </a:cubicBezTo>
              <a:cubicBezTo>
                <a:pt x="237" y="75388"/>
                <a:pt x="0" y="77382"/>
                <a:pt x="3" y="79114"/>
              </a:cubicBezTo>
              <a:cubicBezTo>
                <a:pt x="6" y="80846"/>
                <a:pt x="249" y="82384"/>
                <a:pt x="718" y="83638"/>
              </a:cubicBezTo>
              <a:cubicBezTo>
                <a:pt x="1187" y="84892"/>
                <a:pt x="1900" y="85912"/>
                <a:pt x="2816" y="86641"/>
              </a:cubicBezTo>
              <a:cubicBezTo>
                <a:pt x="3732" y="87370"/>
                <a:pt x="4887" y="87835"/>
                <a:pt x="6216" y="88010"/>
              </a:cubicBezTo>
              <a:cubicBezTo>
                <a:pt x="7545" y="88185"/>
                <a:pt x="9098" y="88076"/>
                <a:pt x="10789" y="87690"/>
              </a:cubicBezTo>
              <a:cubicBezTo>
                <a:pt x="12480" y="87304"/>
                <a:pt x="14372" y="86627"/>
                <a:pt x="16359" y="85696"/>
              </a:cubicBezTo>
              <a:cubicBezTo>
                <a:pt x="18346" y="84765"/>
                <a:pt x="20505" y="83543"/>
                <a:pt x="22712" y="82102"/>
              </a:cubicBezTo>
              <a:cubicBezTo>
                <a:pt x="24919" y="80661"/>
                <a:pt x="27261" y="78944"/>
                <a:pt x="29603" y="77048"/>
              </a:cubicBezTo>
              <a:cubicBezTo>
                <a:pt x="31945" y="75152"/>
                <a:pt x="34379" y="73004"/>
                <a:pt x="36767" y="70727"/>
              </a:cubicBezTo>
              <a:cubicBezTo>
                <a:pt x="39155" y="68450"/>
                <a:pt x="41588" y="65954"/>
                <a:pt x="43929" y="63383"/>
              </a:cubicBezTo>
              <a:cubicBezTo>
                <a:pt x="46270" y="60812"/>
                <a:pt x="48610" y="58065"/>
                <a:pt x="50815" y="55298"/>
              </a:cubicBezTo>
              <a:cubicBezTo>
                <a:pt x="53020" y="52531"/>
                <a:pt x="55175" y="49637"/>
                <a:pt x="57159" y="46781"/>
              </a:cubicBezTo>
              <a:cubicBezTo>
                <a:pt x="59143" y="43925"/>
                <a:pt x="61032" y="40997"/>
                <a:pt x="62718" y="38162"/>
              </a:cubicBezTo>
              <a:cubicBezTo>
                <a:pt x="64404" y="35327"/>
                <a:pt x="65954" y="32476"/>
                <a:pt x="67278" y="29770"/>
              </a:cubicBezTo>
              <a:cubicBezTo>
                <a:pt x="68602" y="27064"/>
                <a:pt x="69752" y="24401"/>
                <a:pt x="70663" y="21929"/>
              </a:cubicBezTo>
              <a:cubicBezTo>
                <a:pt x="71574" y="19457"/>
                <a:pt x="72159" y="17198"/>
                <a:pt x="72744" y="14940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0.4955</cdr:x>
      <cdr:y>0.40275</cdr:y>
    </cdr:from>
    <cdr:to>
      <cdr:x>0.51425</cdr:x>
      <cdr:y>0.42525</cdr:y>
    </cdr:to>
    <cdr:sp macro="" textlink="">
      <cdr:nvSpPr>
        <cdr:cNvPr id="73848" name="PlotDat9_127|1~32_1">
          <a:extLst xmlns:a="http://schemas.openxmlformats.org/drawingml/2006/main">
            <a:ext uri="{FF2B5EF4-FFF2-40B4-BE49-F238E27FC236}">
              <a16:creationId xmlns:a16="http://schemas.microsoft.com/office/drawing/2014/main" id="{8020AF5F-F608-56A0-00C0-24E5E451FD49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562316" y="2250567"/>
          <a:ext cx="172641" cy="125730"/>
        </a:xfrm>
        <a:custGeom xmlns:a="http://schemas.openxmlformats.org/drawingml/2006/main">
          <a:avLst/>
          <a:gdLst>
            <a:gd name="T0" fmla="*/ 169495 w 169495"/>
            <a:gd name="T1" fmla="*/ 18446 h 127322"/>
            <a:gd name="T2" fmla="*/ 167858 w 169495"/>
            <a:gd name="T3" fmla="*/ 10577 h 127322"/>
            <a:gd name="T4" fmla="*/ 163028 w 169495"/>
            <a:gd name="T5" fmla="*/ 4748 h 127322"/>
            <a:gd name="T6" fmla="*/ 155189 w 169495"/>
            <a:gd name="T7" fmla="*/ 1183 h 127322"/>
            <a:gd name="T8" fmla="*/ 144644 w 169495"/>
            <a:gd name="T9" fmla="*/ 19 h 127322"/>
            <a:gd name="T10" fmla="*/ 131796 w 169495"/>
            <a:gd name="T11" fmla="*/ 1300 h 127322"/>
            <a:gd name="T12" fmla="*/ 117141 w 169495"/>
            <a:gd name="T13" fmla="*/ 4979 h 127322"/>
            <a:gd name="T14" fmla="*/ 101241 w 169495"/>
            <a:gd name="T15" fmla="*/ 10912 h 127322"/>
            <a:gd name="T16" fmla="*/ 84707 w 169495"/>
            <a:gd name="T17" fmla="*/ 18872 h 127322"/>
            <a:gd name="T18" fmla="*/ 68174 w 169495"/>
            <a:gd name="T19" fmla="*/ 28554 h 127322"/>
            <a:gd name="T20" fmla="*/ 52279 w 169495"/>
            <a:gd name="T21" fmla="*/ 39585 h 127322"/>
            <a:gd name="T22" fmla="*/ 37632 w 169495"/>
            <a:gd name="T23" fmla="*/ 51541 h 127322"/>
            <a:gd name="T24" fmla="*/ 24795 w 169495"/>
            <a:gd name="T25" fmla="*/ 63962 h 127322"/>
            <a:gd name="T26" fmla="*/ 14262 w 169495"/>
            <a:gd name="T27" fmla="*/ 76372 h 127322"/>
            <a:gd name="T28" fmla="*/ 6438 w 169495"/>
            <a:gd name="T29" fmla="*/ 88294 h 127322"/>
            <a:gd name="T30" fmla="*/ 1623 w 169495"/>
            <a:gd name="T31" fmla="*/ 99269 h 127322"/>
            <a:gd name="T32" fmla="*/ 3 w 169495"/>
            <a:gd name="T33" fmla="*/ 108876 h 127322"/>
            <a:gd name="T34" fmla="*/ 1640 w 169495"/>
            <a:gd name="T35" fmla="*/ 116744 h 127322"/>
            <a:gd name="T36" fmla="*/ 6470 w 169495"/>
            <a:gd name="T37" fmla="*/ 122573 h 127322"/>
            <a:gd name="T38" fmla="*/ 14309 w 169495"/>
            <a:gd name="T39" fmla="*/ 126138 h 127322"/>
            <a:gd name="T40" fmla="*/ 24854 w 169495"/>
            <a:gd name="T41" fmla="*/ 127302 h 127322"/>
            <a:gd name="T42" fmla="*/ 37701 w 169495"/>
            <a:gd name="T43" fmla="*/ 126020 h 127322"/>
            <a:gd name="T44" fmla="*/ 52357 w 169495"/>
            <a:gd name="T45" fmla="*/ 122342 h 127322"/>
            <a:gd name="T46" fmla="*/ 68257 w 169495"/>
            <a:gd name="T47" fmla="*/ 116409 h 127322"/>
            <a:gd name="T48" fmla="*/ 84791 w 169495"/>
            <a:gd name="T49" fmla="*/ 108448 h 127322"/>
            <a:gd name="T50" fmla="*/ 101323 w 169495"/>
            <a:gd name="T51" fmla="*/ 98767 h 127322"/>
            <a:gd name="T52" fmla="*/ 117219 w 169495"/>
            <a:gd name="T53" fmla="*/ 87736 h 127322"/>
            <a:gd name="T54" fmla="*/ 131866 w 169495"/>
            <a:gd name="T55" fmla="*/ 75780 h 127322"/>
            <a:gd name="T56" fmla="*/ 144703 w 169495"/>
            <a:gd name="T57" fmla="*/ 63359 h 127322"/>
            <a:gd name="T58" fmla="*/ 155236 w 169495"/>
            <a:gd name="T59" fmla="*/ 50948 h 127322"/>
            <a:gd name="T60" fmla="*/ 163060 w 169495"/>
            <a:gd name="T61" fmla="*/ 39027 h 127322"/>
            <a:gd name="T62" fmla="*/ 167875 w 169495"/>
            <a:gd name="T63" fmla="*/ 28052 h 12732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69495" h="127322">
              <a:moveTo>
                <a:pt x="169495" y="18446"/>
              </a:moveTo>
              <a:cubicBezTo>
                <a:pt x="169215" y="15653"/>
                <a:pt x="168936" y="12860"/>
                <a:pt x="167858" y="10577"/>
              </a:cubicBezTo>
              <a:cubicBezTo>
                <a:pt x="166780" y="8294"/>
                <a:pt x="165140" y="6314"/>
                <a:pt x="163028" y="4748"/>
              </a:cubicBezTo>
              <a:cubicBezTo>
                <a:pt x="160916" y="3182"/>
                <a:pt x="158253" y="1971"/>
                <a:pt x="155189" y="1183"/>
              </a:cubicBezTo>
              <a:cubicBezTo>
                <a:pt x="152125" y="395"/>
                <a:pt x="148543" y="0"/>
                <a:pt x="144644" y="19"/>
              </a:cubicBezTo>
              <a:cubicBezTo>
                <a:pt x="140745" y="38"/>
                <a:pt x="136380" y="473"/>
                <a:pt x="131796" y="1300"/>
              </a:cubicBezTo>
              <a:cubicBezTo>
                <a:pt x="127212" y="2127"/>
                <a:pt x="122233" y="3377"/>
                <a:pt x="117141" y="4979"/>
              </a:cubicBezTo>
              <a:cubicBezTo>
                <a:pt x="112049" y="6581"/>
                <a:pt x="106647" y="8597"/>
                <a:pt x="101241" y="10912"/>
              </a:cubicBezTo>
              <a:cubicBezTo>
                <a:pt x="95835" y="13227"/>
                <a:pt x="90218" y="15932"/>
                <a:pt x="84707" y="18872"/>
              </a:cubicBezTo>
              <a:cubicBezTo>
                <a:pt x="79196" y="21812"/>
                <a:pt x="73579" y="25102"/>
                <a:pt x="68174" y="28554"/>
              </a:cubicBezTo>
              <a:cubicBezTo>
                <a:pt x="62769" y="32006"/>
                <a:pt x="57369" y="35754"/>
                <a:pt x="52279" y="39585"/>
              </a:cubicBezTo>
              <a:cubicBezTo>
                <a:pt x="47189" y="43416"/>
                <a:pt x="42213" y="47478"/>
                <a:pt x="37632" y="51541"/>
              </a:cubicBezTo>
              <a:cubicBezTo>
                <a:pt x="33051" y="55604"/>
                <a:pt x="28690" y="59823"/>
                <a:pt x="24795" y="63962"/>
              </a:cubicBezTo>
              <a:cubicBezTo>
                <a:pt x="20900" y="68101"/>
                <a:pt x="17322" y="72317"/>
                <a:pt x="14262" y="76372"/>
              </a:cubicBezTo>
              <a:cubicBezTo>
                <a:pt x="11202" y="80427"/>
                <a:pt x="8544" y="84478"/>
                <a:pt x="6438" y="88294"/>
              </a:cubicBezTo>
              <a:cubicBezTo>
                <a:pt x="4332" y="92110"/>
                <a:pt x="2695" y="95839"/>
                <a:pt x="1623" y="99269"/>
              </a:cubicBezTo>
              <a:cubicBezTo>
                <a:pt x="551" y="102699"/>
                <a:pt x="0" y="105964"/>
                <a:pt x="3" y="108876"/>
              </a:cubicBezTo>
              <a:cubicBezTo>
                <a:pt x="6" y="111788"/>
                <a:pt x="562" y="114461"/>
                <a:pt x="1640" y="116744"/>
              </a:cubicBezTo>
              <a:cubicBezTo>
                <a:pt x="2718" y="119027"/>
                <a:pt x="4358" y="121007"/>
                <a:pt x="6470" y="122573"/>
              </a:cubicBezTo>
              <a:cubicBezTo>
                <a:pt x="8582" y="124139"/>
                <a:pt x="11245" y="125350"/>
                <a:pt x="14309" y="126138"/>
              </a:cubicBezTo>
              <a:cubicBezTo>
                <a:pt x="17373" y="126926"/>
                <a:pt x="20955" y="127322"/>
                <a:pt x="24854" y="127302"/>
              </a:cubicBezTo>
              <a:cubicBezTo>
                <a:pt x="28753" y="127282"/>
                <a:pt x="33117" y="126847"/>
                <a:pt x="37701" y="126020"/>
              </a:cubicBezTo>
              <a:cubicBezTo>
                <a:pt x="42285" y="125193"/>
                <a:pt x="47264" y="123944"/>
                <a:pt x="52357" y="122342"/>
              </a:cubicBezTo>
              <a:cubicBezTo>
                <a:pt x="57450" y="120740"/>
                <a:pt x="62851" y="118725"/>
                <a:pt x="68257" y="116409"/>
              </a:cubicBezTo>
              <a:cubicBezTo>
                <a:pt x="73663" y="114093"/>
                <a:pt x="79280" y="111388"/>
                <a:pt x="84791" y="108448"/>
              </a:cubicBezTo>
              <a:cubicBezTo>
                <a:pt x="90302" y="105508"/>
                <a:pt x="95918" y="102219"/>
                <a:pt x="101323" y="98767"/>
              </a:cubicBezTo>
              <a:cubicBezTo>
                <a:pt x="106728" y="95315"/>
                <a:pt x="112129" y="91567"/>
                <a:pt x="117219" y="87736"/>
              </a:cubicBezTo>
              <a:cubicBezTo>
                <a:pt x="122309" y="83905"/>
                <a:pt x="127285" y="79843"/>
                <a:pt x="131866" y="75780"/>
              </a:cubicBezTo>
              <a:cubicBezTo>
                <a:pt x="136447" y="71717"/>
                <a:pt x="140808" y="67498"/>
                <a:pt x="144703" y="63359"/>
              </a:cubicBezTo>
              <a:cubicBezTo>
                <a:pt x="148598" y="59220"/>
                <a:pt x="152176" y="55003"/>
                <a:pt x="155236" y="50948"/>
              </a:cubicBezTo>
              <a:cubicBezTo>
                <a:pt x="158296" y="46893"/>
                <a:pt x="160954" y="42843"/>
                <a:pt x="163060" y="39027"/>
              </a:cubicBezTo>
              <a:cubicBezTo>
                <a:pt x="165166" y="35211"/>
                <a:pt x="166520" y="31631"/>
                <a:pt x="167875" y="28052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0.3835</cdr:x>
      <cdr:y>0.5185</cdr:y>
    </cdr:from>
    <cdr:to>
      <cdr:x>0.39325</cdr:x>
      <cdr:y>0.53425</cdr:y>
    </cdr:to>
    <cdr:sp macro="" textlink="">
      <cdr:nvSpPr>
        <cdr:cNvPr id="73850" name="PlotDat9_129|1~32_1">
          <a:extLst xmlns:a="http://schemas.openxmlformats.org/drawingml/2006/main">
            <a:ext uri="{FF2B5EF4-FFF2-40B4-BE49-F238E27FC236}">
              <a16:creationId xmlns:a16="http://schemas.microsoft.com/office/drawing/2014/main" id="{9461E3F8-68DE-38B6-C931-994796CA2D26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531076" y="2897378"/>
          <a:ext cx="89773" cy="88011"/>
        </a:xfrm>
        <a:custGeom xmlns:a="http://schemas.openxmlformats.org/drawingml/2006/main">
          <a:avLst/>
          <a:gdLst>
            <a:gd name="T0" fmla="*/ 92761 w 92761"/>
            <a:gd name="T1" fmla="*/ 13867 h 94551"/>
            <a:gd name="T2" fmla="*/ 91862 w 92761"/>
            <a:gd name="T3" fmla="*/ 7984 h 94551"/>
            <a:gd name="T4" fmla="*/ 89215 w 92761"/>
            <a:gd name="T5" fmla="*/ 3611 h 94551"/>
            <a:gd name="T6" fmla="*/ 84921 w 92761"/>
            <a:gd name="T7" fmla="*/ 916 h 94551"/>
            <a:gd name="T8" fmla="*/ 79147 w 92761"/>
            <a:gd name="T9" fmla="*/ 2 h 94551"/>
            <a:gd name="T10" fmla="*/ 72114 w 92761"/>
            <a:gd name="T11" fmla="*/ 905 h 94551"/>
            <a:gd name="T12" fmla="*/ 64091 w 92761"/>
            <a:gd name="T13" fmla="*/ 3590 h 94551"/>
            <a:gd name="T14" fmla="*/ 55388 w 92761"/>
            <a:gd name="T15" fmla="*/ 7955 h 94551"/>
            <a:gd name="T16" fmla="*/ 46339 w 92761"/>
            <a:gd name="T17" fmla="*/ 13829 h 94551"/>
            <a:gd name="T18" fmla="*/ 37292 w 92761"/>
            <a:gd name="T19" fmla="*/ 20990 h 94551"/>
            <a:gd name="T20" fmla="*/ 28594 w 92761"/>
            <a:gd name="T21" fmla="*/ 29160 h 94551"/>
            <a:gd name="T22" fmla="*/ 20580 w 92761"/>
            <a:gd name="T23" fmla="*/ 38027 h 94551"/>
            <a:gd name="T24" fmla="*/ 13557 w 92761"/>
            <a:gd name="T25" fmla="*/ 47249 h 94551"/>
            <a:gd name="T26" fmla="*/ 7795 w 92761"/>
            <a:gd name="T27" fmla="*/ 56472 h 94551"/>
            <a:gd name="T28" fmla="*/ 3517 w 92761"/>
            <a:gd name="T29" fmla="*/ 65342 h 94551"/>
            <a:gd name="T30" fmla="*/ 886 w 92761"/>
            <a:gd name="T31" fmla="*/ 73517 h 94551"/>
            <a:gd name="T32" fmla="*/ 3 w 92761"/>
            <a:gd name="T33" fmla="*/ 80684 h 94551"/>
            <a:gd name="T34" fmla="*/ 902 w 92761"/>
            <a:gd name="T35" fmla="*/ 86567 h 94551"/>
            <a:gd name="T36" fmla="*/ 3549 w 92761"/>
            <a:gd name="T37" fmla="*/ 90940 h 94551"/>
            <a:gd name="T38" fmla="*/ 7843 w 92761"/>
            <a:gd name="T39" fmla="*/ 93636 h 94551"/>
            <a:gd name="T40" fmla="*/ 13617 w 92761"/>
            <a:gd name="T41" fmla="*/ 94549 h 94551"/>
            <a:gd name="T42" fmla="*/ 20650 w 92761"/>
            <a:gd name="T43" fmla="*/ 93646 h 94551"/>
            <a:gd name="T44" fmla="*/ 28673 w 92761"/>
            <a:gd name="T45" fmla="*/ 90961 h 94551"/>
            <a:gd name="T46" fmla="*/ 37375 w 92761"/>
            <a:gd name="T47" fmla="*/ 86597 h 94551"/>
            <a:gd name="T48" fmla="*/ 46424 w 92761"/>
            <a:gd name="T49" fmla="*/ 80722 h 94551"/>
            <a:gd name="T50" fmla="*/ 55472 w 92761"/>
            <a:gd name="T51" fmla="*/ 73562 h 94551"/>
            <a:gd name="T52" fmla="*/ 64170 w 92761"/>
            <a:gd name="T53" fmla="*/ 65391 h 94551"/>
            <a:gd name="T54" fmla="*/ 72184 w 92761"/>
            <a:gd name="T55" fmla="*/ 56525 h 94551"/>
            <a:gd name="T56" fmla="*/ 79207 w 92761"/>
            <a:gd name="T57" fmla="*/ 47303 h 94551"/>
            <a:gd name="T58" fmla="*/ 84968 w 92761"/>
            <a:gd name="T59" fmla="*/ 38079 h 94551"/>
            <a:gd name="T60" fmla="*/ 89247 w 92761"/>
            <a:gd name="T61" fmla="*/ 29210 h 94551"/>
            <a:gd name="T62" fmla="*/ 91879 w 92761"/>
            <a:gd name="T63" fmla="*/ 21034 h 9455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92761" h="94551">
              <a:moveTo>
                <a:pt x="92761" y="13867"/>
              </a:moveTo>
              <a:cubicBezTo>
                <a:pt x="92607" y="11780"/>
                <a:pt x="92453" y="9693"/>
                <a:pt x="91862" y="7984"/>
              </a:cubicBezTo>
              <a:cubicBezTo>
                <a:pt x="91271" y="6275"/>
                <a:pt x="90372" y="4789"/>
                <a:pt x="89215" y="3611"/>
              </a:cubicBezTo>
              <a:cubicBezTo>
                <a:pt x="88058" y="2433"/>
                <a:pt x="86599" y="1518"/>
                <a:pt x="84921" y="916"/>
              </a:cubicBezTo>
              <a:cubicBezTo>
                <a:pt x="83243" y="314"/>
                <a:pt x="81281" y="4"/>
                <a:pt x="79147" y="2"/>
              </a:cubicBezTo>
              <a:cubicBezTo>
                <a:pt x="77013" y="0"/>
                <a:pt x="74623" y="307"/>
                <a:pt x="72114" y="905"/>
              </a:cubicBezTo>
              <a:cubicBezTo>
                <a:pt x="69605" y="1503"/>
                <a:pt x="66879" y="2415"/>
                <a:pt x="64091" y="3590"/>
              </a:cubicBezTo>
              <a:cubicBezTo>
                <a:pt x="61303" y="4765"/>
                <a:pt x="58347" y="6249"/>
                <a:pt x="55388" y="7955"/>
              </a:cubicBezTo>
              <a:cubicBezTo>
                <a:pt x="52429" y="9661"/>
                <a:pt x="49355" y="11656"/>
                <a:pt x="46339" y="13829"/>
              </a:cubicBezTo>
              <a:cubicBezTo>
                <a:pt x="43323" y="16002"/>
                <a:pt x="40250" y="18435"/>
                <a:pt x="37292" y="20990"/>
              </a:cubicBezTo>
              <a:cubicBezTo>
                <a:pt x="34334" y="23545"/>
                <a:pt x="31379" y="26320"/>
                <a:pt x="28594" y="29160"/>
              </a:cubicBezTo>
              <a:cubicBezTo>
                <a:pt x="25809" y="32000"/>
                <a:pt x="23086" y="35012"/>
                <a:pt x="20580" y="38027"/>
              </a:cubicBezTo>
              <a:cubicBezTo>
                <a:pt x="18074" y="41042"/>
                <a:pt x="15688" y="44175"/>
                <a:pt x="13557" y="47249"/>
              </a:cubicBezTo>
              <a:cubicBezTo>
                <a:pt x="11426" y="50323"/>
                <a:pt x="9468" y="53457"/>
                <a:pt x="7795" y="56472"/>
              </a:cubicBezTo>
              <a:cubicBezTo>
                <a:pt x="6122" y="59487"/>
                <a:pt x="4668" y="62501"/>
                <a:pt x="3517" y="65342"/>
              </a:cubicBezTo>
              <a:cubicBezTo>
                <a:pt x="2366" y="68183"/>
                <a:pt x="1472" y="70960"/>
                <a:pt x="886" y="73517"/>
              </a:cubicBezTo>
              <a:cubicBezTo>
                <a:pt x="300" y="76074"/>
                <a:pt x="0" y="78509"/>
                <a:pt x="3" y="80684"/>
              </a:cubicBezTo>
              <a:cubicBezTo>
                <a:pt x="6" y="82859"/>
                <a:pt x="311" y="84858"/>
                <a:pt x="902" y="86567"/>
              </a:cubicBezTo>
              <a:cubicBezTo>
                <a:pt x="1493" y="88276"/>
                <a:pt x="2392" y="89762"/>
                <a:pt x="3549" y="90940"/>
              </a:cubicBezTo>
              <a:cubicBezTo>
                <a:pt x="4706" y="92118"/>
                <a:pt x="6165" y="93034"/>
                <a:pt x="7843" y="93636"/>
              </a:cubicBezTo>
              <a:cubicBezTo>
                <a:pt x="9521" y="94238"/>
                <a:pt x="11483" y="94547"/>
                <a:pt x="13617" y="94549"/>
              </a:cubicBezTo>
              <a:cubicBezTo>
                <a:pt x="15751" y="94551"/>
                <a:pt x="18141" y="94244"/>
                <a:pt x="20650" y="93646"/>
              </a:cubicBezTo>
              <a:cubicBezTo>
                <a:pt x="23159" y="93048"/>
                <a:pt x="25886" y="92136"/>
                <a:pt x="28673" y="90961"/>
              </a:cubicBezTo>
              <a:cubicBezTo>
                <a:pt x="31460" y="89786"/>
                <a:pt x="34416" y="88304"/>
                <a:pt x="37375" y="86597"/>
              </a:cubicBezTo>
              <a:cubicBezTo>
                <a:pt x="40334" y="84890"/>
                <a:pt x="43408" y="82895"/>
                <a:pt x="46424" y="80722"/>
              </a:cubicBezTo>
              <a:cubicBezTo>
                <a:pt x="49440" y="78549"/>
                <a:pt x="52514" y="76117"/>
                <a:pt x="55472" y="73562"/>
              </a:cubicBezTo>
              <a:cubicBezTo>
                <a:pt x="58430" y="71007"/>
                <a:pt x="61385" y="68230"/>
                <a:pt x="64170" y="65391"/>
              </a:cubicBezTo>
              <a:cubicBezTo>
                <a:pt x="66955" y="62552"/>
                <a:pt x="69678" y="59540"/>
                <a:pt x="72184" y="56525"/>
              </a:cubicBezTo>
              <a:cubicBezTo>
                <a:pt x="74690" y="53510"/>
                <a:pt x="77076" y="50377"/>
                <a:pt x="79207" y="47303"/>
              </a:cubicBezTo>
              <a:cubicBezTo>
                <a:pt x="81338" y="44229"/>
                <a:pt x="83295" y="41094"/>
                <a:pt x="84968" y="38079"/>
              </a:cubicBezTo>
              <a:cubicBezTo>
                <a:pt x="86641" y="35064"/>
                <a:pt x="88095" y="32051"/>
                <a:pt x="89247" y="29210"/>
              </a:cubicBezTo>
              <a:cubicBezTo>
                <a:pt x="90399" y="26369"/>
                <a:pt x="91139" y="23701"/>
                <a:pt x="91879" y="21034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0.617</cdr:x>
      <cdr:y>0.31025</cdr:y>
    </cdr:from>
    <cdr:to>
      <cdr:x>0.6645</cdr:x>
      <cdr:y>0.3445</cdr:y>
    </cdr:to>
    <cdr:sp macro="" textlink="">
      <cdr:nvSpPr>
        <cdr:cNvPr id="73852" name="PlotDat9_131|1~32_1">
          <a:extLst xmlns:a="http://schemas.openxmlformats.org/drawingml/2006/main">
            <a:ext uri="{FF2B5EF4-FFF2-40B4-BE49-F238E27FC236}">
              <a16:creationId xmlns:a16="http://schemas.microsoft.com/office/drawing/2014/main" id="{298F6F8B-48BA-7F42-746C-5542AC5CE3BD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681028" y="1733677"/>
          <a:ext cx="437356" cy="191389"/>
        </a:xfrm>
        <a:custGeom xmlns:a="http://schemas.openxmlformats.org/drawingml/2006/main">
          <a:avLst/>
          <a:gdLst>
            <a:gd name="T0" fmla="*/ 443980 w 443980"/>
            <a:gd name="T1" fmla="*/ 45966 h 191020"/>
            <a:gd name="T2" fmla="*/ 439709 w 443980"/>
            <a:gd name="T3" fmla="*/ 31029 h 191020"/>
            <a:gd name="T4" fmla="*/ 427070 w 443980"/>
            <a:gd name="T5" fmla="*/ 18569 h 191020"/>
            <a:gd name="T6" fmla="*/ 406551 w 443980"/>
            <a:gd name="T7" fmla="*/ 9066 h 191020"/>
            <a:gd name="T8" fmla="*/ 378938 w 443980"/>
            <a:gd name="T9" fmla="*/ 2885 h 191020"/>
            <a:gd name="T10" fmla="*/ 345295 w 443980"/>
            <a:gd name="T11" fmla="*/ 264 h 191020"/>
            <a:gd name="T12" fmla="*/ 306913 w 443980"/>
            <a:gd name="T13" fmla="*/ 1303 h 191020"/>
            <a:gd name="T14" fmla="*/ 265267 w 443980"/>
            <a:gd name="T15" fmla="*/ 5962 h 191020"/>
            <a:gd name="T16" fmla="*/ 221959 w 443980"/>
            <a:gd name="T17" fmla="*/ 14062 h 191020"/>
            <a:gd name="T18" fmla="*/ 178651 w 443980"/>
            <a:gd name="T19" fmla="*/ 25293 h 191020"/>
            <a:gd name="T20" fmla="*/ 137010 w 443980"/>
            <a:gd name="T21" fmla="*/ 39222 h 191020"/>
            <a:gd name="T22" fmla="*/ 98634 w 443980"/>
            <a:gd name="T23" fmla="*/ 55314 h 191020"/>
            <a:gd name="T24" fmla="*/ 64998 w 443980"/>
            <a:gd name="T25" fmla="*/ 72951 h 191020"/>
            <a:gd name="T26" fmla="*/ 37396 w 443980"/>
            <a:gd name="T27" fmla="*/ 91454 h 191020"/>
            <a:gd name="T28" fmla="*/ 16887 w 443980"/>
            <a:gd name="T29" fmla="*/ 110114 h 191020"/>
            <a:gd name="T30" fmla="*/ 4261 w 443980"/>
            <a:gd name="T31" fmla="*/ 128212 h 191020"/>
            <a:gd name="T32" fmla="*/ 2 w 443980"/>
            <a:gd name="T33" fmla="*/ 145054 h 191020"/>
            <a:gd name="T34" fmla="*/ 4273 w 443980"/>
            <a:gd name="T35" fmla="*/ 159992 h 191020"/>
            <a:gd name="T36" fmla="*/ 16912 w 443980"/>
            <a:gd name="T37" fmla="*/ 172451 h 191020"/>
            <a:gd name="T38" fmla="*/ 37431 w 443980"/>
            <a:gd name="T39" fmla="*/ 181954 h 191020"/>
            <a:gd name="T40" fmla="*/ 65043 w 443980"/>
            <a:gd name="T41" fmla="*/ 188135 h 191020"/>
            <a:gd name="T42" fmla="*/ 98687 w 443980"/>
            <a:gd name="T43" fmla="*/ 190756 h 191020"/>
            <a:gd name="T44" fmla="*/ 137069 w 443980"/>
            <a:gd name="T45" fmla="*/ 189717 h 191020"/>
            <a:gd name="T46" fmla="*/ 178714 w 443980"/>
            <a:gd name="T47" fmla="*/ 185058 h 191020"/>
            <a:gd name="T48" fmla="*/ 222023 w 443980"/>
            <a:gd name="T49" fmla="*/ 176958 h 191020"/>
            <a:gd name="T50" fmla="*/ 265330 w 443980"/>
            <a:gd name="T51" fmla="*/ 165727 h 191020"/>
            <a:gd name="T52" fmla="*/ 306972 w 443980"/>
            <a:gd name="T53" fmla="*/ 151798 h 191020"/>
            <a:gd name="T54" fmla="*/ 345348 w 443980"/>
            <a:gd name="T55" fmla="*/ 135706 h 191020"/>
            <a:gd name="T56" fmla="*/ 378984 w 443980"/>
            <a:gd name="T57" fmla="*/ 118069 h 191020"/>
            <a:gd name="T58" fmla="*/ 406586 w 443980"/>
            <a:gd name="T59" fmla="*/ 99566 h 191020"/>
            <a:gd name="T60" fmla="*/ 427094 w 443980"/>
            <a:gd name="T61" fmla="*/ 80906 h 191020"/>
            <a:gd name="T62" fmla="*/ 439721 w 443980"/>
            <a:gd name="T63" fmla="*/ 62808 h 19102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443980" h="191020">
              <a:moveTo>
                <a:pt x="443980" y="45966"/>
              </a:moveTo>
              <a:cubicBezTo>
                <a:pt x="443253" y="40780"/>
                <a:pt x="442527" y="35595"/>
                <a:pt x="439709" y="31029"/>
              </a:cubicBezTo>
              <a:cubicBezTo>
                <a:pt x="436891" y="26463"/>
                <a:pt x="432596" y="22229"/>
                <a:pt x="427070" y="18569"/>
              </a:cubicBezTo>
              <a:cubicBezTo>
                <a:pt x="421544" y="14909"/>
                <a:pt x="414573" y="11680"/>
                <a:pt x="406551" y="9066"/>
              </a:cubicBezTo>
              <a:cubicBezTo>
                <a:pt x="398529" y="6452"/>
                <a:pt x="389147" y="4352"/>
                <a:pt x="378938" y="2885"/>
              </a:cubicBezTo>
              <a:cubicBezTo>
                <a:pt x="368729" y="1418"/>
                <a:pt x="357299" y="528"/>
                <a:pt x="345295" y="264"/>
              </a:cubicBezTo>
              <a:cubicBezTo>
                <a:pt x="333291" y="0"/>
                <a:pt x="320251" y="353"/>
                <a:pt x="306913" y="1303"/>
              </a:cubicBezTo>
              <a:cubicBezTo>
                <a:pt x="293575" y="2253"/>
                <a:pt x="279426" y="3836"/>
                <a:pt x="265267" y="5962"/>
              </a:cubicBezTo>
              <a:cubicBezTo>
                <a:pt x="251108" y="8088"/>
                <a:pt x="236395" y="10840"/>
                <a:pt x="221959" y="14062"/>
              </a:cubicBezTo>
              <a:cubicBezTo>
                <a:pt x="207523" y="17284"/>
                <a:pt x="192809" y="21100"/>
                <a:pt x="178651" y="25293"/>
              </a:cubicBezTo>
              <a:cubicBezTo>
                <a:pt x="164493" y="29486"/>
                <a:pt x="150346" y="34219"/>
                <a:pt x="137010" y="39222"/>
              </a:cubicBezTo>
              <a:cubicBezTo>
                <a:pt x="123674" y="44225"/>
                <a:pt x="110636" y="49693"/>
                <a:pt x="98634" y="55314"/>
              </a:cubicBezTo>
              <a:cubicBezTo>
                <a:pt x="86632" y="60935"/>
                <a:pt x="75204" y="66928"/>
                <a:pt x="64998" y="72951"/>
              </a:cubicBezTo>
              <a:cubicBezTo>
                <a:pt x="54792" y="78974"/>
                <a:pt x="45414" y="85260"/>
                <a:pt x="37396" y="91454"/>
              </a:cubicBezTo>
              <a:cubicBezTo>
                <a:pt x="29378" y="97648"/>
                <a:pt x="22410" y="103988"/>
                <a:pt x="16887" y="110114"/>
              </a:cubicBezTo>
              <a:cubicBezTo>
                <a:pt x="11364" y="116240"/>
                <a:pt x="7075" y="122389"/>
                <a:pt x="4261" y="128212"/>
              </a:cubicBezTo>
              <a:cubicBezTo>
                <a:pt x="1447" y="134035"/>
                <a:pt x="0" y="139757"/>
                <a:pt x="2" y="145054"/>
              </a:cubicBezTo>
              <a:cubicBezTo>
                <a:pt x="4" y="150351"/>
                <a:pt x="1455" y="155426"/>
                <a:pt x="4273" y="159992"/>
              </a:cubicBezTo>
              <a:cubicBezTo>
                <a:pt x="7091" y="164558"/>
                <a:pt x="11386" y="168791"/>
                <a:pt x="16912" y="172451"/>
              </a:cubicBezTo>
              <a:cubicBezTo>
                <a:pt x="22438" y="176111"/>
                <a:pt x="29409" y="179340"/>
                <a:pt x="37431" y="181954"/>
              </a:cubicBezTo>
              <a:cubicBezTo>
                <a:pt x="45453" y="184568"/>
                <a:pt x="54834" y="186668"/>
                <a:pt x="65043" y="188135"/>
              </a:cubicBezTo>
              <a:cubicBezTo>
                <a:pt x="75252" y="189602"/>
                <a:pt x="86683" y="190492"/>
                <a:pt x="98687" y="190756"/>
              </a:cubicBezTo>
              <a:cubicBezTo>
                <a:pt x="110691" y="191020"/>
                <a:pt x="123731" y="190667"/>
                <a:pt x="137069" y="189717"/>
              </a:cubicBezTo>
              <a:cubicBezTo>
                <a:pt x="150407" y="188767"/>
                <a:pt x="164555" y="187184"/>
                <a:pt x="178714" y="185058"/>
              </a:cubicBezTo>
              <a:cubicBezTo>
                <a:pt x="192873" y="182932"/>
                <a:pt x="207587" y="180180"/>
                <a:pt x="222023" y="176958"/>
              </a:cubicBezTo>
              <a:cubicBezTo>
                <a:pt x="236459" y="173736"/>
                <a:pt x="251172" y="169920"/>
                <a:pt x="265330" y="165727"/>
              </a:cubicBezTo>
              <a:cubicBezTo>
                <a:pt x="279488" y="161534"/>
                <a:pt x="293636" y="156801"/>
                <a:pt x="306972" y="151798"/>
              </a:cubicBezTo>
              <a:cubicBezTo>
                <a:pt x="320308" y="146795"/>
                <a:pt x="333346" y="141327"/>
                <a:pt x="345348" y="135706"/>
              </a:cubicBezTo>
              <a:cubicBezTo>
                <a:pt x="357350" y="130085"/>
                <a:pt x="368778" y="124092"/>
                <a:pt x="378984" y="118069"/>
              </a:cubicBezTo>
              <a:cubicBezTo>
                <a:pt x="389190" y="112046"/>
                <a:pt x="398568" y="105760"/>
                <a:pt x="406586" y="99566"/>
              </a:cubicBezTo>
              <a:cubicBezTo>
                <a:pt x="414604" y="93372"/>
                <a:pt x="421571" y="87032"/>
                <a:pt x="427094" y="80906"/>
              </a:cubicBezTo>
              <a:cubicBezTo>
                <a:pt x="432617" y="74780"/>
                <a:pt x="436169" y="68794"/>
                <a:pt x="439721" y="62808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0.362</cdr:x>
      <cdr:y>0.54725</cdr:y>
    </cdr:from>
    <cdr:to>
      <cdr:x>0.373</cdr:x>
      <cdr:y>0.5645</cdr:y>
    </cdr:to>
    <cdr:sp macro="" textlink="">
      <cdr:nvSpPr>
        <cdr:cNvPr id="73854" name="PlotDat9_133|1~32_1">
          <a:extLst xmlns:a="http://schemas.openxmlformats.org/drawingml/2006/main">
            <a:ext uri="{FF2B5EF4-FFF2-40B4-BE49-F238E27FC236}">
              <a16:creationId xmlns:a16="http://schemas.microsoft.com/office/drawing/2014/main" id="{2858000B-CED6-1CF7-5715-38EEF029CADF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333115" y="3058033"/>
          <a:ext cx="101283" cy="96393"/>
        </a:xfrm>
        <a:custGeom xmlns:a="http://schemas.openxmlformats.org/drawingml/2006/main">
          <a:avLst/>
          <a:gdLst>
            <a:gd name="T0" fmla="*/ 101999 w 101999"/>
            <a:gd name="T1" fmla="*/ 18633 h 98665"/>
            <a:gd name="T2" fmla="*/ 101011 w 101999"/>
            <a:gd name="T3" fmla="*/ 11713 h 98665"/>
            <a:gd name="T4" fmla="*/ 98101 w 101999"/>
            <a:gd name="T5" fmla="*/ 6238 h 98665"/>
            <a:gd name="T6" fmla="*/ 93381 w 101999"/>
            <a:gd name="T7" fmla="*/ 2420 h 98665"/>
            <a:gd name="T8" fmla="*/ 87033 w 101999"/>
            <a:gd name="T9" fmla="*/ 404 h 98665"/>
            <a:gd name="T10" fmla="*/ 79300 w 101999"/>
            <a:gd name="T11" fmla="*/ 269 h 98665"/>
            <a:gd name="T12" fmla="*/ 70479 w 101999"/>
            <a:gd name="T13" fmla="*/ 2019 h 98665"/>
            <a:gd name="T14" fmla="*/ 60910 w 101999"/>
            <a:gd name="T15" fmla="*/ 5587 h 98665"/>
            <a:gd name="T16" fmla="*/ 50960 w 101999"/>
            <a:gd name="T17" fmla="*/ 10837 h 98665"/>
            <a:gd name="T18" fmla="*/ 41011 w 101999"/>
            <a:gd name="T19" fmla="*/ 17566 h 98665"/>
            <a:gd name="T20" fmla="*/ 31447 w 101999"/>
            <a:gd name="T21" fmla="*/ 25515 h 98665"/>
            <a:gd name="T22" fmla="*/ 22634 w 101999"/>
            <a:gd name="T23" fmla="*/ 34380 h 98665"/>
            <a:gd name="T24" fmla="*/ 14911 w 101999"/>
            <a:gd name="T25" fmla="*/ 43820 h 98665"/>
            <a:gd name="T26" fmla="*/ 8574 w 101999"/>
            <a:gd name="T27" fmla="*/ 53471 h 98665"/>
            <a:gd name="T28" fmla="*/ 3869 w 101999"/>
            <a:gd name="T29" fmla="*/ 62963 h 98665"/>
            <a:gd name="T30" fmla="*/ 975 w 101999"/>
            <a:gd name="T31" fmla="*/ 71932 h 98665"/>
            <a:gd name="T32" fmla="*/ 2 w 101999"/>
            <a:gd name="T33" fmla="*/ 80032 h 98665"/>
            <a:gd name="T34" fmla="*/ 990 w 101999"/>
            <a:gd name="T35" fmla="*/ 86952 h 98665"/>
            <a:gd name="T36" fmla="*/ 3900 w 101999"/>
            <a:gd name="T37" fmla="*/ 92426 h 98665"/>
            <a:gd name="T38" fmla="*/ 8620 w 101999"/>
            <a:gd name="T39" fmla="*/ 96245 h 98665"/>
            <a:gd name="T40" fmla="*/ 14968 w 101999"/>
            <a:gd name="T41" fmla="*/ 98261 h 98665"/>
            <a:gd name="T42" fmla="*/ 22701 w 101999"/>
            <a:gd name="T43" fmla="*/ 98396 h 98665"/>
            <a:gd name="T44" fmla="*/ 31522 w 101999"/>
            <a:gd name="T45" fmla="*/ 96646 h 98665"/>
            <a:gd name="T46" fmla="*/ 41091 w 101999"/>
            <a:gd name="T47" fmla="*/ 93077 h 98665"/>
            <a:gd name="T48" fmla="*/ 51041 w 101999"/>
            <a:gd name="T49" fmla="*/ 87828 h 98665"/>
            <a:gd name="T50" fmla="*/ 60990 w 101999"/>
            <a:gd name="T51" fmla="*/ 81099 h 98665"/>
            <a:gd name="T52" fmla="*/ 70554 w 101999"/>
            <a:gd name="T53" fmla="*/ 73149 h 98665"/>
            <a:gd name="T54" fmla="*/ 79367 w 101999"/>
            <a:gd name="T55" fmla="*/ 64285 h 98665"/>
            <a:gd name="T56" fmla="*/ 87091 w 101999"/>
            <a:gd name="T57" fmla="*/ 54845 h 98665"/>
            <a:gd name="T58" fmla="*/ 93427 w 101999"/>
            <a:gd name="T59" fmla="*/ 45194 h 98665"/>
            <a:gd name="T60" fmla="*/ 98132 w 101999"/>
            <a:gd name="T61" fmla="*/ 35701 h 98665"/>
            <a:gd name="T62" fmla="*/ 101027 w 101999"/>
            <a:gd name="T63" fmla="*/ 26733 h 9866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01999" h="98665">
              <a:moveTo>
                <a:pt x="101999" y="18633"/>
              </a:moveTo>
              <a:cubicBezTo>
                <a:pt x="101830" y="16206"/>
                <a:pt x="101661" y="13779"/>
                <a:pt x="101011" y="11713"/>
              </a:cubicBezTo>
              <a:cubicBezTo>
                <a:pt x="100361" y="9647"/>
                <a:pt x="99373" y="7787"/>
                <a:pt x="98101" y="6238"/>
              </a:cubicBezTo>
              <a:cubicBezTo>
                <a:pt x="96829" y="4689"/>
                <a:pt x="95226" y="3392"/>
                <a:pt x="93381" y="2420"/>
              </a:cubicBezTo>
              <a:cubicBezTo>
                <a:pt x="91536" y="1448"/>
                <a:pt x="89380" y="762"/>
                <a:pt x="87033" y="404"/>
              </a:cubicBezTo>
              <a:cubicBezTo>
                <a:pt x="84686" y="46"/>
                <a:pt x="82059" y="0"/>
                <a:pt x="79300" y="269"/>
              </a:cubicBezTo>
              <a:cubicBezTo>
                <a:pt x="76541" y="538"/>
                <a:pt x="73544" y="1133"/>
                <a:pt x="70479" y="2019"/>
              </a:cubicBezTo>
              <a:cubicBezTo>
                <a:pt x="67414" y="2905"/>
                <a:pt x="64163" y="4117"/>
                <a:pt x="60910" y="5587"/>
              </a:cubicBezTo>
              <a:cubicBezTo>
                <a:pt x="57657" y="7057"/>
                <a:pt x="54276" y="8841"/>
                <a:pt x="50960" y="10837"/>
              </a:cubicBezTo>
              <a:cubicBezTo>
                <a:pt x="47644" y="12833"/>
                <a:pt x="44263" y="15120"/>
                <a:pt x="41011" y="17566"/>
              </a:cubicBezTo>
              <a:cubicBezTo>
                <a:pt x="37759" y="20012"/>
                <a:pt x="34510" y="22713"/>
                <a:pt x="31447" y="25515"/>
              </a:cubicBezTo>
              <a:cubicBezTo>
                <a:pt x="28384" y="28317"/>
                <a:pt x="25390" y="31329"/>
                <a:pt x="22634" y="34380"/>
              </a:cubicBezTo>
              <a:cubicBezTo>
                <a:pt x="19878" y="37431"/>
                <a:pt x="17254" y="40638"/>
                <a:pt x="14911" y="43820"/>
              </a:cubicBezTo>
              <a:cubicBezTo>
                <a:pt x="12568" y="47002"/>
                <a:pt x="10414" y="50281"/>
                <a:pt x="8574" y="53471"/>
              </a:cubicBezTo>
              <a:cubicBezTo>
                <a:pt x="6734" y="56661"/>
                <a:pt x="5136" y="59886"/>
                <a:pt x="3869" y="62963"/>
              </a:cubicBezTo>
              <a:cubicBezTo>
                <a:pt x="2602" y="66040"/>
                <a:pt x="1619" y="69087"/>
                <a:pt x="975" y="71932"/>
              </a:cubicBezTo>
              <a:cubicBezTo>
                <a:pt x="331" y="74777"/>
                <a:pt x="0" y="77529"/>
                <a:pt x="2" y="80032"/>
              </a:cubicBezTo>
              <a:cubicBezTo>
                <a:pt x="4" y="82535"/>
                <a:pt x="340" y="84886"/>
                <a:pt x="990" y="86952"/>
              </a:cubicBezTo>
              <a:cubicBezTo>
                <a:pt x="1640" y="89018"/>
                <a:pt x="2628" y="90877"/>
                <a:pt x="3900" y="92426"/>
              </a:cubicBezTo>
              <a:cubicBezTo>
                <a:pt x="5172" y="93975"/>
                <a:pt x="6775" y="95273"/>
                <a:pt x="8620" y="96245"/>
              </a:cubicBezTo>
              <a:cubicBezTo>
                <a:pt x="10465" y="97217"/>
                <a:pt x="12621" y="97903"/>
                <a:pt x="14968" y="98261"/>
              </a:cubicBezTo>
              <a:cubicBezTo>
                <a:pt x="17315" y="98619"/>
                <a:pt x="19942" y="98665"/>
                <a:pt x="22701" y="98396"/>
              </a:cubicBezTo>
              <a:cubicBezTo>
                <a:pt x="25460" y="98127"/>
                <a:pt x="28457" y="97532"/>
                <a:pt x="31522" y="96646"/>
              </a:cubicBezTo>
              <a:cubicBezTo>
                <a:pt x="34587" y="95760"/>
                <a:pt x="37838" y="94547"/>
                <a:pt x="41091" y="93077"/>
              </a:cubicBezTo>
              <a:cubicBezTo>
                <a:pt x="44344" y="91607"/>
                <a:pt x="47725" y="89824"/>
                <a:pt x="51041" y="87828"/>
              </a:cubicBezTo>
              <a:cubicBezTo>
                <a:pt x="54357" y="85832"/>
                <a:pt x="57738" y="83545"/>
                <a:pt x="60990" y="81099"/>
              </a:cubicBezTo>
              <a:cubicBezTo>
                <a:pt x="64242" y="78653"/>
                <a:pt x="67491" y="75951"/>
                <a:pt x="70554" y="73149"/>
              </a:cubicBezTo>
              <a:cubicBezTo>
                <a:pt x="73617" y="70347"/>
                <a:pt x="76611" y="67336"/>
                <a:pt x="79367" y="64285"/>
              </a:cubicBezTo>
              <a:cubicBezTo>
                <a:pt x="82123" y="61234"/>
                <a:pt x="84748" y="58027"/>
                <a:pt x="87091" y="54845"/>
              </a:cubicBezTo>
              <a:cubicBezTo>
                <a:pt x="89434" y="51663"/>
                <a:pt x="91587" y="48385"/>
                <a:pt x="93427" y="45194"/>
              </a:cubicBezTo>
              <a:cubicBezTo>
                <a:pt x="95267" y="42003"/>
                <a:pt x="96865" y="38778"/>
                <a:pt x="98132" y="35701"/>
              </a:cubicBezTo>
              <a:cubicBezTo>
                <a:pt x="99399" y="32624"/>
                <a:pt x="100213" y="29678"/>
                <a:pt x="101027" y="26733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0.36675</cdr:x>
      <cdr:y>0.54125</cdr:y>
    </cdr:from>
    <cdr:to>
      <cdr:x>0.37475</cdr:x>
      <cdr:y>0.55775</cdr:y>
    </cdr:to>
    <cdr:sp macro="" textlink="">
      <cdr:nvSpPr>
        <cdr:cNvPr id="73856" name="PlotDat9_135|1~32_1">
          <a:extLst xmlns:a="http://schemas.openxmlformats.org/drawingml/2006/main">
            <a:ext uri="{FF2B5EF4-FFF2-40B4-BE49-F238E27FC236}">
              <a16:creationId xmlns:a16="http://schemas.microsoft.com/office/drawing/2014/main" id="{C56FB8F6-A734-208D-A7DD-264B54752388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376851" y="3024505"/>
          <a:ext cx="73660" cy="92202"/>
        </a:xfrm>
        <a:custGeom xmlns:a="http://schemas.openxmlformats.org/drawingml/2006/main">
          <a:avLst/>
          <a:gdLst>
            <a:gd name="T0" fmla="*/ 78000 w 78000"/>
            <a:gd name="T1" fmla="*/ 11128 h 91068"/>
            <a:gd name="T2" fmla="*/ 77241 w 78000"/>
            <a:gd name="T3" fmla="*/ 5999 h 91068"/>
            <a:gd name="T4" fmla="*/ 75013 w 78000"/>
            <a:gd name="T5" fmla="*/ 2388 h 91068"/>
            <a:gd name="T6" fmla="*/ 71401 w 78000"/>
            <a:gd name="T7" fmla="*/ 436 h 91068"/>
            <a:gd name="T8" fmla="*/ 66545 w 78000"/>
            <a:gd name="T9" fmla="*/ 217 h 91068"/>
            <a:gd name="T10" fmla="*/ 60629 w 78000"/>
            <a:gd name="T11" fmla="*/ 1739 h 91068"/>
            <a:gd name="T12" fmla="*/ 53883 w 78000"/>
            <a:gd name="T13" fmla="*/ 4945 h 91068"/>
            <a:gd name="T14" fmla="*/ 46564 w 78000"/>
            <a:gd name="T15" fmla="*/ 9710 h 91068"/>
            <a:gd name="T16" fmla="*/ 38955 w 78000"/>
            <a:gd name="T17" fmla="*/ 15852 h 91068"/>
            <a:gd name="T18" fmla="*/ 31348 w 78000"/>
            <a:gd name="T19" fmla="*/ 23135 h 91068"/>
            <a:gd name="T20" fmla="*/ 24035 w 78000"/>
            <a:gd name="T21" fmla="*/ 31278 h 91068"/>
            <a:gd name="T22" fmla="*/ 17297 w 78000"/>
            <a:gd name="T23" fmla="*/ 39970 h 91068"/>
            <a:gd name="T24" fmla="*/ 11393 w 78000"/>
            <a:gd name="T25" fmla="*/ 48875 h 91068"/>
            <a:gd name="T26" fmla="*/ 6550 w 78000"/>
            <a:gd name="T27" fmla="*/ 57652 h 91068"/>
            <a:gd name="T28" fmla="*/ 2954 w 78000"/>
            <a:gd name="T29" fmla="*/ 65963 h 91068"/>
            <a:gd name="T30" fmla="*/ 743 w 78000"/>
            <a:gd name="T31" fmla="*/ 73489 h 91068"/>
            <a:gd name="T32" fmla="*/ 3 w 78000"/>
            <a:gd name="T33" fmla="*/ 79940 h 91068"/>
            <a:gd name="T34" fmla="*/ 762 w 78000"/>
            <a:gd name="T35" fmla="*/ 85070 h 91068"/>
            <a:gd name="T36" fmla="*/ 2989 w 78000"/>
            <a:gd name="T37" fmla="*/ 88680 h 91068"/>
            <a:gd name="T38" fmla="*/ 6601 w 78000"/>
            <a:gd name="T39" fmla="*/ 90632 h 91068"/>
            <a:gd name="T40" fmla="*/ 11458 w 78000"/>
            <a:gd name="T41" fmla="*/ 90851 h 91068"/>
            <a:gd name="T42" fmla="*/ 17373 w 78000"/>
            <a:gd name="T43" fmla="*/ 89329 h 91068"/>
            <a:gd name="T44" fmla="*/ 24120 w 78000"/>
            <a:gd name="T45" fmla="*/ 86123 h 91068"/>
            <a:gd name="T46" fmla="*/ 31438 w 78000"/>
            <a:gd name="T47" fmla="*/ 81358 h 91068"/>
            <a:gd name="T48" fmla="*/ 39048 w 78000"/>
            <a:gd name="T49" fmla="*/ 75216 h 91068"/>
            <a:gd name="T50" fmla="*/ 46655 w 78000"/>
            <a:gd name="T51" fmla="*/ 67933 h 91068"/>
            <a:gd name="T52" fmla="*/ 53968 w 78000"/>
            <a:gd name="T53" fmla="*/ 59790 h 91068"/>
            <a:gd name="T54" fmla="*/ 60706 w 78000"/>
            <a:gd name="T55" fmla="*/ 51099 h 91068"/>
            <a:gd name="T56" fmla="*/ 66610 w 78000"/>
            <a:gd name="T57" fmla="*/ 42194 h 91068"/>
            <a:gd name="T58" fmla="*/ 71453 w 78000"/>
            <a:gd name="T59" fmla="*/ 33417 h 91068"/>
            <a:gd name="T60" fmla="*/ 75049 w 78000"/>
            <a:gd name="T61" fmla="*/ 25106 h 91068"/>
            <a:gd name="T62" fmla="*/ 77259 w 78000"/>
            <a:gd name="T63" fmla="*/ 17580 h 9106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78000" h="91068">
              <a:moveTo>
                <a:pt x="78000" y="11128"/>
              </a:moveTo>
              <a:cubicBezTo>
                <a:pt x="77869" y="9292"/>
                <a:pt x="77739" y="7456"/>
                <a:pt x="77241" y="5999"/>
              </a:cubicBezTo>
              <a:cubicBezTo>
                <a:pt x="76743" y="4542"/>
                <a:pt x="75986" y="3315"/>
                <a:pt x="75013" y="2388"/>
              </a:cubicBezTo>
              <a:cubicBezTo>
                <a:pt x="74040" y="1461"/>
                <a:pt x="72812" y="798"/>
                <a:pt x="71401" y="436"/>
              </a:cubicBezTo>
              <a:cubicBezTo>
                <a:pt x="69990" y="74"/>
                <a:pt x="68340" y="0"/>
                <a:pt x="66545" y="217"/>
              </a:cubicBezTo>
              <a:cubicBezTo>
                <a:pt x="64750" y="434"/>
                <a:pt x="62739" y="951"/>
                <a:pt x="60629" y="1739"/>
              </a:cubicBezTo>
              <a:cubicBezTo>
                <a:pt x="58519" y="2527"/>
                <a:pt x="56227" y="3617"/>
                <a:pt x="53883" y="4945"/>
              </a:cubicBezTo>
              <a:cubicBezTo>
                <a:pt x="51539" y="6273"/>
                <a:pt x="49052" y="7892"/>
                <a:pt x="46564" y="9710"/>
              </a:cubicBezTo>
              <a:cubicBezTo>
                <a:pt x="44076" y="11528"/>
                <a:pt x="41491" y="13615"/>
                <a:pt x="38955" y="15852"/>
              </a:cubicBezTo>
              <a:cubicBezTo>
                <a:pt x="36419" y="18089"/>
                <a:pt x="33835" y="20564"/>
                <a:pt x="31348" y="23135"/>
              </a:cubicBezTo>
              <a:cubicBezTo>
                <a:pt x="28861" y="25706"/>
                <a:pt x="26377" y="28472"/>
                <a:pt x="24035" y="31278"/>
              </a:cubicBezTo>
              <a:cubicBezTo>
                <a:pt x="21693" y="34084"/>
                <a:pt x="19404" y="37037"/>
                <a:pt x="17297" y="39970"/>
              </a:cubicBezTo>
              <a:cubicBezTo>
                <a:pt x="15190" y="42903"/>
                <a:pt x="13184" y="45928"/>
                <a:pt x="11393" y="48875"/>
              </a:cubicBezTo>
              <a:cubicBezTo>
                <a:pt x="9602" y="51822"/>
                <a:pt x="7956" y="54804"/>
                <a:pt x="6550" y="57652"/>
              </a:cubicBezTo>
              <a:cubicBezTo>
                <a:pt x="5144" y="60500"/>
                <a:pt x="3922" y="63324"/>
                <a:pt x="2954" y="65963"/>
              </a:cubicBezTo>
              <a:cubicBezTo>
                <a:pt x="1986" y="68602"/>
                <a:pt x="1235" y="71159"/>
                <a:pt x="743" y="73489"/>
              </a:cubicBezTo>
              <a:cubicBezTo>
                <a:pt x="251" y="75819"/>
                <a:pt x="0" y="78010"/>
                <a:pt x="3" y="79940"/>
              </a:cubicBezTo>
              <a:cubicBezTo>
                <a:pt x="6" y="81870"/>
                <a:pt x="264" y="83613"/>
                <a:pt x="762" y="85070"/>
              </a:cubicBezTo>
              <a:cubicBezTo>
                <a:pt x="1260" y="86527"/>
                <a:pt x="2016" y="87753"/>
                <a:pt x="2989" y="88680"/>
              </a:cubicBezTo>
              <a:cubicBezTo>
                <a:pt x="3962" y="89607"/>
                <a:pt x="5190" y="90270"/>
                <a:pt x="6601" y="90632"/>
              </a:cubicBezTo>
              <a:cubicBezTo>
                <a:pt x="8012" y="90994"/>
                <a:pt x="9663" y="91068"/>
                <a:pt x="11458" y="90851"/>
              </a:cubicBezTo>
              <a:cubicBezTo>
                <a:pt x="13253" y="90634"/>
                <a:pt x="15263" y="90117"/>
                <a:pt x="17373" y="89329"/>
              </a:cubicBezTo>
              <a:cubicBezTo>
                <a:pt x="19483" y="88541"/>
                <a:pt x="21776" y="87451"/>
                <a:pt x="24120" y="86123"/>
              </a:cubicBezTo>
              <a:cubicBezTo>
                <a:pt x="26464" y="84795"/>
                <a:pt x="28950" y="83176"/>
                <a:pt x="31438" y="81358"/>
              </a:cubicBezTo>
              <a:cubicBezTo>
                <a:pt x="33926" y="79540"/>
                <a:pt x="36512" y="77453"/>
                <a:pt x="39048" y="75216"/>
              </a:cubicBezTo>
              <a:cubicBezTo>
                <a:pt x="41584" y="72979"/>
                <a:pt x="44168" y="70504"/>
                <a:pt x="46655" y="67933"/>
              </a:cubicBezTo>
              <a:cubicBezTo>
                <a:pt x="49142" y="65362"/>
                <a:pt x="51626" y="62596"/>
                <a:pt x="53968" y="59790"/>
              </a:cubicBezTo>
              <a:cubicBezTo>
                <a:pt x="56310" y="56984"/>
                <a:pt x="58599" y="54032"/>
                <a:pt x="60706" y="51099"/>
              </a:cubicBezTo>
              <a:cubicBezTo>
                <a:pt x="62813" y="48166"/>
                <a:pt x="64819" y="45141"/>
                <a:pt x="66610" y="42194"/>
              </a:cubicBezTo>
              <a:cubicBezTo>
                <a:pt x="68401" y="39247"/>
                <a:pt x="70046" y="36265"/>
                <a:pt x="71453" y="33417"/>
              </a:cubicBezTo>
              <a:cubicBezTo>
                <a:pt x="72860" y="30569"/>
                <a:pt x="74081" y="27745"/>
                <a:pt x="75049" y="25106"/>
              </a:cubicBezTo>
              <a:cubicBezTo>
                <a:pt x="76017" y="22467"/>
                <a:pt x="76638" y="20023"/>
                <a:pt x="77259" y="17580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0.575</cdr:x>
      <cdr:y>0.34375</cdr:y>
    </cdr:from>
    <cdr:to>
      <cdr:x>0.6</cdr:x>
      <cdr:y>0.37</cdr:y>
    </cdr:to>
    <cdr:sp macro="" textlink="">
      <cdr:nvSpPr>
        <cdr:cNvPr id="73858" name="PlotDat9_137|1~32_1">
          <a:extLst xmlns:a="http://schemas.openxmlformats.org/drawingml/2006/main">
            <a:ext uri="{FF2B5EF4-FFF2-40B4-BE49-F238E27FC236}">
              <a16:creationId xmlns:a16="http://schemas.microsoft.com/office/drawing/2014/main" id="{F093AEF7-3A7C-93C9-8B74-0D82590777C7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294313" y="1920875"/>
          <a:ext cx="230187" cy="146685"/>
        </a:xfrm>
        <a:custGeom xmlns:a="http://schemas.openxmlformats.org/drawingml/2006/main">
          <a:avLst/>
          <a:gdLst>
            <a:gd name="T0" fmla="*/ 228544 w 228544"/>
            <a:gd name="T1" fmla="*/ 20538 h 150561"/>
            <a:gd name="T2" fmla="*/ 226340 w 228544"/>
            <a:gd name="T3" fmla="*/ 11541 h 150561"/>
            <a:gd name="T4" fmla="*/ 219829 w 228544"/>
            <a:gd name="T5" fmla="*/ 4994 h 150561"/>
            <a:gd name="T6" fmla="*/ 209262 w 228544"/>
            <a:gd name="T7" fmla="*/ 1147 h 150561"/>
            <a:gd name="T8" fmla="*/ 195044 w 228544"/>
            <a:gd name="T9" fmla="*/ 149 h 150561"/>
            <a:gd name="T10" fmla="*/ 177722 w 228544"/>
            <a:gd name="T11" fmla="*/ 2039 h 150561"/>
            <a:gd name="T12" fmla="*/ 157963 w 228544"/>
            <a:gd name="T13" fmla="*/ 6743 h 150561"/>
            <a:gd name="T14" fmla="*/ 136524 w 228544"/>
            <a:gd name="T15" fmla="*/ 14082 h 150561"/>
            <a:gd name="T16" fmla="*/ 114230 w 228544"/>
            <a:gd name="T17" fmla="*/ 23771 h 150561"/>
            <a:gd name="T18" fmla="*/ 91937 w 228544"/>
            <a:gd name="T19" fmla="*/ 35441 h 150561"/>
            <a:gd name="T20" fmla="*/ 70504 w 228544"/>
            <a:gd name="T21" fmla="*/ 48641 h 150561"/>
            <a:gd name="T22" fmla="*/ 50752 w 228544"/>
            <a:gd name="T23" fmla="*/ 62866 h 150561"/>
            <a:gd name="T24" fmla="*/ 33441 w 228544"/>
            <a:gd name="T25" fmla="*/ 77567 h 150561"/>
            <a:gd name="T26" fmla="*/ 19237 w 228544"/>
            <a:gd name="T27" fmla="*/ 92180 h 150561"/>
            <a:gd name="T28" fmla="*/ 8684 w 228544"/>
            <a:gd name="T29" fmla="*/ 106144 h 150561"/>
            <a:gd name="T30" fmla="*/ 2190 w 228544"/>
            <a:gd name="T31" fmla="*/ 118922 h 150561"/>
            <a:gd name="T32" fmla="*/ 3 w 228544"/>
            <a:gd name="T33" fmla="*/ 130023 h 150561"/>
            <a:gd name="T34" fmla="*/ 2207 w 228544"/>
            <a:gd name="T35" fmla="*/ 139020 h 150561"/>
            <a:gd name="T36" fmla="*/ 8718 w 228544"/>
            <a:gd name="T37" fmla="*/ 145568 h 150561"/>
            <a:gd name="T38" fmla="*/ 19285 w 228544"/>
            <a:gd name="T39" fmla="*/ 149414 h 150561"/>
            <a:gd name="T40" fmla="*/ 33503 w 228544"/>
            <a:gd name="T41" fmla="*/ 150412 h 150561"/>
            <a:gd name="T42" fmla="*/ 50824 w 228544"/>
            <a:gd name="T43" fmla="*/ 148522 h 150561"/>
            <a:gd name="T44" fmla="*/ 70584 w 228544"/>
            <a:gd name="T45" fmla="*/ 143818 h 150561"/>
            <a:gd name="T46" fmla="*/ 92023 w 228544"/>
            <a:gd name="T47" fmla="*/ 136480 h 150561"/>
            <a:gd name="T48" fmla="*/ 114317 w 228544"/>
            <a:gd name="T49" fmla="*/ 126790 h 150561"/>
            <a:gd name="T50" fmla="*/ 136609 w 228544"/>
            <a:gd name="T51" fmla="*/ 115120 h 150561"/>
            <a:gd name="T52" fmla="*/ 158043 w 228544"/>
            <a:gd name="T53" fmla="*/ 101920 h 150561"/>
            <a:gd name="T54" fmla="*/ 177795 w 228544"/>
            <a:gd name="T55" fmla="*/ 87696 h 150561"/>
            <a:gd name="T56" fmla="*/ 195105 w 228544"/>
            <a:gd name="T57" fmla="*/ 72994 h 150561"/>
            <a:gd name="T58" fmla="*/ 209310 w 228544"/>
            <a:gd name="T59" fmla="*/ 58381 h 150561"/>
            <a:gd name="T60" fmla="*/ 219862 w 228544"/>
            <a:gd name="T61" fmla="*/ 44417 h 150561"/>
            <a:gd name="T62" fmla="*/ 226356 w 228544"/>
            <a:gd name="T63" fmla="*/ 31639 h 15056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28544" h="150561">
              <a:moveTo>
                <a:pt x="228544" y="20538"/>
              </a:moveTo>
              <a:cubicBezTo>
                <a:pt x="228168" y="17335"/>
                <a:pt x="227792" y="14132"/>
                <a:pt x="226340" y="11541"/>
              </a:cubicBezTo>
              <a:cubicBezTo>
                <a:pt x="224888" y="8950"/>
                <a:pt x="222675" y="6726"/>
                <a:pt x="219829" y="4994"/>
              </a:cubicBezTo>
              <a:cubicBezTo>
                <a:pt x="216983" y="3262"/>
                <a:pt x="213393" y="1954"/>
                <a:pt x="209262" y="1147"/>
              </a:cubicBezTo>
              <a:cubicBezTo>
                <a:pt x="205131" y="340"/>
                <a:pt x="200301" y="0"/>
                <a:pt x="195044" y="149"/>
              </a:cubicBezTo>
              <a:cubicBezTo>
                <a:pt x="189787" y="298"/>
                <a:pt x="183902" y="940"/>
                <a:pt x="177722" y="2039"/>
              </a:cubicBezTo>
              <a:cubicBezTo>
                <a:pt x="171542" y="3138"/>
                <a:pt x="164829" y="4736"/>
                <a:pt x="157963" y="6743"/>
              </a:cubicBezTo>
              <a:cubicBezTo>
                <a:pt x="151097" y="8750"/>
                <a:pt x="143813" y="11244"/>
                <a:pt x="136524" y="14082"/>
              </a:cubicBezTo>
              <a:cubicBezTo>
                <a:pt x="129235" y="16920"/>
                <a:pt x="121661" y="20211"/>
                <a:pt x="114230" y="23771"/>
              </a:cubicBezTo>
              <a:cubicBezTo>
                <a:pt x="106799" y="27331"/>
                <a:pt x="99225" y="31296"/>
                <a:pt x="91937" y="35441"/>
              </a:cubicBezTo>
              <a:cubicBezTo>
                <a:pt x="84649" y="39586"/>
                <a:pt x="77368" y="44070"/>
                <a:pt x="70504" y="48641"/>
              </a:cubicBezTo>
              <a:cubicBezTo>
                <a:pt x="63640" y="53212"/>
                <a:pt x="56929" y="58045"/>
                <a:pt x="50752" y="62866"/>
              </a:cubicBezTo>
              <a:cubicBezTo>
                <a:pt x="44575" y="67687"/>
                <a:pt x="38693" y="72681"/>
                <a:pt x="33441" y="77567"/>
              </a:cubicBezTo>
              <a:cubicBezTo>
                <a:pt x="28189" y="82453"/>
                <a:pt x="23363" y="87417"/>
                <a:pt x="19237" y="92180"/>
              </a:cubicBezTo>
              <a:cubicBezTo>
                <a:pt x="15111" y="96943"/>
                <a:pt x="11525" y="101687"/>
                <a:pt x="8684" y="106144"/>
              </a:cubicBezTo>
              <a:cubicBezTo>
                <a:pt x="5843" y="110601"/>
                <a:pt x="3637" y="114942"/>
                <a:pt x="2190" y="118922"/>
              </a:cubicBezTo>
              <a:cubicBezTo>
                <a:pt x="743" y="122902"/>
                <a:pt x="0" y="126673"/>
                <a:pt x="3" y="130023"/>
              </a:cubicBezTo>
              <a:cubicBezTo>
                <a:pt x="6" y="133373"/>
                <a:pt x="755" y="136429"/>
                <a:pt x="2207" y="139020"/>
              </a:cubicBezTo>
              <a:cubicBezTo>
                <a:pt x="3659" y="141611"/>
                <a:pt x="5872" y="143836"/>
                <a:pt x="8718" y="145568"/>
              </a:cubicBezTo>
              <a:cubicBezTo>
                <a:pt x="11564" y="147300"/>
                <a:pt x="15154" y="148607"/>
                <a:pt x="19285" y="149414"/>
              </a:cubicBezTo>
              <a:cubicBezTo>
                <a:pt x="23416" y="150221"/>
                <a:pt x="28247" y="150561"/>
                <a:pt x="33503" y="150412"/>
              </a:cubicBezTo>
              <a:cubicBezTo>
                <a:pt x="38759" y="150263"/>
                <a:pt x="44644" y="149621"/>
                <a:pt x="50824" y="148522"/>
              </a:cubicBezTo>
              <a:cubicBezTo>
                <a:pt x="57004" y="147423"/>
                <a:pt x="63717" y="145825"/>
                <a:pt x="70584" y="143818"/>
              </a:cubicBezTo>
              <a:cubicBezTo>
                <a:pt x="77451" y="141811"/>
                <a:pt x="84734" y="139318"/>
                <a:pt x="92023" y="136480"/>
              </a:cubicBezTo>
              <a:cubicBezTo>
                <a:pt x="99312" y="133642"/>
                <a:pt x="106886" y="130350"/>
                <a:pt x="114317" y="126790"/>
              </a:cubicBezTo>
              <a:cubicBezTo>
                <a:pt x="121748" y="123230"/>
                <a:pt x="129321" y="119265"/>
                <a:pt x="136609" y="115120"/>
              </a:cubicBezTo>
              <a:cubicBezTo>
                <a:pt x="143897" y="110975"/>
                <a:pt x="151179" y="106491"/>
                <a:pt x="158043" y="101920"/>
              </a:cubicBezTo>
              <a:cubicBezTo>
                <a:pt x="164907" y="97349"/>
                <a:pt x="171618" y="92517"/>
                <a:pt x="177795" y="87696"/>
              </a:cubicBezTo>
              <a:cubicBezTo>
                <a:pt x="183972" y="82875"/>
                <a:pt x="189853" y="77880"/>
                <a:pt x="195105" y="72994"/>
              </a:cubicBezTo>
              <a:cubicBezTo>
                <a:pt x="200357" y="68108"/>
                <a:pt x="205184" y="63144"/>
                <a:pt x="209310" y="58381"/>
              </a:cubicBezTo>
              <a:cubicBezTo>
                <a:pt x="213436" y="53618"/>
                <a:pt x="217021" y="48874"/>
                <a:pt x="219862" y="44417"/>
              </a:cubicBezTo>
              <a:cubicBezTo>
                <a:pt x="222703" y="39960"/>
                <a:pt x="224529" y="35799"/>
                <a:pt x="226356" y="31639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0.43525</cdr:x>
      <cdr:y>0.601</cdr:y>
    </cdr:from>
    <cdr:to>
      <cdr:x>0.449</cdr:x>
      <cdr:y>0.613</cdr:y>
    </cdr:to>
    <cdr:sp macro="" textlink="">
      <cdr:nvSpPr>
        <cdr:cNvPr id="73860" name="PlotDat9_139|1~32_1">
          <a:extLst xmlns:a="http://schemas.openxmlformats.org/drawingml/2006/main">
            <a:ext uri="{FF2B5EF4-FFF2-40B4-BE49-F238E27FC236}">
              <a16:creationId xmlns:a16="http://schemas.microsoft.com/office/drawing/2014/main" id="{0B01FF3A-DB34-96C4-954A-A659F9A9B193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007564" y="3358388"/>
          <a:ext cx="126604" cy="67056"/>
        </a:xfrm>
        <a:custGeom xmlns:a="http://schemas.openxmlformats.org/drawingml/2006/main">
          <a:avLst/>
          <a:gdLst>
            <a:gd name="T0" fmla="*/ 126766 w 126766"/>
            <a:gd name="T1" fmla="*/ 10517 h 70995"/>
            <a:gd name="T2" fmla="*/ 125544 w 126766"/>
            <a:gd name="T3" fmla="*/ 6079 h 70995"/>
            <a:gd name="T4" fmla="*/ 121934 w 126766"/>
            <a:gd name="T5" fmla="*/ 2772 h 70995"/>
            <a:gd name="T6" fmla="*/ 116074 w 126766"/>
            <a:gd name="T7" fmla="*/ 723 h 70995"/>
            <a:gd name="T8" fmla="*/ 108189 w 126766"/>
            <a:gd name="T9" fmla="*/ 10 h 70995"/>
            <a:gd name="T10" fmla="*/ 98582 w 126766"/>
            <a:gd name="T11" fmla="*/ 661 h 70995"/>
            <a:gd name="T12" fmla="*/ 87622 w 126766"/>
            <a:gd name="T13" fmla="*/ 2651 h 70995"/>
            <a:gd name="T14" fmla="*/ 75731 w 126766"/>
            <a:gd name="T15" fmla="*/ 5902 h 70995"/>
            <a:gd name="T16" fmla="*/ 63365 w 126766"/>
            <a:gd name="T17" fmla="*/ 10292 h 70995"/>
            <a:gd name="T18" fmla="*/ 51000 w 126766"/>
            <a:gd name="T19" fmla="*/ 15650 h 70995"/>
            <a:gd name="T20" fmla="*/ 39112 w 126766"/>
            <a:gd name="T21" fmla="*/ 21771 h 70995"/>
            <a:gd name="T22" fmla="*/ 28155 w 126766"/>
            <a:gd name="T23" fmla="*/ 28419 h 70995"/>
            <a:gd name="T24" fmla="*/ 18552 w 126766"/>
            <a:gd name="T25" fmla="*/ 35339 h 70995"/>
            <a:gd name="T26" fmla="*/ 10673 w 126766"/>
            <a:gd name="T27" fmla="*/ 42265 h 70995"/>
            <a:gd name="T28" fmla="*/ 4819 w 126766"/>
            <a:gd name="T29" fmla="*/ 48931 h 70995"/>
            <a:gd name="T30" fmla="*/ 1215 w 126766"/>
            <a:gd name="T31" fmla="*/ 55082 h 70995"/>
            <a:gd name="T32" fmla="*/ 1 w 126766"/>
            <a:gd name="T33" fmla="*/ 60479 h 70995"/>
            <a:gd name="T34" fmla="*/ 1222 w 126766"/>
            <a:gd name="T35" fmla="*/ 64916 h 70995"/>
            <a:gd name="T36" fmla="*/ 4832 w 126766"/>
            <a:gd name="T37" fmla="*/ 68223 h 70995"/>
            <a:gd name="T38" fmla="*/ 10692 w 126766"/>
            <a:gd name="T39" fmla="*/ 70272 h 70995"/>
            <a:gd name="T40" fmla="*/ 18577 w 126766"/>
            <a:gd name="T41" fmla="*/ 70985 h 70995"/>
            <a:gd name="T42" fmla="*/ 28184 w 126766"/>
            <a:gd name="T43" fmla="*/ 70334 h 70995"/>
            <a:gd name="T44" fmla="*/ 39144 w 126766"/>
            <a:gd name="T45" fmla="*/ 68344 h 70995"/>
            <a:gd name="T46" fmla="*/ 51035 w 126766"/>
            <a:gd name="T47" fmla="*/ 65093 h 70995"/>
            <a:gd name="T48" fmla="*/ 63400 w 126766"/>
            <a:gd name="T49" fmla="*/ 60703 h 70995"/>
            <a:gd name="T50" fmla="*/ 75766 w 126766"/>
            <a:gd name="T51" fmla="*/ 55345 h 70995"/>
            <a:gd name="T52" fmla="*/ 87655 w 126766"/>
            <a:gd name="T53" fmla="*/ 49225 h 70995"/>
            <a:gd name="T54" fmla="*/ 98611 w 126766"/>
            <a:gd name="T55" fmla="*/ 42577 h 70995"/>
            <a:gd name="T56" fmla="*/ 108213 w 126766"/>
            <a:gd name="T57" fmla="*/ 35656 h 70995"/>
            <a:gd name="T58" fmla="*/ 116093 w 126766"/>
            <a:gd name="T59" fmla="*/ 28730 h 70995"/>
            <a:gd name="T60" fmla="*/ 121947 w 126766"/>
            <a:gd name="T61" fmla="*/ 22064 h 70995"/>
            <a:gd name="T62" fmla="*/ 125551 w 126766"/>
            <a:gd name="T63" fmla="*/ 15914 h 7099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26766" h="70995">
              <a:moveTo>
                <a:pt x="126766" y="10517"/>
              </a:moveTo>
              <a:cubicBezTo>
                <a:pt x="126557" y="8943"/>
                <a:pt x="126349" y="7370"/>
                <a:pt x="125544" y="6079"/>
              </a:cubicBezTo>
              <a:cubicBezTo>
                <a:pt x="124739" y="4788"/>
                <a:pt x="123512" y="3665"/>
                <a:pt x="121934" y="2772"/>
              </a:cubicBezTo>
              <a:cubicBezTo>
                <a:pt x="120356" y="1879"/>
                <a:pt x="118365" y="1183"/>
                <a:pt x="116074" y="723"/>
              </a:cubicBezTo>
              <a:cubicBezTo>
                <a:pt x="113783" y="263"/>
                <a:pt x="111104" y="20"/>
                <a:pt x="108189" y="10"/>
              </a:cubicBezTo>
              <a:cubicBezTo>
                <a:pt x="105274" y="0"/>
                <a:pt x="102010" y="221"/>
                <a:pt x="98582" y="661"/>
              </a:cubicBezTo>
              <a:cubicBezTo>
                <a:pt x="95154" y="1101"/>
                <a:pt x="91430" y="1778"/>
                <a:pt x="87622" y="2651"/>
              </a:cubicBezTo>
              <a:cubicBezTo>
                <a:pt x="83814" y="3524"/>
                <a:pt x="79774" y="4629"/>
                <a:pt x="75731" y="5902"/>
              </a:cubicBezTo>
              <a:cubicBezTo>
                <a:pt x="71688" y="7175"/>
                <a:pt x="67487" y="8667"/>
                <a:pt x="63365" y="10292"/>
              </a:cubicBezTo>
              <a:cubicBezTo>
                <a:pt x="59243" y="11917"/>
                <a:pt x="55042" y="13737"/>
                <a:pt x="51000" y="15650"/>
              </a:cubicBezTo>
              <a:cubicBezTo>
                <a:pt x="46958" y="17563"/>
                <a:pt x="42919" y="19643"/>
                <a:pt x="39112" y="21771"/>
              </a:cubicBezTo>
              <a:cubicBezTo>
                <a:pt x="35305" y="23899"/>
                <a:pt x="31582" y="26158"/>
                <a:pt x="28155" y="28419"/>
              </a:cubicBezTo>
              <a:cubicBezTo>
                <a:pt x="24728" y="30680"/>
                <a:pt x="21466" y="33031"/>
                <a:pt x="18552" y="35339"/>
              </a:cubicBezTo>
              <a:cubicBezTo>
                <a:pt x="15638" y="37647"/>
                <a:pt x="12962" y="40000"/>
                <a:pt x="10673" y="42265"/>
              </a:cubicBezTo>
              <a:cubicBezTo>
                <a:pt x="8384" y="44530"/>
                <a:pt x="6395" y="46795"/>
                <a:pt x="4819" y="48931"/>
              </a:cubicBezTo>
              <a:cubicBezTo>
                <a:pt x="3243" y="51067"/>
                <a:pt x="2018" y="53158"/>
                <a:pt x="1215" y="55082"/>
              </a:cubicBezTo>
              <a:cubicBezTo>
                <a:pt x="412" y="57006"/>
                <a:pt x="0" y="58840"/>
                <a:pt x="1" y="60479"/>
              </a:cubicBezTo>
              <a:cubicBezTo>
                <a:pt x="2" y="62118"/>
                <a:pt x="417" y="63625"/>
                <a:pt x="1222" y="64916"/>
              </a:cubicBezTo>
              <a:cubicBezTo>
                <a:pt x="2027" y="66207"/>
                <a:pt x="3254" y="67330"/>
                <a:pt x="4832" y="68223"/>
              </a:cubicBezTo>
              <a:cubicBezTo>
                <a:pt x="6410" y="69116"/>
                <a:pt x="8401" y="69812"/>
                <a:pt x="10692" y="70272"/>
              </a:cubicBezTo>
              <a:cubicBezTo>
                <a:pt x="12983" y="70732"/>
                <a:pt x="15662" y="70975"/>
                <a:pt x="18577" y="70985"/>
              </a:cubicBezTo>
              <a:cubicBezTo>
                <a:pt x="21492" y="70995"/>
                <a:pt x="24756" y="70774"/>
                <a:pt x="28184" y="70334"/>
              </a:cubicBezTo>
              <a:cubicBezTo>
                <a:pt x="31612" y="69894"/>
                <a:pt x="35336" y="69217"/>
                <a:pt x="39144" y="68344"/>
              </a:cubicBezTo>
              <a:cubicBezTo>
                <a:pt x="42952" y="67471"/>
                <a:pt x="46992" y="66366"/>
                <a:pt x="51035" y="65093"/>
              </a:cubicBezTo>
              <a:cubicBezTo>
                <a:pt x="55078" y="63820"/>
                <a:pt x="59278" y="62328"/>
                <a:pt x="63400" y="60703"/>
              </a:cubicBezTo>
              <a:cubicBezTo>
                <a:pt x="67522" y="59078"/>
                <a:pt x="71724" y="57258"/>
                <a:pt x="75766" y="55345"/>
              </a:cubicBezTo>
              <a:cubicBezTo>
                <a:pt x="79808" y="53432"/>
                <a:pt x="83847" y="51353"/>
                <a:pt x="87655" y="49225"/>
              </a:cubicBezTo>
              <a:cubicBezTo>
                <a:pt x="91463" y="47097"/>
                <a:pt x="95185" y="44838"/>
                <a:pt x="98611" y="42577"/>
              </a:cubicBezTo>
              <a:cubicBezTo>
                <a:pt x="102037" y="40316"/>
                <a:pt x="105299" y="37964"/>
                <a:pt x="108213" y="35656"/>
              </a:cubicBezTo>
              <a:cubicBezTo>
                <a:pt x="111127" y="33348"/>
                <a:pt x="113804" y="30995"/>
                <a:pt x="116093" y="28730"/>
              </a:cubicBezTo>
              <a:cubicBezTo>
                <a:pt x="118382" y="26465"/>
                <a:pt x="120371" y="24200"/>
                <a:pt x="121947" y="22064"/>
              </a:cubicBezTo>
              <a:cubicBezTo>
                <a:pt x="123523" y="19928"/>
                <a:pt x="124537" y="17921"/>
                <a:pt x="125551" y="15914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0.5635</cdr:x>
      <cdr:y>0.36625</cdr:y>
    </cdr:from>
    <cdr:to>
      <cdr:x>0.58675</cdr:x>
      <cdr:y>0.3905</cdr:y>
    </cdr:to>
    <cdr:sp macro="" textlink="">
      <cdr:nvSpPr>
        <cdr:cNvPr id="73862" name="PlotDat9_141|1~32_1">
          <a:extLst xmlns:a="http://schemas.openxmlformats.org/drawingml/2006/main">
            <a:ext uri="{FF2B5EF4-FFF2-40B4-BE49-F238E27FC236}">
              <a16:creationId xmlns:a16="http://schemas.microsoft.com/office/drawing/2014/main" id="{D5D46A78-2E9F-C0FA-3C99-0E95A17B19D1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188426" y="2046605"/>
          <a:ext cx="214075" cy="135509"/>
        </a:xfrm>
        <a:custGeom xmlns:a="http://schemas.openxmlformats.org/drawingml/2006/main">
          <a:avLst/>
          <a:gdLst>
            <a:gd name="T0" fmla="*/ 214913 w 214913"/>
            <a:gd name="T1" fmla="*/ 19756 h 137571"/>
            <a:gd name="T2" fmla="*/ 212841 w 214913"/>
            <a:gd name="T3" fmla="*/ 11296 h 137571"/>
            <a:gd name="T4" fmla="*/ 206719 w 214913"/>
            <a:gd name="T5" fmla="*/ 5045 h 137571"/>
            <a:gd name="T6" fmla="*/ 196782 w 214913"/>
            <a:gd name="T7" fmla="*/ 1244 h 137571"/>
            <a:gd name="T8" fmla="*/ 183413 w 214913"/>
            <a:gd name="T9" fmla="*/ 39 h 137571"/>
            <a:gd name="T10" fmla="*/ 167125 w 214913"/>
            <a:gd name="T11" fmla="*/ 1476 h 137571"/>
            <a:gd name="T12" fmla="*/ 148544 w 214913"/>
            <a:gd name="T13" fmla="*/ 5498 h 137571"/>
            <a:gd name="T14" fmla="*/ 128384 w 214913"/>
            <a:gd name="T15" fmla="*/ 11954 h 137571"/>
            <a:gd name="T16" fmla="*/ 107419 w 214913"/>
            <a:gd name="T17" fmla="*/ 20593 h 137571"/>
            <a:gd name="T18" fmla="*/ 86457 w 214913"/>
            <a:gd name="T19" fmla="*/ 31085 h 137571"/>
            <a:gd name="T20" fmla="*/ 66301 w 214913"/>
            <a:gd name="T21" fmla="*/ 43025 h 137571"/>
            <a:gd name="T22" fmla="*/ 47727 w 214913"/>
            <a:gd name="T23" fmla="*/ 55955 h 137571"/>
            <a:gd name="T24" fmla="*/ 31449 w 214913"/>
            <a:gd name="T25" fmla="*/ 69378 h 137571"/>
            <a:gd name="T26" fmla="*/ 18091 w 214913"/>
            <a:gd name="T27" fmla="*/ 82778 h 137571"/>
            <a:gd name="T28" fmla="*/ 8168 w 214913"/>
            <a:gd name="T29" fmla="*/ 95641 h 137571"/>
            <a:gd name="T30" fmla="*/ 2060 w 214913"/>
            <a:gd name="T31" fmla="*/ 107472 h 137571"/>
            <a:gd name="T32" fmla="*/ 3 w 214913"/>
            <a:gd name="T33" fmla="*/ 117816 h 137571"/>
            <a:gd name="T34" fmla="*/ 2076 w 214913"/>
            <a:gd name="T35" fmla="*/ 126276 h 137571"/>
            <a:gd name="T36" fmla="*/ 8197 w 214913"/>
            <a:gd name="T37" fmla="*/ 132526 h 137571"/>
            <a:gd name="T38" fmla="*/ 18134 w 214913"/>
            <a:gd name="T39" fmla="*/ 136327 h 137571"/>
            <a:gd name="T40" fmla="*/ 31503 w 214913"/>
            <a:gd name="T41" fmla="*/ 137533 h 137571"/>
            <a:gd name="T42" fmla="*/ 47792 w 214913"/>
            <a:gd name="T43" fmla="*/ 136096 h 137571"/>
            <a:gd name="T44" fmla="*/ 66373 w 214913"/>
            <a:gd name="T45" fmla="*/ 132073 h 137571"/>
            <a:gd name="T46" fmla="*/ 86533 w 214913"/>
            <a:gd name="T47" fmla="*/ 125618 h 137571"/>
            <a:gd name="T48" fmla="*/ 107497 w 214913"/>
            <a:gd name="T49" fmla="*/ 116979 h 137571"/>
            <a:gd name="T50" fmla="*/ 128460 w 214913"/>
            <a:gd name="T51" fmla="*/ 106487 h 137571"/>
            <a:gd name="T52" fmla="*/ 148615 w 214913"/>
            <a:gd name="T53" fmla="*/ 94547 h 137571"/>
            <a:gd name="T54" fmla="*/ 167189 w 214913"/>
            <a:gd name="T55" fmla="*/ 81617 h 137571"/>
            <a:gd name="T56" fmla="*/ 183468 w 214913"/>
            <a:gd name="T57" fmla="*/ 68194 h 137571"/>
            <a:gd name="T58" fmla="*/ 196825 w 214913"/>
            <a:gd name="T59" fmla="*/ 54793 h 137571"/>
            <a:gd name="T60" fmla="*/ 206748 w 214913"/>
            <a:gd name="T61" fmla="*/ 41930 h 137571"/>
            <a:gd name="T62" fmla="*/ 212856 w 214913"/>
            <a:gd name="T63" fmla="*/ 30100 h 13757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14913" h="137571">
              <a:moveTo>
                <a:pt x="214913" y="19756"/>
              </a:moveTo>
              <a:cubicBezTo>
                <a:pt x="214560" y="16752"/>
                <a:pt x="214207" y="13748"/>
                <a:pt x="212841" y="11296"/>
              </a:cubicBezTo>
              <a:cubicBezTo>
                <a:pt x="211475" y="8844"/>
                <a:pt x="209396" y="6720"/>
                <a:pt x="206719" y="5045"/>
              </a:cubicBezTo>
              <a:cubicBezTo>
                <a:pt x="204042" y="3370"/>
                <a:pt x="200666" y="2078"/>
                <a:pt x="196782" y="1244"/>
              </a:cubicBezTo>
              <a:cubicBezTo>
                <a:pt x="192898" y="410"/>
                <a:pt x="188356" y="0"/>
                <a:pt x="183413" y="39"/>
              </a:cubicBezTo>
              <a:cubicBezTo>
                <a:pt x="178470" y="78"/>
                <a:pt x="172936" y="566"/>
                <a:pt x="167125" y="1476"/>
              </a:cubicBezTo>
              <a:cubicBezTo>
                <a:pt x="161314" y="2386"/>
                <a:pt x="155001" y="3752"/>
                <a:pt x="148544" y="5498"/>
              </a:cubicBezTo>
              <a:cubicBezTo>
                <a:pt x="142087" y="7244"/>
                <a:pt x="135238" y="9438"/>
                <a:pt x="128384" y="11954"/>
              </a:cubicBezTo>
              <a:cubicBezTo>
                <a:pt x="121530" y="14470"/>
                <a:pt x="114407" y="17405"/>
                <a:pt x="107419" y="20593"/>
              </a:cubicBezTo>
              <a:cubicBezTo>
                <a:pt x="100431" y="23781"/>
                <a:pt x="93310" y="27346"/>
                <a:pt x="86457" y="31085"/>
              </a:cubicBezTo>
              <a:cubicBezTo>
                <a:pt x="79604" y="34824"/>
                <a:pt x="72756" y="38880"/>
                <a:pt x="66301" y="43025"/>
              </a:cubicBezTo>
              <a:cubicBezTo>
                <a:pt x="59846" y="47170"/>
                <a:pt x="53536" y="51563"/>
                <a:pt x="47727" y="55955"/>
              </a:cubicBezTo>
              <a:cubicBezTo>
                <a:pt x="41918" y="60347"/>
                <a:pt x="36388" y="64908"/>
                <a:pt x="31449" y="69378"/>
              </a:cubicBezTo>
              <a:cubicBezTo>
                <a:pt x="26510" y="73848"/>
                <a:pt x="21971" y="78401"/>
                <a:pt x="18091" y="82778"/>
              </a:cubicBezTo>
              <a:cubicBezTo>
                <a:pt x="14211" y="87155"/>
                <a:pt x="10840" y="91525"/>
                <a:pt x="8168" y="95641"/>
              </a:cubicBezTo>
              <a:cubicBezTo>
                <a:pt x="5496" y="99757"/>
                <a:pt x="3421" y="103776"/>
                <a:pt x="2060" y="107472"/>
              </a:cubicBezTo>
              <a:cubicBezTo>
                <a:pt x="699" y="111168"/>
                <a:pt x="0" y="114682"/>
                <a:pt x="3" y="117816"/>
              </a:cubicBezTo>
              <a:cubicBezTo>
                <a:pt x="6" y="120950"/>
                <a:pt x="710" y="123824"/>
                <a:pt x="2076" y="126276"/>
              </a:cubicBezTo>
              <a:cubicBezTo>
                <a:pt x="3442" y="128728"/>
                <a:pt x="5521" y="130851"/>
                <a:pt x="8197" y="132526"/>
              </a:cubicBezTo>
              <a:cubicBezTo>
                <a:pt x="10873" y="134201"/>
                <a:pt x="14250" y="135492"/>
                <a:pt x="18134" y="136327"/>
              </a:cubicBezTo>
              <a:cubicBezTo>
                <a:pt x="22018" y="137162"/>
                <a:pt x="26560" y="137571"/>
                <a:pt x="31503" y="137533"/>
              </a:cubicBezTo>
              <a:cubicBezTo>
                <a:pt x="36446" y="137495"/>
                <a:pt x="41980" y="137006"/>
                <a:pt x="47792" y="136096"/>
              </a:cubicBezTo>
              <a:cubicBezTo>
                <a:pt x="53604" y="135186"/>
                <a:pt x="59916" y="133819"/>
                <a:pt x="66373" y="132073"/>
              </a:cubicBezTo>
              <a:cubicBezTo>
                <a:pt x="72830" y="130327"/>
                <a:pt x="79679" y="128134"/>
                <a:pt x="86533" y="125618"/>
              </a:cubicBezTo>
              <a:cubicBezTo>
                <a:pt x="93387" y="123102"/>
                <a:pt x="100509" y="120167"/>
                <a:pt x="107497" y="116979"/>
              </a:cubicBezTo>
              <a:cubicBezTo>
                <a:pt x="114485" y="113791"/>
                <a:pt x="121607" y="110226"/>
                <a:pt x="128460" y="106487"/>
              </a:cubicBezTo>
              <a:cubicBezTo>
                <a:pt x="135313" y="102748"/>
                <a:pt x="142160" y="98692"/>
                <a:pt x="148615" y="94547"/>
              </a:cubicBezTo>
              <a:cubicBezTo>
                <a:pt x="155070" y="90402"/>
                <a:pt x="161380" y="86009"/>
                <a:pt x="167189" y="81617"/>
              </a:cubicBezTo>
              <a:cubicBezTo>
                <a:pt x="172998" y="77225"/>
                <a:pt x="178529" y="72665"/>
                <a:pt x="183468" y="68194"/>
              </a:cubicBezTo>
              <a:cubicBezTo>
                <a:pt x="188407" y="63723"/>
                <a:pt x="192945" y="59170"/>
                <a:pt x="196825" y="54793"/>
              </a:cubicBezTo>
              <a:cubicBezTo>
                <a:pt x="200705" y="50416"/>
                <a:pt x="204076" y="46046"/>
                <a:pt x="206748" y="41930"/>
              </a:cubicBezTo>
              <a:cubicBezTo>
                <a:pt x="209420" y="37814"/>
                <a:pt x="211138" y="33957"/>
                <a:pt x="212856" y="30100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0.62275</cdr:x>
      <cdr:y>0.315</cdr:y>
    </cdr:from>
    <cdr:to>
      <cdr:x>0.64825</cdr:x>
      <cdr:y>0.34125</cdr:y>
    </cdr:to>
    <cdr:sp macro="" textlink="">
      <cdr:nvSpPr>
        <cdr:cNvPr id="73864" name="PlotDat9_143|1~32_1">
          <a:extLst xmlns:a="http://schemas.openxmlformats.org/drawingml/2006/main">
            <a:ext uri="{FF2B5EF4-FFF2-40B4-BE49-F238E27FC236}">
              <a16:creationId xmlns:a16="http://schemas.microsoft.com/office/drawing/2014/main" id="{74801026-2281-3ADC-0696-72F278447E5E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733971" y="1760220"/>
          <a:ext cx="234791" cy="146685"/>
        </a:xfrm>
        <a:custGeom xmlns:a="http://schemas.openxmlformats.org/drawingml/2006/main">
          <a:avLst/>
          <a:gdLst>
            <a:gd name="T0" fmla="*/ 233695 w 233695"/>
            <a:gd name="T1" fmla="*/ 17618 h 150084"/>
            <a:gd name="T2" fmla="*/ 231442 w 233695"/>
            <a:gd name="T3" fmla="*/ 9338 h 150084"/>
            <a:gd name="T4" fmla="*/ 224785 w 233695"/>
            <a:gd name="T5" fmla="*/ 3584 h 150084"/>
            <a:gd name="T6" fmla="*/ 213980 w 233695"/>
            <a:gd name="T7" fmla="*/ 575 h 150084"/>
            <a:gd name="T8" fmla="*/ 199443 w 233695"/>
            <a:gd name="T9" fmla="*/ 429 h 150084"/>
            <a:gd name="T10" fmla="*/ 181731 w 233695"/>
            <a:gd name="T11" fmla="*/ 3149 h 150084"/>
            <a:gd name="T12" fmla="*/ 161526 w 233695"/>
            <a:gd name="T13" fmla="*/ 8633 h 150084"/>
            <a:gd name="T14" fmla="*/ 139604 w 233695"/>
            <a:gd name="T15" fmla="*/ 16668 h 150084"/>
            <a:gd name="T16" fmla="*/ 116808 w 233695"/>
            <a:gd name="T17" fmla="*/ 26947 h 150084"/>
            <a:gd name="T18" fmla="*/ 94013 w 233695"/>
            <a:gd name="T19" fmla="*/ 39074 h 150084"/>
            <a:gd name="T20" fmla="*/ 72096 w 233695"/>
            <a:gd name="T21" fmla="*/ 52583 h 150084"/>
            <a:gd name="T22" fmla="*/ 51899 w 233695"/>
            <a:gd name="T23" fmla="*/ 66955 h 150084"/>
            <a:gd name="T24" fmla="*/ 34197 w 233695"/>
            <a:gd name="T25" fmla="*/ 81638 h 150084"/>
            <a:gd name="T26" fmla="*/ 19672 w 233695"/>
            <a:gd name="T27" fmla="*/ 96068 h 150084"/>
            <a:gd name="T28" fmla="*/ 8881 w 233695"/>
            <a:gd name="T29" fmla="*/ 109689 h 150084"/>
            <a:gd name="T30" fmla="*/ 2240 w 233695"/>
            <a:gd name="T31" fmla="*/ 121980 h 150084"/>
            <a:gd name="T32" fmla="*/ 3 w 233695"/>
            <a:gd name="T33" fmla="*/ 132466 h 150084"/>
            <a:gd name="T34" fmla="*/ 2256 w 233695"/>
            <a:gd name="T35" fmla="*/ 140745 h 150084"/>
            <a:gd name="T36" fmla="*/ 8913 w 233695"/>
            <a:gd name="T37" fmla="*/ 146500 h 150084"/>
            <a:gd name="T38" fmla="*/ 19718 w 233695"/>
            <a:gd name="T39" fmla="*/ 149508 h 150084"/>
            <a:gd name="T40" fmla="*/ 34256 w 233695"/>
            <a:gd name="T41" fmla="*/ 149655 h 150084"/>
            <a:gd name="T42" fmla="*/ 51968 w 233695"/>
            <a:gd name="T43" fmla="*/ 146934 h 150084"/>
            <a:gd name="T44" fmla="*/ 72172 w 233695"/>
            <a:gd name="T45" fmla="*/ 141451 h 150084"/>
            <a:gd name="T46" fmla="*/ 94094 w 233695"/>
            <a:gd name="T47" fmla="*/ 133416 h 150084"/>
            <a:gd name="T48" fmla="*/ 116891 w 233695"/>
            <a:gd name="T49" fmla="*/ 123137 h 150084"/>
            <a:gd name="T50" fmla="*/ 139685 w 233695"/>
            <a:gd name="T51" fmla="*/ 111010 h 150084"/>
            <a:gd name="T52" fmla="*/ 161603 w 233695"/>
            <a:gd name="T53" fmla="*/ 97501 h 150084"/>
            <a:gd name="T54" fmla="*/ 181800 w 233695"/>
            <a:gd name="T55" fmla="*/ 83128 h 150084"/>
            <a:gd name="T56" fmla="*/ 199501 w 233695"/>
            <a:gd name="T57" fmla="*/ 68445 h 150084"/>
            <a:gd name="T58" fmla="*/ 214026 w 233695"/>
            <a:gd name="T59" fmla="*/ 54016 h 150084"/>
            <a:gd name="T60" fmla="*/ 224817 w 233695"/>
            <a:gd name="T61" fmla="*/ 40394 h 150084"/>
            <a:gd name="T62" fmla="*/ 231459 w 233695"/>
            <a:gd name="T63" fmla="*/ 28104 h 1500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33695" h="150084">
              <a:moveTo>
                <a:pt x="233695" y="17618"/>
              </a:moveTo>
              <a:cubicBezTo>
                <a:pt x="233311" y="14647"/>
                <a:pt x="232927" y="11677"/>
                <a:pt x="231442" y="9338"/>
              </a:cubicBezTo>
              <a:cubicBezTo>
                <a:pt x="229957" y="6999"/>
                <a:pt x="227695" y="5044"/>
                <a:pt x="224785" y="3584"/>
              </a:cubicBezTo>
              <a:cubicBezTo>
                <a:pt x="221875" y="2124"/>
                <a:pt x="218204" y="1101"/>
                <a:pt x="213980" y="575"/>
              </a:cubicBezTo>
              <a:cubicBezTo>
                <a:pt x="209756" y="49"/>
                <a:pt x="204818" y="0"/>
                <a:pt x="199443" y="429"/>
              </a:cubicBezTo>
              <a:cubicBezTo>
                <a:pt x="194068" y="858"/>
                <a:pt x="188050" y="1782"/>
                <a:pt x="181731" y="3149"/>
              </a:cubicBezTo>
              <a:cubicBezTo>
                <a:pt x="175412" y="4516"/>
                <a:pt x="168547" y="6380"/>
                <a:pt x="161526" y="8633"/>
              </a:cubicBezTo>
              <a:cubicBezTo>
                <a:pt x="154505" y="10886"/>
                <a:pt x="147057" y="13616"/>
                <a:pt x="139604" y="16668"/>
              </a:cubicBezTo>
              <a:cubicBezTo>
                <a:pt x="132151" y="19720"/>
                <a:pt x="124406" y="23213"/>
                <a:pt x="116808" y="26947"/>
              </a:cubicBezTo>
              <a:cubicBezTo>
                <a:pt x="109210" y="30681"/>
                <a:pt x="101465" y="34801"/>
                <a:pt x="94013" y="39074"/>
              </a:cubicBezTo>
              <a:cubicBezTo>
                <a:pt x="86561" y="43347"/>
                <a:pt x="79115" y="47936"/>
                <a:pt x="72096" y="52583"/>
              </a:cubicBezTo>
              <a:cubicBezTo>
                <a:pt x="65077" y="57230"/>
                <a:pt x="58216" y="62113"/>
                <a:pt x="51899" y="66955"/>
              </a:cubicBezTo>
              <a:cubicBezTo>
                <a:pt x="45582" y="71797"/>
                <a:pt x="39568" y="76786"/>
                <a:pt x="34197" y="81638"/>
              </a:cubicBezTo>
              <a:cubicBezTo>
                <a:pt x="28826" y="86490"/>
                <a:pt x="23891" y="91393"/>
                <a:pt x="19672" y="96068"/>
              </a:cubicBezTo>
              <a:cubicBezTo>
                <a:pt x="15453" y="100743"/>
                <a:pt x="11786" y="105370"/>
                <a:pt x="8881" y="109689"/>
              </a:cubicBezTo>
              <a:cubicBezTo>
                <a:pt x="5976" y="114008"/>
                <a:pt x="3720" y="118184"/>
                <a:pt x="2240" y="121980"/>
              </a:cubicBezTo>
              <a:cubicBezTo>
                <a:pt x="760" y="125776"/>
                <a:pt x="0" y="129339"/>
                <a:pt x="3" y="132466"/>
              </a:cubicBezTo>
              <a:cubicBezTo>
                <a:pt x="6" y="135593"/>
                <a:pt x="771" y="138406"/>
                <a:pt x="2256" y="140745"/>
              </a:cubicBezTo>
              <a:cubicBezTo>
                <a:pt x="3741" y="143084"/>
                <a:pt x="6003" y="145040"/>
                <a:pt x="8913" y="146500"/>
              </a:cubicBezTo>
              <a:cubicBezTo>
                <a:pt x="11823" y="147960"/>
                <a:pt x="15494" y="148982"/>
                <a:pt x="19718" y="149508"/>
              </a:cubicBezTo>
              <a:cubicBezTo>
                <a:pt x="23942" y="150034"/>
                <a:pt x="28881" y="150084"/>
                <a:pt x="34256" y="149655"/>
              </a:cubicBezTo>
              <a:cubicBezTo>
                <a:pt x="39631" y="149226"/>
                <a:pt x="45649" y="148301"/>
                <a:pt x="51968" y="146934"/>
              </a:cubicBezTo>
              <a:cubicBezTo>
                <a:pt x="58287" y="145567"/>
                <a:pt x="65151" y="143704"/>
                <a:pt x="72172" y="141451"/>
              </a:cubicBezTo>
              <a:cubicBezTo>
                <a:pt x="79193" y="139198"/>
                <a:pt x="86641" y="136468"/>
                <a:pt x="94094" y="133416"/>
              </a:cubicBezTo>
              <a:cubicBezTo>
                <a:pt x="101547" y="130364"/>
                <a:pt x="109293" y="126871"/>
                <a:pt x="116891" y="123137"/>
              </a:cubicBezTo>
              <a:cubicBezTo>
                <a:pt x="124489" y="119403"/>
                <a:pt x="132233" y="115283"/>
                <a:pt x="139685" y="111010"/>
              </a:cubicBezTo>
              <a:cubicBezTo>
                <a:pt x="147137" y="106737"/>
                <a:pt x="154584" y="102148"/>
                <a:pt x="161603" y="97501"/>
              </a:cubicBezTo>
              <a:cubicBezTo>
                <a:pt x="168622" y="92854"/>
                <a:pt x="175484" y="87971"/>
                <a:pt x="181800" y="83128"/>
              </a:cubicBezTo>
              <a:cubicBezTo>
                <a:pt x="188116" y="78285"/>
                <a:pt x="194130" y="73297"/>
                <a:pt x="199501" y="68445"/>
              </a:cubicBezTo>
              <a:cubicBezTo>
                <a:pt x="204872" y="63593"/>
                <a:pt x="209807" y="58691"/>
                <a:pt x="214026" y="54016"/>
              </a:cubicBezTo>
              <a:cubicBezTo>
                <a:pt x="218245" y="49341"/>
                <a:pt x="221912" y="44713"/>
                <a:pt x="224817" y="40394"/>
              </a:cubicBezTo>
              <a:cubicBezTo>
                <a:pt x="227722" y="36075"/>
                <a:pt x="229590" y="32089"/>
                <a:pt x="231459" y="28104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0.5555</cdr:x>
      <cdr:y>0.358</cdr:y>
    </cdr:from>
    <cdr:to>
      <cdr:x>0.578</cdr:x>
      <cdr:y>0.38225</cdr:y>
    </cdr:to>
    <cdr:sp macro="" textlink="">
      <cdr:nvSpPr>
        <cdr:cNvPr id="73866" name="PlotDat9_145|1~32_1">
          <a:extLst xmlns:a="http://schemas.openxmlformats.org/drawingml/2006/main">
            <a:ext uri="{FF2B5EF4-FFF2-40B4-BE49-F238E27FC236}">
              <a16:creationId xmlns:a16="http://schemas.microsoft.com/office/drawing/2014/main" id="{2D24C16E-1C84-04FD-9132-05A7A037B259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114766" y="2000504"/>
          <a:ext cx="207169" cy="135509"/>
        </a:xfrm>
        <a:custGeom xmlns:a="http://schemas.openxmlformats.org/drawingml/2006/main">
          <a:avLst/>
          <a:gdLst>
            <a:gd name="T0" fmla="*/ 214483 w 214483"/>
            <a:gd name="T1" fmla="*/ 21343 h 139726"/>
            <a:gd name="T2" fmla="*/ 212415 w 214483"/>
            <a:gd name="T3" fmla="*/ 12487 h 139726"/>
            <a:gd name="T4" fmla="*/ 206305 w 214483"/>
            <a:gd name="T5" fmla="*/ 5836 h 139726"/>
            <a:gd name="T6" fmla="*/ 196388 w 214483"/>
            <a:gd name="T7" fmla="*/ 1645 h 139726"/>
            <a:gd name="T8" fmla="*/ 183045 w 214483"/>
            <a:gd name="T9" fmla="*/ 76 h 139726"/>
            <a:gd name="T10" fmla="*/ 166789 w 214483"/>
            <a:gd name="T11" fmla="*/ 1189 h 139726"/>
            <a:gd name="T12" fmla="*/ 148245 w 214483"/>
            <a:gd name="T13" fmla="*/ 4941 h 139726"/>
            <a:gd name="T14" fmla="*/ 128125 w 214483"/>
            <a:gd name="T15" fmla="*/ 11188 h 139726"/>
            <a:gd name="T16" fmla="*/ 107203 w 214483"/>
            <a:gd name="T17" fmla="*/ 19690 h 139726"/>
            <a:gd name="T18" fmla="*/ 86282 w 214483"/>
            <a:gd name="T19" fmla="*/ 30120 h 139726"/>
            <a:gd name="T20" fmla="*/ 66166 w 214483"/>
            <a:gd name="T21" fmla="*/ 42077 h 139726"/>
            <a:gd name="T22" fmla="*/ 47629 w 214483"/>
            <a:gd name="T23" fmla="*/ 55102 h 139726"/>
            <a:gd name="T24" fmla="*/ 31383 w 214483"/>
            <a:gd name="T25" fmla="*/ 68694 h 139726"/>
            <a:gd name="T26" fmla="*/ 18053 w 214483"/>
            <a:gd name="T27" fmla="*/ 82332 h 139726"/>
            <a:gd name="T28" fmla="*/ 8149 w 214483"/>
            <a:gd name="T29" fmla="*/ 95490 h 139726"/>
            <a:gd name="T30" fmla="*/ 2055 w 214483"/>
            <a:gd name="T31" fmla="*/ 107663 h 139726"/>
            <a:gd name="T32" fmla="*/ 2 w 214483"/>
            <a:gd name="T33" fmla="*/ 118384 h 139726"/>
            <a:gd name="T34" fmla="*/ 2070 w 214483"/>
            <a:gd name="T35" fmla="*/ 127240 h 139726"/>
            <a:gd name="T36" fmla="*/ 8180 w 214483"/>
            <a:gd name="T37" fmla="*/ 133891 h 139726"/>
            <a:gd name="T38" fmla="*/ 18097 w 214483"/>
            <a:gd name="T39" fmla="*/ 138082 h 139726"/>
            <a:gd name="T40" fmla="*/ 31440 w 214483"/>
            <a:gd name="T41" fmla="*/ 139650 h 139726"/>
            <a:gd name="T42" fmla="*/ 47696 w 214483"/>
            <a:gd name="T43" fmla="*/ 138538 h 139726"/>
            <a:gd name="T44" fmla="*/ 66240 w 214483"/>
            <a:gd name="T45" fmla="*/ 134786 h 139726"/>
            <a:gd name="T46" fmla="*/ 86360 w 214483"/>
            <a:gd name="T47" fmla="*/ 128539 h 139726"/>
            <a:gd name="T48" fmla="*/ 107283 w 214483"/>
            <a:gd name="T49" fmla="*/ 120037 h 139726"/>
            <a:gd name="T50" fmla="*/ 128203 w 214483"/>
            <a:gd name="T51" fmla="*/ 109607 h 139726"/>
            <a:gd name="T52" fmla="*/ 148319 w 214483"/>
            <a:gd name="T53" fmla="*/ 97650 h 139726"/>
            <a:gd name="T54" fmla="*/ 166856 w 214483"/>
            <a:gd name="T55" fmla="*/ 84625 h 139726"/>
            <a:gd name="T56" fmla="*/ 183102 w 214483"/>
            <a:gd name="T57" fmla="*/ 71033 h 139726"/>
            <a:gd name="T58" fmla="*/ 196432 w 214483"/>
            <a:gd name="T59" fmla="*/ 57395 h 139726"/>
            <a:gd name="T60" fmla="*/ 206335 w 214483"/>
            <a:gd name="T61" fmla="*/ 44237 h 139726"/>
            <a:gd name="T62" fmla="*/ 212430 w 214483"/>
            <a:gd name="T63" fmla="*/ 32064 h 13972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14483" h="139726">
              <a:moveTo>
                <a:pt x="214483" y="21343"/>
              </a:moveTo>
              <a:cubicBezTo>
                <a:pt x="214130" y="18207"/>
                <a:pt x="213778" y="15071"/>
                <a:pt x="212415" y="12487"/>
              </a:cubicBezTo>
              <a:cubicBezTo>
                <a:pt x="211052" y="9903"/>
                <a:pt x="208976" y="7643"/>
                <a:pt x="206305" y="5836"/>
              </a:cubicBezTo>
              <a:cubicBezTo>
                <a:pt x="203634" y="4029"/>
                <a:pt x="200265" y="2605"/>
                <a:pt x="196388" y="1645"/>
              </a:cubicBezTo>
              <a:cubicBezTo>
                <a:pt x="192511" y="685"/>
                <a:pt x="187978" y="152"/>
                <a:pt x="183045" y="76"/>
              </a:cubicBezTo>
              <a:cubicBezTo>
                <a:pt x="178112" y="0"/>
                <a:pt x="172589" y="378"/>
                <a:pt x="166789" y="1189"/>
              </a:cubicBezTo>
              <a:cubicBezTo>
                <a:pt x="160989" y="2000"/>
                <a:pt x="154689" y="3275"/>
                <a:pt x="148245" y="4941"/>
              </a:cubicBezTo>
              <a:cubicBezTo>
                <a:pt x="141801" y="6607"/>
                <a:pt x="134965" y="8730"/>
                <a:pt x="128125" y="11188"/>
              </a:cubicBezTo>
              <a:cubicBezTo>
                <a:pt x="121285" y="13646"/>
                <a:pt x="114177" y="16535"/>
                <a:pt x="107203" y="19690"/>
              </a:cubicBezTo>
              <a:cubicBezTo>
                <a:pt x="100229" y="22845"/>
                <a:pt x="93121" y="26389"/>
                <a:pt x="86282" y="30120"/>
              </a:cubicBezTo>
              <a:cubicBezTo>
                <a:pt x="79443" y="33851"/>
                <a:pt x="72608" y="37913"/>
                <a:pt x="66166" y="42077"/>
              </a:cubicBezTo>
              <a:cubicBezTo>
                <a:pt x="59724" y="46241"/>
                <a:pt x="53426" y="50666"/>
                <a:pt x="47629" y="55102"/>
              </a:cubicBezTo>
              <a:cubicBezTo>
                <a:pt x="41832" y="59538"/>
                <a:pt x="36312" y="64156"/>
                <a:pt x="31383" y="68694"/>
              </a:cubicBezTo>
              <a:cubicBezTo>
                <a:pt x="26454" y="73232"/>
                <a:pt x="21925" y="77866"/>
                <a:pt x="18053" y="82332"/>
              </a:cubicBezTo>
              <a:cubicBezTo>
                <a:pt x="14181" y="86798"/>
                <a:pt x="10815" y="91268"/>
                <a:pt x="8149" y="95490"/>
              </a:cubicBezTo>
              <a:cubicBezTo>
                <a:pt x="5483" y="99712"/>
                <a:pt x="3413" y="103847"/>
                <a:pt x="2055" y="107663"/>
              </a:cubicBezTo>
              <a:cubicBezTo>
                <a:pt x="697" y="111479"/>
                <a:pt x="0" y="115121"/>
                <a:pt x="2" y="118384"/>
              </a:cubicBezTo>
              <a:cubicBezTo>
                <a:pt x="4" y="121647"/>
                <a:pt x="707" y="124656"/>
                <a:pt x="2070" y="127240"/>
              </a:cubicBezTo>
              <a:cubicBezTo>
                <a:pt x="3433" y="129824"/>
                <a:pt x="5509" y="132084"/>
                <a:pt x="8180" y="133891"/>
              </a:cubicBezTo>
              <a:cubicBezTo>
                <a:pt x="10851" y="135698"/>
                <a:pt x="14220" y="137122"/>
                <a:pt x="18097" y="138082"/>
              </a:cubicBezTo>
              <a:cubicBezTo>
                <a:pt x="21974" y="139042"/>
                <a:pt x="26507" y="139574"/>
                <a:pt x="31440" y="139650"/>
              </a:cubicBezTo>
              <a:cubicBezTo>
                <a:pt x="36373" y="139726"/>
                <a:pt x="41896" y="139349"/>
                <a:pt x="47696" y="138538"/>
              </a:cubicBezTo>
              <a:cubicBezTo>
                <a:pt x="53496" y="137727"/>
                <a:pt x="59796" y="136452"/>
                <a:pt x="66240" y="134786"/>
              </a:cubicBezTo>
              <a:cubicBezTo>
                <a:pt x="72684" y="133120"/>
                <a:pt x="79519" y="130997"/>
                <a:pt x="86360" y="128539"/>
              </a:cubicBezTo>
              <a:cubicBezTo>
                <a:pt x="93201" y="126081"/>
                <a:pt x="100309" y="123192"/>
                <a:pt x="107283" y="120037"/>
              </a:cubicBezTo>
              <a:cubicBezTo>
                <a:pt x="114257" y="116882"/>
                <a:pt x="121364" y="113338"/>
                <a:pt x="128203" y="109607"/>
              </a:cubicBezTo>
              <a:cubicBezTo>
                <a:pt x="135042" y="105876"/>
                <a:pt x="141877" y="101814"/>
                <a:pt x="148319" y="97650"/>
              </a:cubicBezTo>
              <a:cubicBezTo>
                <a:pt x="154761" y="93486"/>
                <a:pt x="161059" y="89061"/>
                <a:pt x="166856" y="84625"/>
              </a:cubicBezTo>
              <a:cubicBezTo>
                <a:pt x="172653" y="80189"/>
                <a:pt x="178173" y="75571"/>
                <a:pt x="183102" y="71033"/>
              </a:cubicBezTo>
              <a:cubicBezTo>
                <a:pt x="188031" y="66495"/>
                <a:pt x="192560" y="61861"/>
                <a:pt x="196432" y="57395"/>
              </a:cubicBezTo>
              <a:cubicBezTo>
                <a:pt x="200304" y="52929"/>
                <a:pt x="203669" y="48459"/>
                <a:pt x="206335" y="44237"/>
              </a:cubicBezTo>
              <a:cubicBezTo>
                <a:pt x="209001" y="40015"/>
                <a:pt x="210715" y="36039"/>
                <a:pt x="212430" y="32064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0.549</cdr:x>
      <cdr:y>0.374</cdr:y>
    </cdr:from>
    <cdr:to>
      <cdr:x>0.574</cdr:x>
      <cdr:y>0.399</cdr:y>
    </cdr:to>
    <cdr:sp macro="" textlink="">
      <cdr:nvSpPr>
        <cdr:cNvPr id="73868" name="PlotDat9_147|1~32_1">
          <a:extLst xmlns:a="http://schemas.openxmlformats.org/drawingml/2006/main">
            <a:ext uri="{FF2B5EF4-FFF2-40B4-BE49-F238E27FC236}">
              <a16:creationId xmlns:a16="http://schemas.microsoft.com/office/drawing/2014/main" id="{8F46DAD1-E731-C728-20C9-C10EC2733CA6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054918" y="2089912"/>
          <a:ext cx="230187" cy="139700"/>
        </a:xfrm>
        <a:custGeom xmlns:a="http://schemas.openxmlformats.org/drawingml/2006/main">
          <a:avLst/>
          <a:gdLst>
            <a:gd name="T0" fmla="*/ 230629 w 230629"/>
            <a:gd name="T1" fmla="*/ 24172 h 138834"/>
            <a:gd name="T2" fmla="*/ 228407 w 230629"/>
            <a:gd name="T3" fmla="*/ 14808 h 138834"/>
            <a:gd name="T4" fmla="*/ 221838 w 230629"/>
            <a:gd name="T5" fmla="*/ 7542 h 138834"/>
            <a:gd name="T6" fmla="*/ 211176 w 230629"/>
            <a:gd name="T7" fmla="*/ 2654 h 138834"/>
            <a:gd name="T8" fmla="*/ 196829 w 230629"/>
            <a:gd name="T9" fmla="*/ 332 h 138834"/>
            <a:gd name="T10" fmla="*/ 179350 w 230629"/>
            <a:gd name="T11" fmla="*/ 664 h 138834"/>
            <a:gd name="T12" fmla="*/ 159411 w 230629"/>
            <a:gd name="T13" fmla="*/ 3638 h 138834"/>
            <a:gd name="T14" fmla="*/ 137777 w 230629"/>
            <a:gd name="T15" fmla="*/ 9141 h 138834"/>
            <a:gd name="T16" fmla="*/ 115280 w 230629"/>
            <a:gd name="T17" fmla="*/ 16959 h 138834"/>
            <a:gd name="T18" fmla="*/ 92783 w 230629"/>
            <a:gd name="T19" fmla="*/ 26794 h 138834"/>
            <a:gd name="T20" fmla="*/ 71154 w 230629"/>
            <a:gd name="T21" fmla="*/ 38267 h 138834"/>
            <a:gd name="T22" fmla="*/ 51221 w 230629"/>
            <a:gd name="T23" fmla="*/ 50936 h 138834"/>
            <a:gd name="T24" fmla="*/ 33751 w 230629"/>
            <a:gd name="T25" fmla="*/ 64316 h 138834"/>
            <a:gd name="T26" fmla="*/ 19415 w 230629"/>
            <a:gd name="T27" fmla="*/ 77892 h 138834"/>
            <a:gd name="T28" fmla="*/ 8765 w 230629"/>
            <a:gd name="T29" fmla="*/ 91142 h 138834"/>
            <a:gd name="T30" fmla="*/ 2210 w 230629"/>
            <a:gd name="T31" fmla="*/ 103558 h 138834"/>
            <a:gd name="T32" fmla="*/ 2 w 230629"/>
            <a:gd name="T33" fmla="*/ 114661 h 138834"/>
            <a:gd name="T34" fmla="*/ 2224 w 230629"/>
            <a:gd name="T35" fmla="*/ 124025 h 138834"/>
            <a:gd name="T36" fmla="*/ 8793 w 230629"/>
            <a:gd name="T37" fmla="*/ 131291 h 138834"/>
            <a:gd name="T38" fmla="*/ 19456 w 230629"/>
            <a:gd name="T39" fmla="*/ 136180 h 138834"/>
            <a:gd name="T40" fmla="*/ 33802 w 230629"/>
            <a:gd name="T41" fmla="*/ 138502 h 138834"/>
            <a:gd name="T42" fmla="*/ 51281 w 230629"/>
            <a:gd name="T43" fmla="*/ 138170 h 138834"/>
            <a:gd name="T44" fmla="*/ 71220 w 230629"/>
            <a:gd name="T45" fmla="*/ 135195 h 138834"/>
            <a:gd name="T46" fmla="*/ 92855 w 230629"/>
            <a:gd name="T47" fmla="*/ 129693 h 138834"/>
            <a:gd name="T48" fmla="*/ 115352 w 230629"/>
            <a:gd name="T49" fmla="*/ 121874 h 138834"/>
            <a:gd name="T50" fmla="*/ 137848 w 230629"/>
            <a:gd name="T51" fmla="*/ 112039 h 138834"/>
            <a:gd name="T52" fmla="*/ 159478 w 230629"/>
            <a:gd name="T53" fmla="*/ 100567 h 138834"/>
            <a:gd name="T54" fmla="*/ 179411 w 230629"/>
            <a:gd name="T55" fmla="*/ 87897 h 138834"/>
            <a:gd name="T56" fmla="*/ 196880 w 230629"/>
            <a:gd name="T57" fmla="*/ 74517 h 138834"/>
            <a:gd name="T58" fmla="*/ 211216 w 230629"/>
            <a:gd name="T59" fmla="*/ 60941 h 138834"/>
            <a:gd name="T60" fmla="*/ 221866 w 230629"/>
            <a:gd name="T61" fmla="*/ 47691 h 138834"/>
            <a:gd name="T62" fmla="*/ 228421 w 230629"/>
            <a:gd name="T63" fmla="*/ 35276 h 13883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30629" h="138834">
              <a:moveTo>
                <a:pt x="230629" y="24172"/>
              </a:moveTo>
              <a:cubicBezTo>
                <a:pt x="230250" y="20876"/>
                <a:pt x="229872" y="17580"/>
                <a:pt x="228407" y="14808"/>
              </a:cubicBezTo>
              <a:cubicBezTo>
                <a:pt x="226942" y="12036"/>
                <a:pt x="224710" y="9568"/>
                <a:pt x="221838" y="7542"/>
              </a:cubicBezTo>
              <a:cubicBezTo>
                <a:pt x="218966" y="5516"/>
                <a:pt x="215344" y="3856"/>
                <a:pt x="211176" y="2654"/>
              </a:cubicBezTo>
              <a:cubicBezTo>
                <a:pt x="207008" y="1452"/>
                <a:pt x="202133" y="664"/>
                <a:pt x="196829" y="332"/>
              </a:cubicBezTo>
              <a:cubicBezTo>
                <a:pt x="191525" y="0"/>
                <a:pt x="185586" y="113"/>
                <a:pt x="179350" y="664"/>
              </a:cubicBezTo>
              <a:cubicBezTo>
                <a:pt x="173114" y="1215"/>
                <a:pt x="166340" y="2225"/>
                <a:pt x="159411" y="3638"/>
              </a:cubicBezTo>
              <a:cubicBezTo>
                <a:pt x="152482" y="5051"/>
                <a:pt x="145132" y="6921"/>
                <a:pt x="137777" y="9141"/>
              </a:cubicBezTo>
              <a:cubicBezTo>
                <a:pt x="130422" y="11361"/>
                <a:pt x="122779" y="14017"/>
                <a:pt x="115280" y="16959"/>
              </a:cubicBezTo>
              <a:cubicBezTo>
                <a:pt x="107781" y="19901"/>
                <a:pt x="100137" y="23243"/>
                <a:pt x="92783" y="26794"/>
              </a:cubicBezTo>
              <a:cubicBezTo>
                <a:pt x="85429" y="30345"/>
                <a:pt x="78081" y="34243"/>
                <a:pt x="71154" y="38267"/>
              </a:cubicBezTo>
              <a:cubicBezTo>
                <a:pt x="64227" y="42291"/>
                <a:pt x="57455" y="46595"/>
                <a:pt x="51221" y="50936"/>
              </a:cubicBezTo>
              <a:cubicBezTo>
                <a:pt x="44987" y="55277"/>
                <a:pt x="39052" y="59823"/>
                <a:pt x="33751" y="64316"/>
              </a:cubicBezTo>
              <a:cubicBezTo>
                <a:pt x="28450" y="68809"/>
                <a:pt x="23579" y="73421"/>
                <a:pt x="19415" y="77892"/>
              </a:cubicBezTo>
              <a:cubicBezTo>
                <a:pt x="15251" y="82363"/>
                <a:pt x="11633" y="86864"/>
                <a:pt x="8765" y="91142"/>
              </a:cubicBezTo>
              <a:cubicBezTo>
                <a:pt x="5897" y="95420"/>
                <a:pt x="3671" y="99638"/>
                <a:pt x="2210" y="103558"/>
              </a:cubicBezTo>
              <a:cubicBezTo>
                <a:pt x="749" y="107478"/>
                <a:pt x="0" y="111250"/>
                <a:pt x="2" y="114661"/>
              </a:cubicBezTo>
              <a:cubicBezTo>
                <a:pt x="4" y="118072"/>
                <a:pt x="759" y="121253"/>
                <a:pt x="2224" y="124025"/>
              </a:cubicBezTo>
              <a:cubicBezTo>
                <a:pt x="3689" y="126797"/>
                <a:pt x="5921" y="129265"/>
                <a:pt x="8793" y="131291"/>
              </a:cubicBezTo>
              <a:cubicBezTo>
                <a:pt x="11665" y="133317"/>
                <a:pt x="15288" y="134978"/>
                <a:pt x="19456" y="136180"/>
              </a:cubicBezTo>
              <a:cubicBezTo>
                <a:pt x="23624" y="137382"/>
                <a:pt x="28498" y="138170"/>
                <a:pt x="33802" y="138502"/>
              </a:cubicBezTo>
              <a:cubicBezTo>
                <a:pt x="39106" y="138834"/>
                <a:pt x="45045" y="138721"/>
                <a:pt x="51281" y="138170"/>
              </a:cubicBezTo>
              <a:cubicBezTo>
                <a:pt x="57517" y="137619"/>
                <a:pt x="64291" y="136608"/>
                <a:pt x="71220" y="135195"/>
              </a:cubicBezTo>
              <a:cubicBezTo>
                <a:pt x="78149" y="133782"/>
                <a:pt x="85500" y="131913"/>
                <a:pt x="92855" y="129693"/>
              </a:cubicBezTo>
              <a:cubicBezTo>
                <a:pt x="100210" y="127473"/>
                <a:pt x="107853" y="124816"/>
                <a:pt x="115352" y="121874"/>
              </a:cubicBezTo>
              <a:cubicBezTo>
                <a:pt x="122851" y="118932"/>
                <a:pt x="130494" y="115590"/>
                <a:pt x="137848" y="112039"/>
              </a:cubicBezTo>
              <a:cubicBezTo>
                <a:pt x="145202" y="108488"/>
                <a:pt x="152551" y="104591"/>
                <a:pt x="159478" y="100567"/>
              </a:cubicBezTo>
              <a:cubicBezTo>
                <a:pt x="166405" y="96543"/>
                <a:pt x="173177" y="92239"/>
                <a:pt x="179411" y="87897"/>
              </a:cubicBezTo>
              <a:cubicBezTo>
                <a:pt x="185645" y="83555"/>
                <a:pt x="191579" y="79010"/>
                <a:pt x="196880" y="74517"/>
              </a:cubicBezTo>
              <a:cubicBezTo>
                <a:pt x="202181" y="70024"/>
                <a:pt x="207052" y="65412"/>
                <a:pt x="211216" y="60941"/>
              </a:cubicBezTo>
              <a:cubicBezTo>
                <a:pt x="215380" y="56470"/>
                <a:pt x="218999" y="51968"/>
                <a:pt x="221866" y="47691"/>
              </a:cubicBezTo>
              <a:cubicBezTo>
                <a:pt x="224733" y="43414"/>
                <a:pt x="226577" y="39345"/>
                <a:pt x="228421" y="3527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0.40375</cdr:x>
      <cdr:y>0.50925</cdr:y>
    </cdr:from>
    <cdr:to>
      <cdr:x>0.416</cdr:x>
      <cdr:y>0.5275</cdr:y>
    </cdr:to>
    <cdr:sp macro="" textlink="">
      <cdr:nvSpPr>
        <cdr:cNvPr id="73870" name="PlotDat9_149|1~32_1">
          <a:extLst xmlns:a="http://schemas.openxmlformats.org/drawingml/2006/main">
            <a:ext uri="{FF2B5EF4-FFF2-40B4-BE49-F238E27FC236}">
              <a16:creationId xmlns:a16="http://schemas.microsoft.com/office/drawing/2014/main" id="{4E8F823A-9D7E-B968-D669-D3A4E9765244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717528" y="2845689"/>
          <a:ext cx="112792" cy="101981"/>
        </a:xfrm>
        <a:custGeom xmlns:a="http://schemas.openxmlformats.org/drawingml/2006/main">
          <a:avLst/>
          <a:gdLst>
            <a:gd name="T0" fmla="*/ 114915 w 114915"/>
            <a:gd name="T1" fmla="*/ 16531 h 98156"/>
            <a:gd name="T2" fmla="*/ 113804 w 114915"/>
            <a:gd name="T3" fmla="*/ 10017 h 98156"/>
            <a:gd name="T4" fmla="*/ 110528 w 114915"/>
            <a:gd name="T5" fmla="*/ 5004 h 98156"/>
            <a:gd name="T6" fmla="*/ 105212 w 114915"/>
            <a:gd name="T7" fmla="*/ 1684 h 98156"/>
            <a:gd name="T8" fmla="*/ 98061 w 114915"/>
            <a:gd name="T9" fmla="*/ 186 h 98156"/>
            <a:gd name="T10" fmla="*/ 89350 w 114915"/>
            <a:gd name="T11" fmla="*/ 567 h 98156"/>
            <a:gd name="T12" fmla="*/ 79413 w 114915"/>
            <a:gd name="T13" fmla="*/ 2812 h 98156"/>
            <a:gd name="T14" fmla="*/ 68632 w 114915"/>
            <a:gd name="T15" fmla="*/ 6835 h 98156"/>
            <a:gd name="T16" fmla="*/ 57422 w 114915"/>
            <a:gd name="T17" fmla="*/ 12482 h 98156"/>
            <a:gd name="T18" fmla="*/ 46214 w 114915"/>
            <a:gd name="T19" fmla="*/ 19535 h 98156"/>
            <a:gd name="T20" fmla="*/ 35437 w 114915"/>
            <a:gd name="T21" fmla="*/ 27723 h 98156"/>
            <a:gd name="T22" fmla="*/ 25507 w 114915"/>
            <a:gd name="T23" fmla="*/ 36732 h 98156"/>
            <a:gd name="T24" fmla="*/ 16805 w 114915"/>
            <a:gd name="T25" fmla="*/ 46215 h 98156"/>
            <a:gd name="T26" fmla="*/ 9665 w 114915"/>
            <a:gd name="T27" fmla="*/ 55809 h 98156"/>
            <a:gd name="T28" fmla="*/ 4362 w 114915"/>
            <a:gd name="T29" fmla="*/ 65143 h 98156"/>
            <a:gd name="T30" fmla="*/ 1099 w 114915"/>
            <a:gd name="T31" fmla="*/ 73861 h 98156"/>
            <a:gd name="T32" fmla="*/ 2 w 114915"/>
            <a:gd name="T33" fmla="*/ 81626 h 98156"/>
            <a:gd name="T34" fmla="*/ 1113 w 114915"/>
            <a:gd name="T35" fmla="*/ 88140 h 98156"/>
            <a:gd name="T36" fmla="*/ 4390 w 114915"/>
            <a:gd name="T37" fmla="*/ 93153 h 98156"/>
            <a:gd name="T38" fmla="*/ 9706 w 114915"/>
            <a:gd name="T39" fmla="*/ 96472 h 98156"/>
            <a:gd name="T40" fmla="*/ 16857 w 114915"/>
            <a:gd name="T41" fmla="*/ 97970 h 98156"/>
            <a:gd name="T42" fmla="*/ 25568 w 114915"/>
            <a:gd name="T43" fmla="*/ 97590 h 98156"/>
            <a:gd name="T44" fmla="*/ 35505 w 114915"/>
            <a:gd name="T45" fmla="*/ 95344 h 98156"/>
            <a:gd name="T46" fmla="*/ 46286 w 114915"/>
            <a:gd name="T47" fmla="*/ 91321 h 98156"/>
            <a:gd name="T48" fmla="*/ 57495 w 114915"/>
            <a:gd name="T49" fmla="*/ 85675 h 98156"/>
            <a:gd name="T50" fmla="*/ 68704 w 114915"/>
            <a:gd name="T51" fmla="*/ 78622 h 98156"/>
            <a:gd name="T52" fmla="*/ 79480 w 114915"/>
            <a:gd name="T53" fmla="*/ 70433 h 98156"/>
            <a:gd name="T54" fmla="*/ 89410 w 114915"/>
            <a:gd name="T55" fmla="*/ 61425 h 98156"/>
            <a:gd name="T56" fmla="*/ 98113 w 114915"/>
            <a:gd name="T57" fmla="*/ 51941 h 98156"/>
            <a:gd name="T58" fmla="*/ 105252 w 114915"/>
            <a:gd name="T59" fmla="*/ 42348 h 98156"/>
            <a:gd name="T60" fmla="*/ 110556 w 114915"/>
            <a:gd name="T61" fmla="*/ 33013 h 98156"/>
            <a:gd name="T62" fmla="*/ 113819 w 114915"/>
            <a:gd name="T63" fmla="*/ 24296 h 9815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14915" h="98156">
              <a:moveTo>
                <a:pt x="114915" y="16531"/>
              </a:moveTo>
              <a:cubicBezTo>
                <a:pt x="114725" y="14234"/>
                <a:pt x="114535" y="11938"/>
                <a:pt x="113804" y="10017"/>
              </a:cubicBezTo>
              <a:cubicBezTo>
                <a:pt x="113073" y="8096"/>
                <a:pt x="111960" y="6393"/>
                <a:pt x="110528" y="5004"/>
              </a:cubicBezTo>
              <a:cubicBezTo>
                <a:pt x="109096" y="3615"/>
                <a:pt x="107290" y="2487"/>
                <a:pt x="105212" y="1684"/>
              </a:cubicBezTo>
              <a:cubicBezTo>
                <a:pt x="103134" y="881"/>
                <a:pt x="100705" y="372"/>
                <a:pt x="98061" y="186"/>
              </a:cubicBezTo>
              <a:cubicBezTo>
                <a:pt x="95417" y="0"/>
                <a:pt x="92458" y="129"/>
                <a:pt x="89350" y="567"/>
              </a:cubicBezTo>
              <a:cubicBezTo>
                <a:pt x="86242" y="1005"/>
                <a:pt x="82866" y="1767"/>
                <a:pt x="79413" y="2812"/>
              </a:cubicBezTo>
              <a:cubicBezTo>
                <a:pt x="75960" y="3857"/>
                <a:pt x="72297" y="5223"/>
                <a:pt x="68632" y="6835"/>
              </a:cubicBezTo>
              <a:cubicBezTo>
                <a:pt x="64967" y="8447"/>
                <a:pt x="61158" y="10365"/>
                <a:pt x="57422" y="12482"/>
              </a:cubicBezTo>
              <a:cubicBezTo>
                <a:pt x="53686" y="14599"/>
                <a:pt x="49878" y="16995"/>
                <a:pt x="46214" y="19535"/>
              </a:cubicBezTo>
              <a:cubicBezTo>
                <a:pt x="42550" y="22075"/>
                <a:pt x="38888" y="24857"/>
                <a:pt x="35437" y="27723"/>
              </a:cubicBezTo>
              <a:cubicBezTo>
                <a:pt x="31986" y="30589"/>
                <a:pt x="28612" y="33650"/>
                <a:pt x="25507" y="36732"/>
              </a:cubicBezTo>
              <a:cubicBezTo>
                <a:pt x="22402" y="39814"/>
                <a:pt x="19445" y="43035"/>
                <a:pt x="16805" y="46215"/>
              </a:cubicBezTo>
              <a:cubicBezTo>
                <a:pt x="14165" y="49395"/>
                <a:pt x="11739" y="52654"/>
                <a:pt x="9665" y="55809"/>
              </a:cubicBezTo>
              <a:cubicBezTo>
                <a:pt x="7591" y="58964"/>
                <a:pt x="5790" y="62134"/>
                <a:pt x="4362" y="65143"/>
              </a:cubicBezTo>
              <a:cubicBezTo>
                <a:pt x="2934" y="68152"/>
                <a:pt x="1826" y="71114"/>
                <a:pt x="1099" y="73861"/>
              </a:cubicBezTo>
              <a:cubicBezTo>
                <a:pt x="372" y="76608"/>
                <a:pt x="0" y="79246"/>
                <a:pt x="2" y="81626"/>
              </a:cubicBezTo>
              <a:cubicBezTo>
                <a:pt x="4" y="84006"/>
                <a:pt x="382" y="86219"/>
                <a:pt x="1113" y="88140"/>
              </a:cubicBezTo>
              <a:cubicBezTo>
                <a:pt x="1844" y="90061"/>
                <a:pt x="2958" y="91764"/>
                <a:pt x="4390" y="93153"/>
              </a:cubicBezTo>
              <a:cubicBezTo>
                <a:pt x="5822" y="94542"/>
                <a:pt x="7628" y="95669"/>
                <a:pt x="9706" y="96472"/>
              </a:cubicBezTo>
              <a:cubicBezTo>
                <a:pt x="11784" y="97275"/>
                <a:pt x="14213" y="97784"/>
                <a:pt x="16857" y="97970"/>
              </a:cubicBezTo>
              <a:cubicBezTo>
                <a:pt x="19501" y="98156"/>
                <a:pt x="22460" y="98028"/>
                <a:pt x="25568" y="97590"/>
              </a:cubicBezTo>
              <a:cubicBezTo>
                <a:pt x="28676" y="97152"/>
                <a:pt x="32052" y="96389"/>
                <a:pt x="35505" y="95344"/>
              </a:cubicBezTo>
              <a:cubicBezTo>
                <a:pt x="38958" y="94299"/>
                <a:pt x="42621" y="92932"/>
                <a:pt x="46286" y="91321"/>
              </a:cubicBezTo>
              <a:cubicBezTo>
                <a:pt x="49951" y="89710"/>
                <a:pt x="53759" y="87791"/>
                <a:pt x="57495" y="85675"/>
              </a:cubicBezTo>
              <a:cubicBezTo>
                <a:pt x="61231" y="83559"/>
                <a:pt x="65040" y="81162"/>
                <a:pt x="68704" y="78622"/>
              </a:cubicBezTo>
              <a:cubicBezTo>
                <a:pt x="72368" y="76082"/>
                <a:pt x="76029" y="73299"/>
                <a:pt x="79480" y="70433"/>
              </a:cubicBezTo>
              <a:cubicBezTo>
                <a:pt x="82931" y="67567"/>
                <a:pt x="86305" y="64507"/>
                <a:pt x="89410" y="61425"/>
              </a:cubicBezTo>
              <a:cubicBezTo>
                <a:pt x="92515" y="58343"/>
                <a:pt x="95473" y="55121"/>
                <a:pt x="98113" y="51941"/>
              </a:cubicBezTo>
              <a:cubicBezTo>
                <a:pt x="100753" y="48761"/>
                <a:pt x="103178" y="45503"/>
                <a:pt x="105252" y="42348"/>
              </a:cubicBezTo>
              <a:cubicBezTo>
                <a:pt x="107326" y="39193"/>
                <a:pt x="109128" y="36022"/>
                <a:pt x="110556" y="33013"/>
              </a:cubicBezTo>
              <a:cubicBezTo>
                <a:pt x="111984" y="30004"/>
                <a:pt x="112901" y="27150"/>
                <a:pt x="113819" y="2429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0.632</cdr:x>
      <cdr:y>0.34125</cdr:y>
    </cdr:from>
    <cdr:to>
      <cdr:x>0.657</cdr:x>
      <cdr:y>0.367</cdr:y>
    </cdr:to>
    <cdr:sp macro="" textlink="">
      <cdr:nvSpPr>
        <cdr:cNvPr id="73872" name="PlotDat9_151|1~32_1">
          <a:extLst xmlns:a="http://schemas.openxmlformats.org/drawingml/2006/main">
            <a:ext uri="{FF2B5EF4-FFF2-40B4-BE49-F238E27FC236}">
              <a16:creationId xmlns:a16="http://schemas.microsoft.com/office/drawing/2014/main" id="{CF90DC07-674A-E484-CCE4-5CD03777BCF2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819140" y="1906905"/>
          <a:ext cx="230188" cy="143891"/>
        </a:xfrm>
        <a:custGeom xmlns:a="http://schemas.openxmlformats.org/drawingml/2006/main">
          <a:avLst/>
          <a:gdLst>
            <a:gd name="T0" fmla="*/ 231618 w 231618"/>
            <a:gd name="T1" fmla="*/ 14841 h 143564"/>
            <a:gd name="T2" fmla="*/ 229386 w 231618"/>
            <a:gd name="T3" fmla="*/ 7457 h 143564"/>
            <a:gd name="T4" fmla="*/ 222788 w 231618"/>
            <a:gd name="T5" fmla="*/ 2545 h 143564"/>
            <a:gd name="T6" fmla="*/ 212080 w 231618"/>
            <a:gd name="T7" fmla="*/ 293 h 143564"/>
            <a:gd name="T8" fmla="*/ 197672 w 231618"/>
            <a:gd name="T9" fmla="*/ 789 h 143564"/>
            <a:gd name="T10" fmla="*/ 180118 w 231618"/>
            <a:gd name="T11" fmla="*/ 4013 h 143564"/>
            <a:gd name="T12" fmla="*/ 160093 w 231618"/>
            <a:gd name="T13" fmla="*/ 9841 h 143564"/>
            <a:gd name="T14" fmla="*/ 138366 w 231618"/>
            <a:gd name="T15" fmla="*/ 18050 h 143564"/>
            <a:gd name="T16" fmla="*/ 115772 w 231618"/>
            <a:gd name="T17" fmla="*/ 28323 h 143564"/>
            <a:gd name="T18" fmla="*/ 93180 w 231618"/>
            <a:gd name="T19" fmla="*/ 40267 h 143564"/>
            <a:gd name="T20" fmla="*/ 71458 w 231618"/>
            <a:gd name="T21" fmla="*/ 53422 h 143564"/>
            <a:gd name="T22" fmla="*/ 51439 w 231618"/>
            <a:gd name="T23" fmla="*/ 67282 h 143564"/>
            <a:gd name="T24" fmla="*/ 33894 w 231618"/>
            <a:gd name="T25" fmla="*/ 81315 h 143564"/>
            <a:gd name="T26" fmla="*/ 19498 w 231618"/>
            <a:gd name="T27" fmla="*/ 94982 h 143564"/>
            <a:gd name="T28" fmla="*/ 8803 w 231618"/>
            <a:gd name="T29" fmla="*/ 107758 h 143564"/>
            <a:gd name="T30" fmla="*/ 2220 w 231618"/>
            <a:gd name="T31" fmla="*/ 119151 h 143564"/>
            <a:gd name="T32" fmla="*/ 2 w 231618"/>
            <a:gd name="T33" fmla="*/ 128723 h 143564"/>
            <a:gd name="T34" fmla="*/ 2234 w 231618"/>
            <a:gd name="T35" fmla="*/ 136107 h 143564"/>
            <a:gd name="T36" fmla="*/ 8832 w 231618"/>
            <a:gd name="T37" fmla="*/ 141019 h 143564"/>
            <a:gd name="T38" fmla="*/ 19540 w 231618"/>
            <a:gd name="T39" fmla="*/ 143271 h 143564"/>
            <a:gd name="T40" fmla="*/ 33947 w 231618"/>
            <a:gd name="T41" fmla="*/ 142775 h 143564"/>
            <a:gd name="T42" fmla="*/ 51501 w 231618"/>
            <a:gd name="T43" fmla="*/ 139551 h 143564"/>
            <a:gd name="T44" fmla="*/ 71527 w 231618"/>
            <a:gd name="T45" fmla="*/ 133723 h 143564"/>
            <a:gd name="T46" fmla="*/ 93254 w 231618"/>
            <a:gd name="T47" fmla="*/ 125514 h 143564"/>
            <a:gd name="T48" fmla="*/ 115848 w 231618"/>
            <a:gd name="T49" fmla="*/ 115240 h 143564"/>
            <a:gd name="T50" fmla="*/ 138440 w 231618"/>
            <a:gd name="T51" fmla="*/ 103297 h 143564"/>
            <a:gd name="T52" fmla="*/ 160163 w 231618"/>
            <a:gd name="T53" fmla="*/ 90142 h 143564"/>
            <a:gd name="T54" fmla="*/ 180181 w 231618"/>
            <a:gd name="T55" fmla="*/ 76282 h 143564"/>
            <a:gd name="T56" fmla="*/ 197725 w 231618"/>
            <a:gd name="T57" fmla="*/ 62248 h 143564"/>
            <a:gd name="T58" fmla="*/ 212122 w 231618"/>
            <a:gd name="T59" fmla="*/ 48582 h 143564"/>
            <a:gd name="T60" fmla="*/ 222817 w 231618"/>
            <a:gd name="T61" fmla="*/ 35806 h 143564"/>
            <a:gd name="T62" fmla="*/ 229401 w 231618"/>
            <a:gd name="T63" fmla="*/ 24414 h 14356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31618" h="143564">
              <a:moveTo>
                <a:pt x="231618" y="14841"/>
              </a:moveTo>
              <a:cubicBezTo>
                <a:pt x="231238" y="12173"/>
                <a:pt x="230858" y="9506"/>
                <a:pt x="229386" y="7457"/>
              </a:cubicBezTo>
              <a:cubicBezTo>
                <a:pt x="227914" y="5408"/>
                <a:pt x="225672" y="3739"/>
                <a:pt x="222788" y="2545"/>
              </a:cubicBezTo>
              <a:cubicBezTo>
                <a:pt x="219904" y="1351"/>
                <a:pt x="216266" y="586"/>
                <a:pt x="212080" y="293"/>
              </a:cubicBezTo>
              <a:cubicBezTo>
                <a:pt x="207894" y="0"/>
                <a:pt x="202999" y="169"/>
                <a:pt x="197672" y="789"/>
              </a:cubicBezTo>
              <a:cubicBezTo>
                <a:pt x="192345" y="1409"/>
                <a:pt x="186381" y="2504"/>
                <a:pt x="180118" y="4013"/>
              </a:cubicBezTo>
              <a:cubicBezTo>
                <a:pt x="173855" y="5522"/>
                <a:pt x="167052" y="7502"/>
                <a:pt x="160093" y="9841"/>
              </a:cubicBezTo>
              <a:cubicBezTo>
                <a:pt x="153134" y="12180"/>
                <a:pt x="145753" y="14970"/>
                <a:pt x="138366" y="18050"/>
              </a:cubicBezTo>
              <a:cubicBezTo>
                <a:pt x="130979" y="21130"/>
                <a:pt x="123303" y="24620"/>
                <a:pt x="115772" y="28323"/>
              </a:cubicBezTo>
              <a:cubicBezTo>
                <a:pt x="108241" y="32026"/>
                <a:pt x="100566" y="36084"/>
                <a:pt x="93180" y="40267"/>
              </a:cubicBezTo>
              <a:cubicBezTo>
                <a:pt x="85794" y="44450"/>
                <a:pt x="78415" y="48920"/>
                <a:pt x="71458" y="53422"/>
              </a:cubicBezTo>
              <a:cubicBezTo>
                <a:pt x="64501" y="57924"/>
                <a:pt x="57700" y="62633"/>
                <a:pt x="51439" y="67282"/>
              </a:cubicBezTo>
              <a:cubicBezTo>
                <a:pt x="45178" y="71931"/>
                <a:pt x="39217" y="76698"/>
                <a:pt x="33894" y="81315"/>
              </a:cubicBezTo>
              <a:cubicBezTo>
                <a:pt x="28571" y="85932"/>
                <a:pt x="23680" y="90575"/>
                <a:pt x="19498" y="94982"/>
              </a:cubicBezTo>
              <a:cubicBezTo>
                <a:pt x="15316" y="99389"/>
                <a:pt x="11683" y="103730"/>
                <a:pt x="8803" y="107758"/>
              </a:cubicBezTo>
              <a:cubicBezTo>
                <a:pt x="5923" y="111786"/>
                <a:pt x="3687" y="115657"/>
                <a:pt x="2220" y="119151"/>
              </a:cubicBezTo>
              <a:cubicBezTo>
                <a:pt x="753" y="122645"/>
                <a:pt x="0" y="125897"/>
                <a:pt x="2" y="128723"/>
              </a:cubicBezTo>
              <a:cubicBezTo>
                <a:pt x="4" y="131549"/>
                <a:pt x="762" y="134058"/>
                <a:pt x="2234" y="136107"/>
              </a:cubicBezTo>
              <a:cubicBezTo>
                <a:pt x="3706" y="138156"/>
                <a:pt x="5948" y="139825"/>
                <a:pt x="8832" y="141019"/>
              </a:cubicBezTo>
              <a:cubicBezTo>
                <a:pt x="11716" y="142213"/>
                <a:pt x="15354" y="142978"/>
                <a:pt x="19540" y="143271"/>
              </a:cubicBezTo>
              <a:cubicBezTo>
                <a:pt x="23726" y="143564"/>
                <a:pt x="28620" y="143395"/>
                <a:pt x="33947" y="142775"/>
              </a:cubicBezTo>
              <a:cubicBezTo>
                <a:pt x="39274" y="142155"/>
                <a:pt x="45238" y="141060"/>
                <a:pt x="51501" y="139551"/>
              </a:cubicBezTo>
              <a:cubicBezTo>
                <a:pt x="57764" y="138042"/>
                <a:pt x="64568" y="136062"/>
                <a:pt x="71527" y="133723"/>
              </a:cubicBezTo>
              <a:cubicBezTo>
                <a:pt x="78486" y="131384"/>
                <a:pt x="85867" y="128594"/>
                <a:pt x="93254" y="125514"/>
              </a:cubicBezTo>
              <a:cubicBezTo>
                <a:pt x="100641" y="122434"/>
                <a:pt x="108317" y="118943"/>
                <a:pt x="115848" y="115240"/>
              </a:cubicBezTo>
              <a:cubicBezTo>
                <a:pt x="123379" y="111537"/>
                <a:pt x="131054" y="107480"/>
                <a:pt x="138440" y="103297"/>
              </a:cubicBezTo>
              <a:cubicBezTo>
                <a:pt x="145826" y="99114"/>
                <a:pt x="153206" y="94644"/>
                <a:pt x="160163" y="90142"/>
              </a:cubicBezTo>
              <a:cubicBezTo>
                <a:pt x="167120" y="85640"/>
                <a:pt x="173921" y="80931"/>
                <a:pt x="180181" y="76282"/>
              </a:cubicBezTo>
              <a:cubicBezTo>
                <a:pt x="186441" y="71633"/>
                <a:pt x="192402" y="66865"/>
                <a:pt x="197725" y="62248"/>
              </a:cubicBezTo>
              <a:cubicBezTo>
                <a:pt x="203048" y="57631"/>
                <a:pt x="207940" y="52989"/>
                <a:pt x="212122" y="48582"/>
              </a:cubicBezTo>
              <a:cubicBezTo>
                <a:pt x="216304" y="44175"/>
                <a:pt x="219937" y="39834"/>
                <a:pt x="222817" y="35806"/>
              </a:cubicBezTo>
              <a:cubicBezTo>
                <a:pt x="225697" y="31778"/>
                <a:pt x="227549" y="28096"/>
                <a:pt x="229401" y="24414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0.37125</cdr:x>
      <cdr:y>0.5335</cdr:y>
    </cdr:from>
    <cdr:to>
      <cdr:x>0.38175</cdr:x>
      <cdr:y>0.5495</cdr:y>
    </cdr:to>
    <cdr:sp macro="" textlink="">
      <cdr:nvSpPr>
        <cdr:cNvPr id="73874" name="PlotDat9_153|1~32_1">
          <a:extLst xmlns:a="http://schemas.openxmlformats.org/drawingml/2006/main">
            <a:ext uri="{FF2B5EF4-FFF2-40B4-BE49-F238E27FC236}">
              <a16:creationId xmlns:a16="http://schemas.microsoft.com/office/drawing/2014/main" id="{836097BA-C8D4-5268-6F93-EF76FE2001F2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18284" y="2981198"/>
          <a:ext cx="96679" cy="89408"/>
        </a:xfrm>
        <a:custGeom xmlns:a="http://schemas.openxmlformats.org/drawingml/2006/main">
          <a:avLst/>
          <a:gdLst>
            <a:gd name="T0" fmla="*/ 93046 w 93046"/>
            <a:gd name="T1" fmla="*/ 16174 h 89998"/>
            <a:gd name="T2" fmla="*/ 92144 w 93046"/>
            <a:gd name="T3" fmla="*/ 10007 h 89998"/>
            <a:gd name="T4" fmla="*/ 89490 w 93046"/>
            <a:gd name="T5" fmla="*/ 5186 h 89998"/>
            <a:gd name="T6" fmla="*/ 85184 w 93046"/>
            <a:gd name="T7" fmla="*/ 1894 h 89998"/>
            <a:gd name="T8" fmla="*/ 79393 w 93046"/>
            <a:gd name="T9" fmla="*/ 259 h 89998"/>
            <a:gd name="T10" fmla="*/ 72339 w 93046"/>
            <a:gd name="T11" fmla="*/ 343 h 89998"/>
            <a:gd name="T12" fmla="*/ 64292 w 93046"/>
            <a:gd name="T13" fmla="*/ 2143 h 89998"/>
            <a:gd name="T14" fmla="*/ 55563 w 93046"/>
            <a:gd name="T15" fmla="*/ 5590 h 89998"/>
            <a:gd name="T16" fmla="*/ 46486 w 93046"/>
            <a:gd name="T17" fmla="*/ 10551 h 89998"/>
            <a:gd name="T18" fmla="*/ 37411 w 93046"/>
            <a:gd name="T19" fmla="*/ 16837 h 89998"/>
            <a:gd name="T20" fmla="*/ 28685 w 93046"/>
            <a:gd name="T21" fmla="*/ 24204 h 89998"/>
            <a:gd name="T22" fmla="*/ 20646 w 93046"/>
            <a:gd name="T23" fmla="*/ 32371 h 89998"/>
            <a:gd name="T24" fmla="*/ 13601 w 93046"/>
            <a:gd name="T25" fmla="*/ 41023 h 89998"/>
            <a:gd name="T26" fmla="*/ 7821 w 93046"/>
            <a:gd name="T27" fmla="*/ 49828 h 89998"/>
            <a:gd name="T28" fmla="*/ 3528 w 93046"/>
            <a:gd name="T29" fmla="*/ 58447 h 89998"/>
            <a:gd name="T30" fmla="*/ 888 w 93046"/>
            <a:gd name="T31" fmla="*/ 66549 h 89998"/>
            <a:gd name="T32" fmla="*/ 2 w 93046"/>
            <a:gd name="T33" fmla="*/ 73824 h 89998"/>
            <a:gd name="T34" fmla="*/ 903 w 93046"/>
            <a:gd name="T35" fmla="*/ 79990 h 89998"/>
            <a:gd name="T36" fmla="*/ 3557 w 93046"/>
            <a:gd name="T37" fmla="*/ 84812 h 89998"/>
            <a:gd name="T38" fmla="*/ 7863 w 93046"/>
            <a:gd name="T39" fmla="*/ 88103 h 89998"/>
            <a:gd name="T40" fmla="*/ 13654 w 93046"/>
            <a:gd name="T41" fmla="*/ 89739 h 89998"/>
            <a:gd name="T42" fmla="*/ 20708 w 93046"/>
            <a:gd name="T43" fmla="*/ 89655 h 89998"/>
            <a:gd name="T44" fmla="*/ 28755 w 93046"/>
            <a:gd name="T45" fmla="*/ 87855 h 89998"/>
            <a:gd name="T46" fmla="*/ 37485 w 93046"/>
            <a:gd name="T47" fmla="*/ 84408 h 89998"/>
            <a:gd name="T48" fmla="*/ 46561 w 93046"/>
            <a:gd name="T49" fmla="*/ 79446 h 89998"/>
            <a:gd name="T50" fmla="*/ 55636 w 93046"/>
            <a:gd name="T51" fmla="*/ 73161 h 89998"/>
            <a:gd name="T52" fmla="*/ 64362 w 93046"/>
            <a:gd name="T53" fmla="*/ 65793 h 89998"/>
            <a:gd name="T54" fmla="*/ 72401 w 93046"/>
            <a:gd name="T55" fmla="*/ 57626 h 89998"/>
            <a:gd name="T56" fmla="*/ 79446 w 93046"/>
            <a:gd name="T57" fmla="*/ 48974 h 89998"/>
            <a:gd name="T58" fmla="*/ 85226 w 93046"/>
            <a:gd name="T59" fmla="*/ 40170 h 89998"/>
            <a:gd name="T60" fmla="*/ 89519 w 93046"/>
            <a:gd name="T61" fmla="*/ 31550 h 89998"/>
            <a:gd name="T62" fmla="*/ 92159 w 93046"/>
            <a:gd name="T63" fmla="*/ 23448 h 8999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93046" h="89998">
              <a:moveTo>
                <a:pt x="93046" y="16174"/>
              </a:moveTo>
              <a:cubicBezTo>
                <a:pt x="92891" y="14006"/>
                <a:pt x="92737" y="11838"/>
                <a:pt x="92144" y="10007"/>
              </a:cubicBezTo>
              <a:cubicBezTo>
                <a:pt x="91551" y="8176"/>
                <a:pt x="90650" y="6538"/>
                <a:pt x="89490" y="5186"/>
              </a:cubicBezTo>
              <a:cubicBezTo>
                <a:pt x="88330" y="3834"/>
                <a:pt x="86867" y="2715"/>
                <a:pt x="85184" y="1894"/>
              </a:cubicBezTo>
              <a:cubicBezTo>
                <a:pt x="83501" y="1073"/>
                <a:pt x="81534" y="518"/>
                <a:pt x="79393" y="259"/>
              </a:cubicBezTo>
              <a:cubicBezTo>
                <a:pt x="77252" y="0"/>
                <a:pt x="74856" y="29"/>
                <a:pt x="72339" y="343"/>
              </a:cubicBezTo>
              <a:cubicBezTo>
                <a:pt x="69822" y="657"/>
                <a:pt x="67088" y="1268"/>
                <a:pt x="64292" y="2143"/>
              </a:cubicBezTo>
              <a:cubicBezTo>
                <a:pt x="61496" y="3018"/>
                <a:pt x="58531" y="4189"/>
                <a:pt x="55563" y="5590"/>
              </a:cubicBezTo>
              <a:cubicBezTo>
                <a:pt x="52595" y="6991"/>
                <a:pt x="49511" y="8677"/>
                <a:pt x="46486" y="10551"/>
              </a:cubicBezTo>
              <a:cubicBezTo>
                <a:pt x="43461" y="12425"/>
                <a:pt x="40378" y="14561"/>
                <a:pt x="37411" y="16837"/>
              </a:cubicBezTo>
              <a:cubicBezTo>
                <a:pt x="34444" y="19113"/>
                <a:pt x="31479" y="21615"/>
                <a:pt x="28685" y="24204"/>
              </a:cubicBezTo>
              <a:cubicBezTo>
                <a:pt x="25891" y="26793"/>
                <a:pt x="23160" y="29568"/>
                <a:pt x="20646" y="32371"/>
              </a:cubicBezTo>
              <a:cubicBezTo>
                <a:pt x="18132" y="35174"/>
                <a:pt x="15739" y="38114"/>
                <a:pt x="13601" y="41023"/>
              </a:cubicBezTo>
              <a:cubicBezTo>
                <a:pt x="11463" y="43932"/>
                <a:pt x="9500" y="46924"/>
                <a:pt x="7821" y="49828"/>
              </a:cubicBezTo>
              <a:cubicBezTo>
                <a:pt x="6142" y="52732"/>
                <a:pt x="4683" y="55660"/>
                <a:pt x="3528" y="58447"/>
              </a:cubicBezTo>
              <a:cubicBezTo>
                <a:pt x="2373" y="61234"/>
                <a:pt x="1476" y="63986"/>
                <a:pt x="888" y="66549"/>
              </a:cubicBezTo>
              <a:cubicBezTo>
                <a:pt x="300" y="69112"/>
                <a:pt x="0" y="71584"/>
                <a:pt x="2" y="73824"/>
              </a:cubicBezTo>
              <a:cubicBezTo>
                <a:pt x="4" y="76064"/>
                <a:pt x="311" y="78159"/>
                <a:pt x="903" y="79990"/>
              </a:cubicBezTo>
              <a:cubicBezTo>
                <a:pt x="1495" y="81821"/>
                <a:pt x="2397" y="83460"/>
                <a:pt x="3557" y="84812"/>
              </a:cubicBezTo>
              <a:cubicBezTo>
                <a:pt x="4717" y="86164"/>
                <a:pt x="6180" y="87282"/>
                <a:pt x="7863" y="88103"/>
              </a:cubicBezTo>
              <a:cubicBezTo>
                <a:pt x="9546" y="88924"/>
                <a:pt x="11513" y="89480"/>
                <a:pt x="13654" y="89739"/>
              </a:cubicBezTo>
              <a:cubicBezTo>
                <a:pt x="15795" y="89998"/>
                <a:pt x="18191" y="89969"/>
                <a:pt x="20708" y="89655"/>
              </a:cubicBezTo>
              <a:cubicBezTo>
                <a:pt x="23225" y="89341"/>
                <a:pt x="25959" y="88730"/>
                <a:pt x="28755" y="87855"/>
              </a:cubicBezTo>
              <a:cubicBezTo>
                <a:pt x="31551" y="86980"/>
                <a:pt x="34517" y="85809"/>
                <a:pt x="37485" y="84408"/>
              </a:cubicBezTo>
              <a:cubicBezTo>
                <a:pt x="40453" y="83007"/>
                <a:pt x="43536" y="81320"/>
                <a:pt x="46561" y="79446"/>
              </a:cubicBezTo>
              <a:cubicBezTo>
                <a:pt x="49586" y="77572"/>
                <a:pt x="52669" y="75437"/>
                <a:pt x="55636" y="73161"/>
              </a:cubicBezTo>
              <a:cubicBezTo>
                <a:pt x="58603" y="70885"/>
                <a:pt x="61568" y="68382"/>
                <a:pt x="64362" y="65793"/>
              </a:cubicBezTo>
              <a:cubicBezTo>
                <a:pt x="67156" y="63204"/>
                <a:pt x="69887" y="60429"/>
                <a:pt x="72401" y="57626"/>
              </a:cubicBezTo>
              <a:cubicBezTo>
                <a:pt x="74915" y="54823"/>
                <a:pt x="77309" y="51883"/>
                <a:pt x="79446" y="48974"/>
              </a:cubicBezTo>
              <a:cubicBezTo>
                <a:pt x="81583" y="46065"/>
                <a:pt x="83547" y="43074"/>
                <a:pt x="85226" y="40170"/>
              </a:cubicBezTo>
              <a:cubicBezTo>
                <a:pt x="86905" y="37266"/>
                <a:pt x="88364" y="34337"/>
                <a:pt x="89519" y="31550"/>
              </a:cubicBezTo>
              <a:cubicBezTo>
                <a:pt x="90674" y="28763"/>
                <a:pt x="91416" y="26105"/>
                <a:pt x="92159" y="23448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0.5425</cdr:x>
      <cdr:y>0.3685</cdr:y>
    </cdr:from>
    <cdr:to>
      <cdr:x>0.56</cdr:x>
      <cdr:y>0.392</cdr:y>
    </cdr:to>
    <cdr:sp macro="" textlink="">
      <cdr:nvSpPr>
        <cdr:cNvPr id="73876" name="PlotDat9_155|1~32_1">
          <a:extLst xmlns:a="http://schemas.openxmlformats.org/drawingml/2006/main">
            <a:ext uri="{FF2B5EF4-FFF2-40B4-BE49-F238E27FC236}">
              <a16:creationId xmlns:a16="http://schemas.microsoft.com/office/drawing/2014/main" id="{8309594F-C839-8331-4E57-6DC732BB3332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995069" y="2059178"/>
          <a:ext cx="161131" cy="131318"/>
        </a:xfrm>
        <a:custGeom xmlns:a="http://schemas.openxmlformats.org/drawingml/2006/main">
          <a:avLst/>
          <a:gdLst>
            <a:gd name="T0" fmla="*/ 161773 w 161773"/>
            <a:gd name="T1" fmla="*/ 10041 h 132742"/>
            <a:gd name="T2" fmla="*/ 160210 w 161773"/>
            <a:gd name="T3" fmla="*/ 4316 h 132742"/>
            <a:gd name="T4" fmla="*/ 155600 w 161773"/>
            <a:gd name="T5" fmla="*/ 976 h 132742"/>
            <a:gd name="T6" fmla="*/ 148118 w 161773"/>
            <a:gd name="T7" fmla="*/ 149 h 132742"/>
            <a:gd name="T8" fmla="*/ 138052 w 161773"/>
            <a:gd name="T9" fmla="*/ 1867 h 132742"/>
            <a:gd name="T10" fmla="*/ 125790 w 161773"/>
            <a:gd name="T11" fmla="*/ 6064 h 132742"/>
            <a:gd name="T12" fmla="*/ 111802 w 161773"/>
            <a:gd name="T13" fmla="*/ 12578 h 132742"/>
            <a:gd name="T14" fmla="*/ 96626 w 161773"/>
            <a:gd name="T15" fmla="*/ 21160 h 132742"/>
            <a:gd name="T16" fmla="*/ 80845 w 161773"/>
            <a:gd name="T17" fmla="*/ 31479 h 132742"/>
            <a:gd name="T18" fmla="*/ 65066 w 161773"/>
            <a:gd name="T19" fmla="*/ 43139 h 132742"/>
            <a:gd name="T20" fmla="*/ 49895 w 161773"/>
            <a:gd name="T21" fmla="*/ 55692 h 132742"/>
            <a:gd name="T22" fmla="*/ 35915 w 161773"/>
            <a:gd name="T23" fmla="*/ 68655 h 132742"/>
            <a:gd name="T24" fmla="*/ 23663 w 161773"/>
            <a:gd name="T25" fmla="*/ 81530 h 132742"/>
            <a:gd name="T26" fmla="*/ 13611 w 161773"/>
            <a:gd name="T27" fmla="*/ 93823 h 132742"/>
            <a:gd name="T28" fmla="*/ 6143 w 161773"/>
            <a:gd name="T29" fmla="*/ 105061 h 132742"/>
            <a:gd name="T30" fmla="*/ 1549 w 161773"/>
            <a:gd name="T31" fmla="*/ 114812 h 132742"/>
            <a:gd name="T32" fmla="*/ 3 w 161773"/>
            <a:gd name="T33" fmla="*/ 122701 h 132742"/>
            <a:gd name="T34" fmla="*/ 1565 w 161773"/>
            <a:gd name="T35" fmla="*/ 128426 h 132742"/>
            <a:gd name="T36" fmla="*/ 6176 w 161773"/>
            <a:gd name="T37" fmla="*/ 131766 h 132742"/>
            <a:gd name="T38" fmla="*/ 13658 w 161773"/>
            <a:gd name="T39" fmla="*/ 132593 h 132742"/>
            <a:gd name="T40" fmla="*/ 23724 w 161773"/>
            <a:gd name="T41" fmla="*/ 130875 h 132742"/>
            <a:gd name="T42" fmla="*/ 35986 w 161773"/>
            <a:gd name="T43" fmla="*/ 126678 h 132742"/>
            <a:gd name="T44" fmla="*/ 49974 w 161773"/>
            <a:gd name="T45" fmla="*/ 120164 h 132742"/>
            <a:gd name="T46" fmla="*/ 65150 w 161773"/>
            <a:gd name="T47" fmla="*/ 111582 h 132742"/>
            <a:gd name="T48" fmla="*/ 80931 w 161773"/>
            <a:gd name="T49" fmla="*/ 101263 h 132742"/>
            <a:gd name="T50" fmla="*/ 96710 w 161773"/>
            <a:gd name="T51" fmla="*/ 89603 h 132742"/>
            <a:gd name="T52" fmla="*/ 111881 w 161773"/>
            <a:gd name="T53" fmla="*/ 77050 h 132742"/>
            <a:gd name="T54" fmla="*/ 125861 w 161773"/>
            <a:gd name="T55" fmla="*/ 64087 h 132742"/>
            <a:gd name="T56" fmla="*/ 138113 w 161773"/>
            <a:gd name="T57" fmla="*/ 51211 h 132742"/>
            <a:gd name="T58" fmla="*/ 148165 w 161773"/>
            <a:gd name="T59" fmla="*/ 38919 h 132742"/>
            <a:gd name="T60" fmla="*/ 155632 w 161773"/>
            <a:gd name="T61" fmla="*/ 27681 h 132742"/>
            <a:gd name="T62" fmla="*/ 160227 w 161773"/>
            <a:gd name="T63" fmla="*/ 17930 h 13274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61773" h="132742">
              <a:moveTo>
                <a:pt x="161773" y="10041"/>
              </a:moveTo>
              <a:cubicBezTo>
                <a:pt x="161506" y="7934"/>
                <a:pt x="161239" y="5827"/>
                <a:pt x="160210" y="4316"/>
              </a:cubicBezTo>
              <a:cubicBezTo>
                <a:pt x="159181" y="2805"/>
                <a:pt x="157615" y="1670"/>
                <a:pt x="155600" y="976"/>
              </a:cubicBezTo>
              <a:cubicBezTo>
                <a:pt x="153585" y="282"/>
                <a:pt x="151043" y="0"/>
                <a:pt x="148118" y="149"/>
              </a:cubicBezTo>
              <a:cubicBezTo>
                <a:pt x="145193" y="298"/>
                <a:pt x="141773" y="881"/>
                <a:pt x="138052" y="1867"/>
              </a:cubicBezTo>
              <a:cubicBezTo>
                <a:pt x="134331" y="2853"/>
                <a:pt x="130165" y="4279"/>
                <a:pt x="125790" y="6064"/>
              </a:cubicBezTo>
              <a:cubicBezTo>
                <a:pt x="121415" y="7849"/>
                <a:pt x="116663" y="10062"/>
                <a:pt x="111802" y="12578"/>
              </a:cubicBezTo>
              <a:cubicBezTo>
                <a:pt x="106941" y="15094"/>
                <a:pt x="101785" y="18010"/>
                <a:pt x="96626" y="21160"/>
              </a:cubicBezTo>
              <a:cubicBezTo>
                <a:pt x="91467" y="24310"/>
                <a:pt x="86105" y="27816"/>
                <a:pt x="80845" y="31479"/>
              </a:cubicBezTo>
              <a:cubicBezTo>
                <a:pt x="75585" y="35142"/>
                <a:pt x="70224" y="39104"/>
                <a:pt x="65066" y="43139"/>
              </a:cubicBezTo>
              <a:cubicBezTo>
                <a:pt x="59908" y="47174"/>
                <a:pt x="54753" y="51439"/>
                <a:pt x="49895" y="55692"/>
              </a:cubicBezTo>
              <a:cubicBezTo>
                <a:pt x="45037" y="59945"/>
                <a:pt x="40287" y="64349"/>
                <a:pt x="35915" y="68655"/>
              </a:cubicBezTo>
              <a:cubicBezTo>
                <a:pt x="31543" y="72961"/>
                <a:pt x="27380" y="77335"/>
                <a:pt x="23663" y="81530"/>
              </a:cubicBezTo>
              <a:cubicBezTo>
                <a:pt x="19946" y="85725"/>
                <a:pt x="16531" y="89901"/>
                <a:pt x="13611" y="93823"/>
              </a:cubicBezTo>
              <a:cubicBezTo>
                <a:pt x="10691" y="97745"/>
                <a:pt x="8153" y="101563"/>
                <a:pt x="6143" y="105061"/>
              </a:cubicBezTo>
              <a:cubicBezTo>
                <a:pt x="4133" y="108559"/>
                <a:pt x="2572" y="111872"/>
                <a:pt x="1549" y="114812"/>
              </a:cubicBezTo>
              <a:cubicBezTo>
                <a:pt x="526" y="117752"/>
                <a:pt x="0" y="120432"/>
                <a:pt x="3" y="122701"/>
              </a:cubicBezTo>
              <a:cubicBezTo>
                <a:pt x="6" y="124970"/>
                <a:pt x="536" y="126915"/>
                <a:pt x="1565" y="128426"/>
              </a:cubicBezTo>
              <a:cubicBezTo>
                <a:pt x="2594" y="129937"/>
                <a:pt x="4161" y="131072"/>
                <a:pt x="6176" y="131766"/>
              </a:cubicBezTo>
              <a:cubicBezTo>
                <a:pt x="8191" y="132460"/>
                <a:pt x="10733" y="132742"/>
                <a:pt x="13658" y="132593"/>
              </a:cubicBezTo>
              <a:cubicBezTo>
                <a:pt x="16583" y="132444"/>
                <a:pt x="20003" y="131861"/>
                <a:pt x="23724" y="130875"/>
              </a:cubicBezTo>
              <a:cubicBezTo>
                <a:pt x="27445" y="129889"/>
                <a:pt x="31611" y="128463"/>
                <a:pt x="35986" y="126678"/>
              </a:cubicBezTo>
              <a:cubicBezTo>
                <a:pt x="40361" y="124893"/>
                <a:pt x="45113" y="122680"/>
                <a:pt x="49974" y="120164"/>
              </a:cubicBezTo>
              <a:cubicBezTo>
                <a:pt x="54835" y="117648"/>
                <a:pt x="59991" y="114732"/>
                <a:pt x="65150" y="111582"/>
              </a:cubicBezTo>
              <a:cubicBezTo>
                <a:pt x="70309" y="108432"/>
                <a:pt x="75671" y="104926"/>
                <a:pt x="80931" y="101263"/>
              </a:cubicBezTo>
              <a:cubicBezTo>
                <a:pt x="86191" y="97600"/>
                <a:pt x="91552" y="93638"/>
                <a:pt x="96710" y="89603"/>
              </a:cubicBezTo>
              <a:cubicBezTo>
                <a:pt x="101868" y="85568"/>
                <a:pt x="107023" y="81303"/>
                <a:pt x="111881" y="77050"/>
              </a:cubicBezTo>
              <a:cubicBezTo>
                <a:pt x="116739" y="72797"/>
                <a:pt x="121489" y="68393"/>
                <a:pt x="125861" y="64087"/>
              </a:cubicBezTo>
              <a:cubicBezTo>
                <a:pt x="130233" y="59781"/>
                <a:pt x="134396" y="55406"/>
                <a:pt x="138113" y="51211"/>
              </a:cubicBezTo>
              <a:cubicBezTo>
                <a:pt x="141830" y="47016"/>
                <a:pt x="145245" y="42841"/>
                <a:pt x="148165" y="38919"/>
              </a:cubicBezTo>
              <a:cubicBezTo>
                <a:pt x="151085" y="34997"/>
                <a:pt x="153622" y="31179"/>
                <a:pt x="155632" y="27681"/>
              </a:cubicBezTo>
              <a:cubicBezTo>
                <a:pt x="157642" y="24183"/>
                <a:pt x="158934" y="21056"/>
                <a:pt x="160227" y="17930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0.5675</cdr:x>
      <cdr:y>0.35125</cdr:y>
    </cdr:from>
    <cdr:to>
      <cdr:x>0.58675</cdr:x>
      <cdr:y>0.3755</cdr:y>
    </cdr:to>
    <cdr:sp macro="" textlink="">
      <cdr:nvSpPr>
        <cdr:cNvPr id="73878" name="PlotDat9_157|1~32_1">
          <a:extLst xmlns:a="http://schemas.openxmlformats.org/drawingml/2006/main">
            <a:ext uri="{FF2B5EF4-FFF2-40B4-BE49-F238E27FC236}">
              <a16:creationId xmlns:a16="http://schemas.microsoft.com/office/drawing/2014/main" id="{CB1B75C2-6293-2718-B308-1FEE7DC343A4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225256" y="1962785"/>
          <a:ext cx="177245" cy="135509"/>
        </a:xfrm>
        <a:custGeom xmlns:a="http://schemas.openxmlformats.org/drawingml/2006/main">
          <a:avLst/>
          <a:gdLst>
            <a:gd name="T0" fmla="*/ 173965 w 173965"/>
            <a:gd name="T1" fmla="*/ 10076 h 136968"/>
            <a:gd name="T2" fmla="*/ 172286 w 173965"/>
            <a:gd name="T3" fmla="*/ 4270 h 136968"/>
            <a:gd name="T4" fmla="*/ 167328 w 173965"/>
            <a:gd name="T5" fmla="*/ 932 h 136968"/>
            <a:gd name="T6" fmla="*/ 159283 w 173965"/>
            <a:gd name="T7" fmla="*/ 190 h 136968"/>
            <a:gd name="T8" fmla="*/ 148460 w 173965"/>
            <a:gd name="T9" fmla="*/ 2072 h 136968"/>
            <a:gd name="T10" fmla="*/ 135274 w 173965"/>
            <a:gd name="T11" fmla="*/ 6507 h 136968"/>
            <a:gd name="T12" fmla="*/ 120232 w 173965"/>
            <a:gd name="T13" fmla="*/ 13323 h 136968"/>
            <a:gd name="T14" fmla="*/ 103912 w 173965"/>
            <a:gd name="T15" fmla="*/ 22259 h 136968"/>
            <a:gd name="T16" fmla="*/ 86942 w 173965"/>
            <a:gd name="T17" fmla="*/ 32971 h 136968"/>
            <a:gd name="T18" fmla="*/ 69974 w 173965"/>
            <a:gd name="T19" fmla="*/ 45049 h 136968"/>
            <a:gd name="T20" fmla="*/ 53659 w 173965"/>
            <a:gd name="T21" fmla="*/ 58026 h 136968"/>
            <a:gd name="T22" fmla="*/ 38625 w 173965"/>
            <a:gd name="T23" fmla="*/ 71406 h 136968"/>
            <a:gd name="T24" fmla="*/ 25450 w 173965"/>
            <a:gd name="T25" fmla="*/ 84673 h 136968"/>
            <a:gd name="T26" fmla="*/ 14639 w 173965"/>
            <a:gd name="T27" fmla="*/ 97319 h 136968"/>
            <a:gd name="T28" fmla="*/ 6608 w 173965"/>
            <a:gd name="T29" fmla="*/ 108856 h 136968"/>
            <a:gd name="T30" fmla="*/ 1666 w 173965"/>
            <a:gd name="T31" fmla="*/ 118841 h 136968"/>
            <a:gd name="T32" fmla="*/ 3 w 173965"/>
            <a:gd name="T33" fmla="*/ 126892 h 136968"/>
            <a:gd name="T34" fmla="*/ 1682 w 173965"/>
            <a:gd name="T35" fmla="*/ 132698 h 136968"/>
            <a:gd name="T36" fmla="*/ 6640 w 173965"/>
            <a:gd name="T37" fmla="*/ 136036 h 136968"/>
            <a:gd name="T38" fmla="*/ 14686 w 173965"/>
            <a:gd name="T39" fmla="*/ 136778 h 136968"/>
            <a:gd name="T40" fmla="*/ 25509 w 173965"/>
            <a:gd name="T41" fmla="*/ 134895 h 136968"/>
            <a:gd name="T42" fmla="*/ 38695 w 173965"/>
            <a:gd name="T43" fmla="*/ 130461 h 136968"/>
            <a:gd name="T44" fmla="*/ 53737 w 173965"/>
            <a:gd name="T45" fmla="*/ 123645 h 136968"/>
            <a:gd name="T46" fmla="*/ 70056 w 173965"/>
            <a:gd name="T47" fmla="*/ 114709 h 136968"/>
            <a:gd name="T48" fmla="*/ 87026 w 173965"/>
            <a:gd name="T49" fmla="*/ 103996 h 136968"/>
            <a:gd name="T50" fmla="*/ 103995 w 173965"/>
            <a:gd name="T51" fmla="*/ 91919 h 136968"/>
            <a:gd name="T52" fmla="*/ 120309 w 173965"/>
            <a:gd name="T53" fmla="*/ 78941 h 136968"/>
            <a:gd name="T54" fmla="*/ 135343 w 173965"/>
            <a:gd name="T55" fmla="*/ 65561 h 136968"/>
            <a:gd name="T56" fmla="*/ 148519 w 173965"/>
            <a:gd name="T57" fmla="*/ 52294 h 136968"/>
            <a:gd name="T58" fmla="*/ 159330 w 173965"/>
            <a:gd name="T59" fmla="*/ 39649 h 136968"/>
            <a:gd name="T60" fmla="*/ 167360 w 173965"/>
            <a:gd name="T61" fmla="*/ 28112 h 136968"/>
            <a:gd name="T62" fmla="*/ 172302 w 173965"/>
            <a:gd name="T63" fmla="*/ 18126 h 13696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73965" h="136968">
              <a:moveTo>
                <a:pt x="173965" y="10076"/>
              </a:moveTo>
              <a:cubicBezTo>
                <a:pt x="173678" y="7935"/>
                <a:pt x="173392" y="5794"/>
                <a:pt x="172286" y="4270"/>
              </a:cubicBezTo>
              <a:cubicBezTo>
                <a:pt x="171180" y="2746"/>
                <a:pt x="169495" y="1612"/>
                <a:pt x="167328" y="932"/>
              </a:cubicBezTo>
              <a:cubicBezTo>
                <a:pt x="165161" y="252"/>
                <a:pt x="162428" y="0"/>
                <a:pt x="159283" y="190"/>
              </a:cubicBezTo>
              <a:cubicBezTo>
                <a:pt x="156138" y="380"/>
                <a:pt x="152461" y="1019"/>
                <a:pt x="148460" y="2072"/>
              </a:cubicBezTo>
              <a:cubicBezTo>
                <a:pt x="144459" y="3125"/>
                <a:pt x="139979" y="4632"/>
                <a:pt x="135274" y="6507"/>
              </a:cubicBezTo>
              <a:cubicBezTo>
                <a:pt x="130569" y="8382"/>
                <a:pt x="125459" y="10698"/>
                <a:pt x="120232" y="13323"/>
              </a:cubicBezTo>
              <a:cubicBezTo>
                <a:pt x="115005" y="15948"/>
                <a:pt x="109460" y="18984"/>
                <a:pt x="103912" y="22259"/>
              </a:cubicBezTo>
              <a:cubicBezTo>
                <a:pt x="98364" y="25534"/>
                <a:pt x="92598" y="29173"/>
                <a:pt x="86942" y="32971"/>
              </a:cubicBezTo>
              <a:cubicBezTo>
                <a:pt x="81286" y="36769"/>
                <a:pt x="75521" y="40873"/>
                <a:pt x="69974" y="45049"/>
              </a:cubicBezTo>
              <a:cubicBezTo>
                <a:pt x="64427" y="49225"/>
                <a:pt x="58884" y="53633"/>
                <a:pt x="53659" y="58026"/>
              </a:cubicBezTo>
              <a:cubicBezTo>
                <a:pt x="48434" y="62419"/>
                <a:pt x="43326" y="66965"/>
                <a:pt x="38625" y="71406"/>
              </a:cubicBezTo>
              <a:cubicBezTo>
                <a:pt x="33924" y="75847"/>
                <a:pt x="29448" y="80354"/>
                <a:pt x="25450" y="84673"/>
              </a:cubicBezTo>
              <a:cubicBezTo>
                <a:pt x="21452" y="88992"/>
                <a:pt x="17779" y="93289"/>
                <a:pt x="14639" y="97319"/>
              </a:cubicBezTo>
              <a:cubicBezTo>
                <a:pt x="11499" y="101349"/>
                <a:pt x="8770" y="105269"/>
                <a:pt x="6608" y="108856"/>
              </a:cubicBezTo>
              <a:cubicBezTo>
                <a:pt x="4446" y="112443"/>
                <a:pt x="2767" y="115835"/>
                <a:pt x="1666" y="118841"/>
              </a:cubicBezTo>
              <a:cubicBezTo>
                <a:pt x="565" y="121847"/>
                <a:pt x="0" y="124583"/>
                <a:pt x="3" y="126892"/>
              </a:cubicBezTo>
              <a:cubicBezTo>
                <a:pt x="6" y="129201"/>
                <a:pt x="576" y="131174"/>
                <a:pt x="1682" y="132698"/>
              </a:cubicBezTo>
              <a:cubicBezTo>
                <a:pt x="2788" y="134222"/>
                <a:pt x="4473" y="135356"/>
                <a:pt x="6640" y="136036"/>
              </a:cubicBezTo>
              <a:cubicBezTo>
                <a:pt x="8807" y="136716"/>
                <a:pt x="11541" y="136968"/>
                <a:pt x="14686" y="136778"/>
              </a:cubicBezTo>
              <a:cubicBezTo>
                <a:pt x="17831" y="136588"/>
                <a:pt x="21508" y="135948"/>
                <a:pt x="25509" y="134895"/>
              </a:cubicBezTo>
              <a:cubicBezTo>
                <a:pt x="29510" y="133842"/>
                <a:pt x="33990" y="132336"/>
                <a:pt x="38695" y="130461"/>
              </a:cubicBezTo>
              <a:cubicBezTo>
                <a:pt x="43400" y="128586"/>
                <a:pt x="48510" y="126270"/>
                <a:pt x="53737" y="123645"/>
              </a:cubicBezTo>
              <a:cubicBezTo>
                <a:pt x="58964" y="121020"/>
                <a:pt x="64508" y="117984"/>
                <a:pt x="70056" y="114709"/>
              </a:cubicBezTo>
              <a:cubicBezTo>
                <a:pt x="75604" y="111434"/>
                <a:pt x="81370" y="107794"/>
                <a:pt x="87026" y="103996"/>
              </a:cubicBezTo>
              <a:cubicBezTo>
                <a:pt x="92682" y="100198"/>
                <a:pt x="98448" y="96095"/>
                <a:pt x="103995" y="91919"/>
              </a:cubicBezTo>
              <a:cubicBezTo>
                <a:pt x="109542" y="87743"/>
                <a:pt x="115084" y="83334"/>
                <a:pt x="120309" y="78941"/>
              </a:cubicBezTo>
              <a:cubicBezTo>
                <a:pt x="125534" y="74548"/>
                <a:pt x="130641" y="70002"/>
                <a:pt x="135343" y="65561"/>
              </a:cubicBezTo>
              <a:cubicBezTo>
                <a:pt x="140045" y="61120"/>
                <a:pt x="144521" y="56613"/>
                <a:pt x="148519" y="52294"/>
              </a:cubicBezTo>
              <a:cubicBezTo>
                <a:pt x="152517" y="47975"/>
                <a:pt x="156190" y="43679"/>
                <a:pt x="159330" y="39649"/>
              </a:cubicBezTo>
              <a:cubicBezTo>
                <a:pt x="162470" y="35619"/>
                <a:pt x="165198" y="31699"/>
                <a:pt x="167360" y="28112"/>
              </a:cubicBezTo>
              <a:cubicBezTo>
                <a:pt x="169522" y="24525"/>
                <a:pt x="170912" y="21325"/>
                <a:pt x="172302" y="1812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0.3695</cdr:x>
      <cdr:y>0.538</cdr:y>
    </cdr:from>
    <cdr:to>
      <cdr:x>0.37775</cdr:x>
      <cdr:y>0.55325</cdr:y>
    </cdr:to>
    <cdr:sp macro="" textlink="">
      <cdr:nvSpPr>
        <cdr:cNvPr id="73880" name="PlotDat9_159|1~32_1">
          <a:extLst xmlns:a="http://schemas.openxmlformats.org/drawingml/2006/main">
            <a:ext uri="{FF2B5EF4-FFF2-40B4-BE49-F238E27FC236}">
              <a16:creationId xmlns:a16="http://schemas.microsoft.com/office/drawing/2014/main" id="{AD5474DA-8BBA-5AE5-CE96-FCA7532CD9B4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02171" y="3006344"/>
          <a:ext cx="75962" cy="85217"/>
        </a:xfrm>
        <a:custGeom xmlns:a="http://schemas.openxmlformats.org/drawingml/2006/main">
          <a:avLst/>
          <a:gdLst>
            <a:gd name="T0" fmla="*/ 71442 w 71442"/>
            <a:gd name="T1" fmla="*/ 8325 h 88661"/>
            <a:gd name="T2" fmla="*/ 70747 w 71442"/>
            <a:gd name="T3" fmla="*/ 3995 h 88661"/>
            <a:gd name="T4" fmla="*/ 68706 w 71442"/>
            <a:gd name="T5" fmla="*/ 1215 h 88661"/>
            <a:gd name="T6" fmla="*/ 65397 w 71442"/>
            <a:gd name="T7" fmla="*/ 91 h 88661"/>
            <a:gd name="T8" fmla="*/ 60948 w 71442"/>
            <a:gd name="T9" fmla="*/ 667 h 88661"/>
            <a:gd name="T10" fmla="*/ 55530 w 71442"/>
            <a:gd name="T11" fmla="*/ 2922 h 88661"/>
            <a:gd name="T12" fmla="*/ 49350 w 71442"/>
            <a:gd name="T13" fmla="*/ 6768 h 88661"/>
            <a:gd name="T14" fmla="*/ 42647 w 71442"/>
            <a:gd name="T15" fmla="*/ 12057 h 88661"/>
            <a:gd name="T16" fmla="*/ 35677 w 71442"/>
            <a:gd name="T17" fmla="*/ 18587 h 88661"/>
            <a:gd name="T18" fmla="*/ 28710 w 71442"/>
            <a:gd name="T19" fmla="*/ 26105 h 88661"/>
            <a:gd name="T20" fmla="*/ 22011 w 71442"/>
            <a:gd name="T21" fmla="*/ 34325 h 88661"/>
            <a:gd name="T22" fmla="*/ 15840 w 71442"/>
            <a:gd name="T23" fmla="*/ 42928 h 88661"/>
            <a:gd name="T24" fmla="*/ 10433 w 71442"/>
            <a:gd name="T25" fmla="*/ 51586 h 88661"/>
            <a:gd name="T26" fmla="*/ 5998 w 71442"/>
            <a:gd name="T27" fmla="*/ 59965 h 88661"/>
            <a:gd name="T28" fmla="*/ 2705 w 71442"/>
            <a:gd name="T29" fmla="*/ 67743 h 88661"/>
            <a:gd name="T30" fmla="*/ 681 w 71442"/>
            <a:gd name="T31" fmla="*/ 74621 h 88661"/>
            <a:gd name="T32" fmla="*/ 3 w 71442"/>
            <a:gd name="T33" fmla="*/ 80335 h 88661"/>
            <a:gd name="T34" fmla="*/ 698 w 71442"/>
            <a:gd name="T35" fmla="*/ 84666 h 88661"/>
            <a:gd name="T36" fmla="*/ 2740 w 71442"/>
            <a:gd name="T37" fmla="*/ 87446 h 88661"/>
            <a:gd name="T38" fmla="*/ 6049 w 71442"/>
            <a:gd name="T39" fmla="*/ 88570 h 88661"/>
            <a:gd name="T40" fmla="*/ 10497 w 71442"/>
            <a:gd name="T41" fmla="*/ 87993 h 88661"/>
            <a:gd name="T42" fmla="*/ 15916 w 71442"/>
            <a:gd name="T43" fmla="*/ 85738 h 88661"/>
            <a:gd name="T44" fmla="*/ 22096 w 71442"/>
            <a:gd name="T45" fmla="*/ 81893 h 88661"/>
            <a:gd name="T46" fmla="*/ 28799 w 71442"/>
            <a:gd name="T47" fmla="*/ 76603 h 88661"/>
            <a:gd name="T48" fmla="*/ 35768 w 71442"/>
            <a:gd name="T49" fmla="*/ 70074 h 88661"/>
            <a:gd name="T50" fmla="*/ 42736 w 71442"/>
            <a:gd name="T51" fmla="*/ 62555 h 88661"/>
            <a:gd name="T52" fmla="*/ 49434 w 71442"/>
            <a:gd name="T53" fmla="*/ 54336 h 88661"/>
            <a:gd name="T54" fmla="*/ 55605 w 71442"/>
            <a:gd name="T55" fmla="*/ 45732 h 88661"/>
            <a:gd name="T56" fmla="*/ 61013 w 71442"/>
            <a:gd name="T57" fmla="*/ 37074 h 88661"/>
            <a:gd name="T58" fmla="*/ 65448 w 71442"/>
            <a:gd name="T59" fmla="*/ 28696 h 88661"/>
            <a:gd name="T60" fmla="*/ 68741 w 71442"/>
            <a:gd name="T61" fmla="*/ 20918 h 88661"/>
            <a:gd name="T62" fmla="*/ 70765 w 71442"/>
            <a:gd name="T63" fmla="*/ 14040 h 8866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71442" h="88661">
              <a:moveTo>
                <a:pt x="71442" y="8325"/>
              </a:moveTo>
              <a:cubicBezTo>
                <a:pt x="71322" y="6752"/>
                <a:pt x="71203" y="5180"/>
                <a:pt x="70747" y="3995"/>
              </a:cubicBezTo>
              <a:cubicBezTo>
                <a:pt x="70291" y="2810"/>
                <a:pt x="69598" y="1866"/>
                <a:pt x="68706" y="1215"/>
              </a:cubicBezTo>
              <a:cubicBezTo>
                <a:pt x="67814" y="564"/>
                <a:pt x="66690" y="182"/>
                <a:pt x="65397" y="91"/>
              </a:cubicBezTo>
              <a:cubicBezTo>
                <a:pt x="64104" y="0"/>
                <a:pt x="62592" y="195"/>
                <a:pt x="60948" y="667"/>
              </a:cubicBezTo>
              <a:cubicBezTo>
                <a:pt x="59304" y="1139"/>
                <a:pt x="57463" y="1905"/>
                <a:pt x="55530" y="2922"/>
              </a:cubicBezTo>
              <a:cubicBezTo>
                <a:pt x="53597" y="3939"/>
                <a:pt x="51497" y="5245"/>
                <a:pt x="49350" y="6768"/>
              </a:cubicBezTo>
              <a:cubicBezTo>
                <a:pt x="47203" y="8291"/>
                <a:pt x="44926" y="10087"/>
                <a:pt x="42647" y="12057"/>
              </a:cubicBezTo>
              <a:cubicBezTo>
                <a:pt x="40368" y="14027"/>
                <a:pt x="38000" y="16246"/>
                <a:pt x="35677" y="18587"/>
              </a:cubicBezTo>
              <a:cubicBezTo>
                <a:pt x="33354" y="20928"/>
                <a:pt x="30988" y="23482"/>
                <a:pt x="28710" y="26105"/>
              </a:cubicBezTo>
              <a:cubicBezTo>
                <a:pt x="26432" y="28728"/>
                <a:pt x="24156" y="31521"/>
                <a:pt x="22011" y="34325"/>
              </a:cubicBezTo>
              <a:cubicBezTo>
                <a:pt x="19866" y="37129"/>
                <a:pt x="17770" y="40051"/>
                <a:pt x="15840" y="42928"/>
              </a:cubicBezTo>
              <a:cubicBezTo>
                <a:pt x="13910" y="45805"/>
                <a:pt x="12073" y="48747"/>
                <a:pt x="10433" y="51586"/>
              </a:cubicBezTo>
              <a:cubicBezTo>
                <a:pt x="8793" y="54425"/>
                <a:pt x="7286" y="57272"/>
                <a:pt x="5998" y="59965"/>
              </a:cubicBezTo>
              <a:cubicBezTo>
                <a:pt x="4710" y="62658"/>
                <a:pt x="3591" y="65300"/>
                <a:pt x="2705" y="67743"/>
              </a:cubicBezTo>
              <a:cubicBezTo>
                <a:pt x="1819" y="70186"/>
                <a:pt x="1131" y="72522"/>
                <a:pt x="681" y="74621"/>
              </a:cubicBezTo>
              <a:cubicBezTo>
                <a:pt x="231" y="76720"/>
                <a:pt x="0" y="78661"/>
                <a:pt x="3" y="80335"/>
              </a:cubicBezTo>
              <a:cubicBezTo>
                <a:pt x="6" y="82009"/>
                <a:pt x="242" y="83481"/>
                <a:pt x="698" y="84666"/>
              </a:cubicBezTo>
              <a:cubicBezTo>
                <a:pt x="1154" y="85851"/>
                <a:pt x="1848" y="86795"/>
                <a:pt x="2740" y="87446"/>
              </a:cubicBezTo>
              <a:cubicBezTo>
                <a:pt x="3632" y="88097"/>
                <a:pt x="4756" y="88479"/>
                <a:pt x="6049" y="88570"/>
              </a:cubicBezTo>
              <a:cubicBezTo>
                <a:pt x="7342" y="88661"/>
                <a:pt x="8852" y="88465"/>
                <a:pt x="10497" y="87993"/>
              </a:cubicBezTo>
              <a:cubicBezTo>
                <a:pt x="12142" y="87521"/>
                <a:pt x="13983" y="86755"/>
                <a:pt x="15916" y="85738"/>
              </a:cubicBezTo>
              <a:cubicBezTo>
                <a:pt x="17849" y="84721"/>
                <a:pt x="19949" y="83415"/>
                <a:pt x="22096" y="81893"/>
              </a:cubicBezTo>
              <a:cubicBezTo>
                <a:pt x="24243" y="80371"/>
                <a:pt x="26520" y="78573"/>
                <a:pt x="28799" y="76603"/>
              </a:cubicBezTo>
              <a:cubicBezTo>
                <a:pt x="31078" y="74633"/>
                <a:pt x="33445" y="72415"/>
                <a:pt x="35768" y="70074"/>
              </a:cubicBezTo>
              <a:cubicBezTo>
                <a:pt x="38091" y="67733"/>
                <a:pt x="40458" y="65178"/>
                <a:pt x="42736" y="62555"/>
              </a:cubicBezTo>
              <a:cubicBezTo>
                <a:pt x="45014" y="59932"/>
                <a:pt x="47289" y="57140"/>
                <a:pt x="49434" y="54336"/>
              </a:cubicBezTo>
              <a:cubicBezTo>
                <a:pt x="51579" y="51532"/>
                <a:pt x="53675" y="48609"/>
                <a:pt x="55605" y="45732"/>
              </a:cubicBezTo>
              <a:cubicBezTo>
                <a:pt x="57535" y="42855"/>
                <a:pt x="59372" y="39913"/>
                <a:pt x="61013" y="37074"/>
              </a:cubicBezTo>
              <a:cubicBezTo>
                <a:pt x="62654" y="34235"/>
                <a:pt x="64160" y="31389"/>
                <a:pt x="65448" y="28696"/>
              </a:cubicBezTo>
              <a:cubicBezTo>
                <a:pt x="66736" y="26003"/>
                <a:pt x="67855" y="23361"/>
                <a:pt x="68741" y="20918"/>
              </a:cubicBezTo>
              <a:cubicBezTo>
                <a:pt x="69627" y="18475"/>
                <a:pt x="70196" y="16257"/>
                <a:pt x="70765" y="14040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0.55025</cdr:x>
      <cdr:y>0.361</cdr:y>
    </cdr:from>
    <cdr:to>
      <cdr:x>0.57225</cdr:x>
      <cdr:y>0.38675</cdr:y>
    </cdr:to>
    <cdr:sp macro="" textlink="">
      <cdr:nvSpPr>
        <cdr:cNvPr id="73882" name="PlotDat9_161|1~32_1">
          <a:extLst xmlns:a="http://schemas.openxmlformats.org/drawingml/2006/main">
            <a:ext uri="{FF2B5EF4-FFF2-40B4-BE49-F238E27FC236}">
              <a16:creationId xmlns:a16="http://schemas.microsoft.com/office/drawing/2014/main" id="{D96513C8-C831-C095-EA5D-C2AFD1A3EFB5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066427" y="2017268"/>
          <a:ext cx="202565" cy="143891"/>
        </a:xfrm>
        <a:custGeom xmlns:a="http://schemas.openxmlformats.org/drawingml/2006/main">
          <a:avLst/>
          <a:gdLst>
            <a:gd name="T0" fmla="*/ 205533 w 205533"/>
            <a:gd name="T1" fmla="*/ 19136 h 142723"/>
            <a:gd name="T2" fmla="*/ 203550 w 205533"/>
            <a:gd name="T3" fmla="*/ 10688 h 142723"/>
            <a:gd name="T4" fmla="*/ 197694 w 205533"/>
            <a:gd name="T5" fmla="*/ 4571 h 142723"/>
            <a:gd name="T6" fmla="*/ 188190 w 205533"/>
            <a:gd name="T7" fmla="*/ 1021 h 142723"/>
            <a:gd name="T8" fmla="*/ 175403 w 205533"/>
            <a:gd name="T9" fmla="*/ 174 h 142723"/>
            <a:gd name="T10" fmla="*/ 159825 w 205533"/>
            <a:gd name="T11" fmla="*/ 2063 h 142723"/>
            <a:gd name="T12" fmla="*/ 142054 w 205533"/>
            <a:gd name="T13" fmla="*/ 6614 h 142723"/>
            <a:gd name="T14" fmla="*/ 122774 w 205533"/>
            <a:gd name="T15" fmla="*/ 13654 h 142723"/>
            <a:gd name="T16" fmla="*/ 102725 w 205533"/>
            <a:gd name="T17" fmla="*/ 22912 h 142723"/>
            <a:gd name="T18" fmla="*/ 82677 w 205533"/>
            <a:gd name="T19" fmla="*/ 34032 h 142723"/>
            <a:gd name="T20" fmla="*/ 63401 w 205533"/>
            <a:gd name="T21" fmla="*/ 46586 h 142723"/>
            <a:gd name="T22" fmla="*/ 45639 w 205533"/>
            <a:gd name="T23" fmla="*/ 60092 h 142723"/>
            <a:gd name="T24" fmla="*/ 30072 w 205533"/>
            <a:gd name="T25" fmla="*/ 74031 h 142723"/>
            <a:gd name="T26" fmla="*/ 17298 w 205533"/>
            <a:gd name="T27" fmla="*/ 87868 h 142723"/>
            <a:gd name="T28" fmla="*/ 7809 w 205533"/>
            <a:gd name="T29" fmla="*/ 101071 h 142723"/>
            <a:gd name="T30" fmla="*/ 1969 w 205533"/>
            <a:gd name="T31" fmla="*/ 113131 h 142723"/>
            <a:gd name="T32" fmla="*/ 3 w 205533"/>
            <a:gd name="T33" fmla="*/ 123587 h 142723"/>
            <a:gd name="T34" fmla="*/ 1986 w 205533"/>
            <a:gd name="T35" fmla="*/ 132035 h 142723"/>
            <a:gd name="T36" fmla="*/ 7842 w 205533"/>
            <a:gd name="T37" fmla="*/ 138152 h 142723"/>
            <a:gd name="T38" fmla="*/ 17346 w 205533"/>
            <a:gd name="T39" fmla="*/ 141702 h 142723"/>
            <a:gd name="T40" fmla="*/ 30133 w 205533"/>
            <a:gd name="T41" fmla="*/ 142549 h 142723"/>
            <a:gd name="T42" fmla="*/ 45711 w 205533"/>
            <a:gd name="T43" fmla="*/ 140660 h 142723"/>
            <a:gd name="T44" fmla="*/ 63481 w 205533"/>
            <a:gd name="T45" fmla="*/ 136108 h 142723"/>
            <a:gd name="T46" fmla="*/ 82762 w 205533"/>
            <a:gd name="T47" fmla="*/ 129068 h 142723"/>
            <a:gd name="T48" fmla="*/ 102811 w 205533"/>
            <a:gd name="T49" fmla="*/ 119810 h 142723"/>
            <a:gd name="T50" fmla="*/ 122859 w 205533"/>
            <a:gd name="T51" fmla="*/ 108691 h 142723"/>
            <a:gd name="T52" fmla="*/ 142134 w 205533"/>
            <a:gd name="T53" fmla="*/ 96137 h 142723"/>
            <a:gd name="T54" fmla="*/ 159897 w 205533"/>
            <a:gd name="T55" fmla="*/ 82631 h 142723"/>
            <a:gd name="T56" fmla="*/ 175464 w 205533"/>
            <a:gd name="T57" fmla="*/ 68691 h 142723"/>
            <a:gd name="T58" fmla="*/ 188238 w 205533"/>
            <a:gd name="T59" fmla="*/ 54854 h 142723"/>
            <a:gd name="T60" fmla="*/ 197727 w 205533"/>
            <a:gd name="T61" fmla="*/ 41652 h 142723"/>
            <a:gd name="T62" fmla="*/ 203567 w 205533"/>
            <a:gd name="T63" fmla="*/ 29592 h 14272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05533" h="142723">
              <a:moveTo>
                <a:pt x="205533" y="19136"/>
              </a:moveTo>
              <a:cubicBezTo>
                <a:pt x="205195" y="16126"/>
                <a:pt x="204857" y="13116"/>
                <a:pt x="203550" y="10688"/>
              </a:cubicBezTo>
              <a:cubicBezTo>
                <a:pt x="202243" y="8260"/>
                <a:pt x="200254" y="6182"/>
                <a:pt x="197694" y="4571"/>
              </a:cubicBezTo>
              <a:cubicBezTo>
                <a:pt x="195134" y="2960"/>
                <a:pt x="191905" y="1754"/>
                <a:pt x="188190" y="1021"/>
              </a:cubicBezTo>
              <a:cubicBezTo>
                <a:pt x="184475" y="288"/>
                <a:pt x="180130" y="0"/>
                <a:pt x="175403" y="174"/>
              </a:cubicBezTo>
              <a:cubicBezTo>
                <a:pt x="170676" y="348"/>
                <a:pt x="165383" y="990"/>
                <a:pt x="159825" y="2063"/>
              </a:cubicBezTo>
              <a:cubicBezTo>
                <a:pt x="154267" y="3136"/>
                <a:pt x="148229" y="4682"/>
                <a:pt x="142054" y="6614"/>
              </a:cubicBezTo>
              <a:cubicBezTo>
                <a:pt x="135879" y="8546"/>
                <a:pt x="129329" y="10938"/>
                <a:pt x="122774" y="13654"/>
              </a:cubicBezTo>
              <a:cubicBezTo>
                <a:pt x="116219" y="16370"/>
                <a:pt x="109408" y="19516"/>
                <a:pt x="102725" y="22912"/>
              </a:cubicBezTo>
              <a:cubicBezTo>
                <a:pt x="96042" y="26308"/>
                <a:pt x="89231" y="30086"/>
                <a:pt x="82677" y="34032"/>
              </a:cubicBezTo>
              <a:cubicBezTo>
                <a:pt x="76123" y="37978"/>
                <a:pt x="69574" y="42243"/>
                <a:pt x="63401" y="46586"/>
              </a:cubicBezTo>
              <a:cubicBezTo>
                <a:pt x="57228" y="50929"/>
                <a:pt x="51194" y="55518"/>
                <a:pt x="45639" y="60092"/>
              </a:cubicBezTo>
              <a:cubicBezTo>
                <a:pt x="40084" y="64666"/>
                <a:pt x="34795" y="69402"/>
                <a:pt x="30072" y="74031"/>
              </a:cubicBezTo>
              <a:cubicBezTo>
                <a:pt x="25349" y="78660"/>
                <a:pt x="21008" y="83361"/>
                <a:pt x="17298" y="87868"/>
              </a:cubicBezTo>
              <a:cubicBezTo>
                <a:pt x="13588" y="92375"/>
                <a:pt x="10364" y="96860"/>
                <a:pt x="7809" y="101071"/>
              </a:cubicBezTo>
              <a:cubicBezTo>
                <a:pt x="5254" y="105282"/>
                <a:pt x="3270" y="109378"/>
                <a:pt x="1969" y="113131"/>
              </a:cubicBezTo>
              <a:cubicBezTo>
                <a:pt x="668" y="116884"/>
                <a:pt x="0" y="120436"/>
                <a:pt x="3" y="123587"/>
              </a:cubicBezTo>
              <a:cubicBezTo>
                <a:pt x="6" y="126738"/>
                <a:pt x="679" y="129607"/>
                <a:pt x="1986" y="132035"/>
              </a:cubicBezTo>
              <a:cubicBezTo>
                <a:pt x="3293" y="134463"/>
                <a:pt x="5282" y="136541"/>
                <a:pt x="7842" y="138152"/>
              </a:cubicBezTo>
              <a:cubicBezTo>
                <a:pt x="10402" y="139763"/>
                <a:pt x="13631" y="140969"/>
                <a:pt x="17346" y="141702"/>
              </a:cubicBezTo>
              <a:cubicBezTo>
                <a:pt x="21061" y="142435"/>
                <a:pt x="25406" y="142723"/>
                <a:pt x="30133" y="142549"/>
              </a:cubicBezTo>
              <a:cubicBezTo>
                <a:pt x="34860" y="142375"/>
                <a:pt x="40153" y="141733"/>
                <a:pt x="45711" y="140660"/>
              </a:cubicBezTo>
              <a:cubicBezTo>
                <a:pt x="51269" y="139587"/>
                <a:pt x="57306" y="138040"/>
                <a:pt x="63481" y="136108"/>
              </a:cubicBezTo>
              <a:cubicBezTo>
                <a:pt x="69656" y="134176"/>
                <a:pt x="76207" y="131784"/>
                <a:pt x="82762" y="129068"/>
              </a:cubicBezTo>
              <a:cubicBezTo>
                <a:pt x="89317" y="126352"/>
                <a:pt x="96128" y="123206"/>
                <a:pt x="102811" y="119810"/>
              </a:cubicBezTo>
              <a:cubicBezTo>
                <a:pt x="109494" y="116414"/>
                <a:pt x="116305" y="112637"/>
                <a:pt x="122859" y="108691"/>
              </a:cubicBezTo>
              <a:cubicBezTo>
                <a:pt x="129413" y="104745"/>
                <a:pt x="135961" y="100480"/>
                <a:pt x="142134" y="96137"/>
              </a:cubicBezTo>
              <a:cubicBezTo>
                <a:pt x="148307" y="91794"/>
                <a:pt x="154342" y="87205"/>
                <a:pt x="159897" y="82631"/>
              </a:cubicBezTo>
              <a:cubicBezTo>
                <a:pt x="165452" y="78057"/>
                <a:pt x="170740" y="73321"/>
                <a:pt x="175464" y="68691"/>
              </a:cubicBezTo>
              <a:cubicBezTo>
                <a:pt x="180188" y="64061"/>
                <a:pt x="184528" y="59360"/>
                <a:pt x="188238" y="54854"/>
              </a:cubicBezTo>
              <a:cubicBezTo>
                <a:pt x="191948" y="50348"/>
                <a:pt x="195172" y="45862"/>
                <a:pt x="197727" y="41652"/>
              </a:cubicBezTo>
              <a:cubicBezTo>
                <a:pt x="200282" y="37442"/>
                <a:pt x="201924" y="33517"/>
                <a:pt x="203567" y="29592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0.56825</cdr:x>
      <cdr:y>0.3505</cdr:y>
    </cdr:from>
    <cdr:to>
      <cdr:x>0.588</cdr:x>
      <cdr:y>0.37475</cdr:y>
    </cdr:to>
    <cdr:sp macro="" textlink="">
      <cdr:nvSpPr>
        <cdr:cNvPr id="73884" name="PlotDat9_163|1~32_1">
          <a:extLst xmlns:a="http://schemas.openxmlformats.org/drawingml/2006/main">
            <a:ext uri="{FF2B5EF4-FFF2-40B4-BE49-F238E27FC236}">
              <a16:creationId xmlns:a16="http://schemas.microsoft.com/office/drawing/2014/main" id="{92C09F99-32C8-9493-9196-8A5A1AB78142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232162" y="1958594"/>
          <a:ext cx="181848" cy="135509"/>
        </a:xfrm>
        <a:custGeom xmlns:a="http://schemas.openxmlformats.org/drawingml/2006/main">
          <a:avLst/>
          <a:gdLst>
            <a:gd name="T0" fmla="*/ 181962 w 181962"/>
            <a:gd name="T1" fmla="*/ 12158 h 137866"/>
            <a:gd name="T2" fmla="*/ 180205 w 181962"/>
            <a:gd name="T3" fmla="*/ 5640 h 137866"/>
            <a:gd name="T4" fmla="*/ 175019 w 181962"/>
            <a:gd name="T5" fmla="*/ 1555 h 137866"/>
            <a:gd name="T6" fmla="*/ 166605 w 181962"/>
            <a:gd name="T7" fmla="*/ 58 h 137866"/>
            <a:gd name="T8" fmla="*/ 155284 w 181962"/>
            <a:gd name="T9" fmla="*/ 1209 h 137866"/>
            <a:gd name="T10" fmla="*/ 141492 w 181962"/>
            <a:gd name="T11" fmla="*/ 4962 h 137866"/>
            <a:gd name="T12" fmla="*/ 125759 w 181962"/>
            <a:gd name="T13" fmla="*/ 11173 h 137866"/>
            <a:gd name="T14" fmla="*/ 108689 w 181962"/>
            <a:gd name="T15" fmla="*/ 19604 h 137866"/>
            <a:gd name="T16" fmla="*/ 90939 w 181962"/>
            <a:gd name="T17" fmla="*/ 29931 h 137866"/>
            <a:gd name="T18" fmla="*/ 73191 w 181962"/>
            <a:gd name="T19" fmla="*/ 41757 h 137866"/>
            <a:gd name="T20" fmla="*/ 56126 w 181962"/>
            <a:gd name="T21" fmla="*/ 54627 h 137866"/>
            <a:gd name="T22" fmla="*/ 40401 w 181962"/>
            <a:gd name="T23" fmla="*/ 68047 h 137866"/>
            <a:gd name="T24" fmla="*/ 26620 w 181962"/>
            <a:gd name="T25" fmla="*/ 81500 h 137866"/>
            <a:gd name="T26" fmla="*/ 15312 w 181962"/>
            <a:gd name="T27" fmla="*/ 94471 h 137866"/>
            <a:gd name="T28" fmla="*/ 6912 w 181962"/>
            <a:gd name="T29" fmla="*/ 106461 h 137866"/>
            <a:gd name="T30" fmla="*/ 1743 w 181962"/>
            <a:gd name="T31" fmla="*/ 117008 h 137866"/>
            <a:gd name="T32" fmla="*/ 3 w 181962"/>
            <a:gd name="T33" fmla="*/ 125708 h 137866"/>
            <a:gd name="T34" fmla="*/ 1759 w 181962"/>
            <a:gd name="T35" fmla="*/ 132226 h 137866"/>
            <a:gd name="T36" fmla="*/ 6945 w 181962"/>
            <a:gd name="T37" fmla="*/ 136311 h 137866"/>
            <a:gd name="T38" fmla="*/ 15359 w 181962"/>
            <a:gd name="T39" fmla="*/ 137808 h 137866"/>
            <a:gd name="T40" fmla="*/ 26680 w 181962"/>
            <a:gd name="T41" fmla="*/ 136657 h 137866"/>
            <a:gd name="T42" fmla="*/ 40473 w 181962"/>
            <a:gd name="T43" fmla="*/ 132904 h 137866"/>
            <a:gd name="T44" fmla="*/ 56205 w 181962"/>
            <a:gd name="T45" fmla="*/ 126693 h 137866"/>
            <a:gd name="T46" fmla="*/ 73275 w 181962"/>
            <a:gd name="T47" fmla="*/ 118261 h 137866"/>
            <a:gd name="T48" fmla="*/ 91025 w 181962"/>
            <a:gd name="T49" fmla="*/ 107935 h 137866"/>
            <a:gd name="T50" fmla="*/ 108773 w 181962"/>
            <a:gd name="T51" fmla="*/ 96109 h 137866"/>
            <a:gd name="T52" fmla="*/ 125838 w 181962"/>
            <a:gd name="T53" fmla="*/ 83239 h 137866"/>
            <a:gd name="T54" fmla="*/ 141563 w 181962"/>
            <a:gd name="T55" fmla="*/ 69819 h 137866"/>
            <a:gd name="T56" fmla="*/ 155345 w 181962"/>
            <a:gd name="T57" fmla="*/ 56365 h 137866"/>
            <a:gd name="T58" fmla="*/ 166652 w 181962"/>
            <a:gd name="T59" fmla="*/ 43394 h 137866"/>
            <a:gd name="T60" fmla="*/ 175052 w 181962"/>
            <a:gd name="T61" fmla="*/ 31405 h 137866"/>
            <a:gd name="T62" fmla="*/ 180222 w 181962"/>
            <a:gd name="T63" fmla="*/ 20858 h 13786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81962" h="137866">
              <a:moveTo>
                <a:pt x="181962" y="12158"/>
              </a:moveTo>
              <a:cubicBezTo>
                <a:pt x="181662" y="9782"/>
                <a:pt x="181362" y="7407"/>
                <a:pt x="180205" y="5640"/>
              </a:cubicBezTo>
              <a:cubicBezTo>
                <a:pt x="179048" y="3873"/>
                <a:pt x="177286" y="2485"/>
                <a:pt x="175019" y="1555"/>
              </a:cubicBezTo>
              <a:cubicBezTo>
                <a:pt x="172752" y="625"/>
                <a:pt x="169894" y="116"/>
                <a:pt x="166605" y="58"/>
              </a:cubicBezTo>
              <a:cubicBezTo>
                <a:pt x="163316" y="0"/>
                <a:pt x="159470" y="392"/>
                <a:pt x="155284" y="1209"/>
              </a:cubicBezTo>
              <a:cubicBezTo>
                <a:pt x="151098" y="2026"/>
                <a:pt x="146413" y="3301"/>
                <a:pt x="141492" y="4962"/>
              </a:cubicBezTo>
              <a:cubicBezTo>
                <a:pt x="136571" y="6623"/>
                <a:pt x="131226" y="8733"/>
                <a:pt x="125759" y="11173"/>
              </a:cubicBezTo>
              <a:cubicBezTo>
                <a:pt x="120292" y="13613"/>
                <a:pt x="114492" y="16478"/>
                <a:pt x="108689" y="19604"/>
              </a:cubicBezTo>
              <a:cubicBezTo>
                <a:pt x="102886" y="22730"/>
                <a:pt x="96855" y="26239"/>
                <a:pt x="90939" y="29931"/>
              </a:cubicBezTo>
              <a:cubicBezTo>
                <a:pt x="85023" y="33623"/>
                <a:pt x="78993" y="37641"/>
                <a:pt x="73191" y="41757"/>
              </a:cubicBezTo>
              <a:cubicBezTo>
                <a:pt x="67389" y="45873"/>
                <a:pt x="61591" y="50245"/>
                <a:pt x="56126" y="54627"/>
              </a:cubicBezTo>
              <a:cubicBezTo>
                <a:pt x="50661" y="59009"/>
                <a:pt x="45319" y="63568"/>
                <a:pt x="40401" y="68047"/>
              </a:cubicBezTo>
              <a:cubicBezTo>
                <a:pt x="35483" y="72526"/>
                <a:pt x="30802" y="77096"/>
                <a:pt x="26620" y="81500"/>
              </a:cubicBezTo>
              <a:cubicBezTo>
                <a:pt x="22438" y="85904"/>
                <a:pt x="18597" y="90311"/>
                <a:pt x="15312" y="94471"/>
              </a:cubicBezTo>
              <a:cubicBezTo>
                <a:pt x="12027" y="98631"/>
                <a:pt x="9174" y="102705"/>
                <a:pt x="6912" y="106461"/>
              </a:cubicBezTo>
              <a:cubicBezTo>
                <a:pt x="4650" y="110217"/>
                <a:pt x="2894" y="113800"/>
                <a:pt x="1743" y="117008"/>
              </a:cubicBezTo>
              <a:cubicBezTo>
                <a:pt x="592" y="120216"/>
                <a:pt x="0" y="123172"/>
                <a:pt x="3" y="125708"/>
              </a:cubicBezTo>
              <a:cubicBezTo>
                <a:pt x="6" y="128244"/>
                <a:pt x="602" y="130459"/>
                <a:pt x="1759" y="132226"/>
              </a:cubicBezTo>
              <a:cubicBezTo>
                <a:pt x="2916" y="133993"/>
                <a:pt x="4678" y="135381"/>
                <a:pt x="6945" y="136311"/>
              </a:cubicBezTo>
              <a:cubicBezTo>
                <a:pt x="9212" y="137241"/>
                <a:pt x="12070" y="137750"/>
                <a:pt x="15359" y="137808"/>
              </a:cubicBezTo>
              <a:cubicBezTo>
                <a:pt x="18648" y="137866"/>
                <a:pt x="22494" y="137474"/>
                <a:pt x="26680" y="136657"/>
              </a:cubicBezTo>
              <a:cubicBezTo>
                <a:pt x="30866" y="135840"/>
                <a:pt x="35552" y="134565"/>
                <a:pt x="40473" y="132904"/>
              </a:cubicBezTo>
              <a:cubicBezTo>
                <a:pt x="45394" y="131243"/>
                <a:pt x="50738" y="129134"/>
                <a:pt x="56205" y="126693"/>
              </a:cubicBezTo>
              <a:cubicBezTo>
                <a:pt x="61672" y="124252"/>
                <a:pt x="67472" y="121387"/>
                <a:pt x="73275" y="118261"/>
              </a:cubicBezTo>
              <a:cubicBezTo>
                <a:pt x="79078" y="115135"/>
                <a:pt x="85109" y="111627"/>
                <a:pt x="91025" y="107935"/>
              </a:cubicBezTo>
              <a:cubicBezTo>
                <a:pt x="96941" y="104243"/>
                <a:pt x="102971" y="100225"/>
                <a:pt x="108773" y="96109"/>
              </a:cubicBezTo>
              <a:cubicBezTo>
                <a:pt x="114575" y="91993"/>
                <a:pt x="120373" y="87621"/>
                <a:pt x="125838" y="83239"/>
              </a:cubicBezTo>
              <a:cubicBezTo>
                <a:pt x="131303" y="78857"/>
                <a:pt x="136645" y="74298"/>
                <a:pt x="141563" y="69819"/>
              </a:cubicBezTo>
              <a:cubicBezTo>
                <a:pt x="146481" y="65340"/>
                <a:pt x="151164" y="60769"/>
                <a:pt x="155345" y="56365"/>
              </a:cubicBezTo>
              <a:cubicBezTo>
                <a:pt x="159526" y="51961"/>
                <a:pt x="163368" y="47554"/>
                <a:pt x="166652" y="43394"/>
              </a:cubicBezTo>
              <a:cubicBezTo>
                <a:pt x="169936" y="39234"/>
                <a:pt x="172790" y="35161"/>
                <a:pt x="175052" y="31405"/>
              </a:cubicBezTo>
              <a:cubicBezTo>
                <a:pt x="177314" y="27649"/>
                <a:pt x="178768" y="24253"/>
                <a:pt x="180222" y="20858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0.563</cdr:x>
      <cdr:y>0.35275</cdr:y>
    </cdr:from>
    <cdr:to>
      <cdr:x>0.5855</cdr:x>
      <cdr:y>0.37775</cdr:y>
    </cdr:to>
    <cdr:sp macro="" textlink="">
      <cdr:nvSpPr>
        <cdr:cNvPr id="73886" name="PlotDat9_165|1~32_1">
          <a:extLst xmlns:a="http://schemas.openxmlformats.org/drawingml/2006/main">
            <a:ext uri="{FF2B5EF4-FFF2-40B4-BE49-F238E27FC236}">
              <a16:creationId xmlns:a16="http://schemas.microsoft.com/office/drawing/2014/main" id="{7164E89E-D12B-03D6-EEA0-C90ACC5DB8CB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183823" y="1971167"/>
          <a:ext cx="207168" cy="139700"/>
        </a:xfrm>
        <a:custGeom xmlns:a="http://schemas.openxmlformats.org/drawingml/2006/main">
          <a:avLst/>
          <a:gdLst>
            <a:gd name="T0" fmla="*/ 206116 w 206116"/>
            <a:gd name="T1" fmla="*/ 18051 h 143038"/>
            <a:gd name="T2" fmla="*/ 204127 w 206116"/>
            <a:gd name="T3" fmla="*/ 9856 h 143038"/>
            <a:gd name="T4" fmla="*/ 198254 w 206116"/>
            <a:gd name="T5" fmla="*/ 4031 h 143038"/>
            <a:gd name="T6" fmla="*/ 188723 w 206116"/>
            <a:gd name="T7" fmla="*/ 799 h 143038"/>
            <a:gd name="T8" fmla="*/ 175900 w 206116"/>
            <a:gd name="T9" fmla="*/ 285 h 143038"/>
            <a:gd name="T10" fmla="*/ 160278 w 206116"/>
            <a:gd name="T11" fmla="*/ 2509 h 143038"/>
            <a:gd name="T12" fmla="*/ 142457 w 206116"/>
            <a:gd name="T13" fmla="*/ 7384 h 143038"/>
            <a:gd name="T14" fmla="*/ 123122 w 206116"/>
            <a:gd name="T15" fmla="*/ 14724 h 143038"/>
            <a:gd name="T16" fmla="*/ 103016 w 206116"/>
            <a:gd name="T17" fmla="*/ 24248 h 143038"/>
            <a:gd name="T18" fmla="*/ 82912 w 206116"/>
            <a:gd name="T19" fmla="*/ 35587 h 143038"/>
            <a:gd name="T20" fmla="*/ 63582 w 206116"/>
            <a:gd name="T21" fmla="*/ 48307 h 143038"/>
            <a:gd name="T22" fmla="*/ 45768 w 206116"/>
            <a:gd name="T23" fmla="*/ 61920 h 143038"/>
            <a:gd name="T24" fmla="*/ 30157 w 206116"/>
            <a:gd name="T25" fmla="*/ 75901 h 143038"/>
            <a:gd name="T26" fmla="*/ 17347 w 206116"/>
            <a:gd name="T27" fmla="*/ 89714 h 143038"/>
            <a:gd name="T28" fmla="*/ 7832 w 206116"/>
            <a:gd name="T29" fmla="*/ 102827 h 143038"/>
            <a:gd name="T30" fmla="*/ 1975 w 206116"/>
            <a:gd name="T31" fmla="*/ 114738 h 143038"/>
            <a:gd name="T32" fmla="*/ 3 w 206116"/>
            <a:gd name="T33" fmla="*/ 124988 h 143038"/>
            <a:gd name="T34" fmla="*/ 1992 w 206116"/>
            <a:gd name="T35" fmla="*/ 133182 h 143038"/>
            <a:gd name="T36" fmla="*/ 7864 w 206116"/>
            <a:gd name="T37" fmla="*/ 139007 h 143038"/>
            <a:gd name="T38" fmla="*/ 17395 w 206116"/>
            <a:gd name="T39" fmla="*/ 142239 h 143038"/>
            <a:gd name="T40" fmla="*/ 30218 w 206116"/>
            <a:gd name="T41" fmla="*/ 142753 h 143038"/>
            <a:gd name="T42" fmla="*/ 45840 w 206116"/>
            <a:gd name="T43" fmla="*/ 140529 h 143038"/>
            <a:gd name="T44" fmla="*/ 63661 w 206116"/>
            <a:gd name="T45" fmla="*/ 135654 h 143038"/>
            <a:gd name="T46" fmla="*/ 82996 w 206116"/>
            <a:gd name="T47" fmla="*/ 128313 h 143038"/>
            <a:gd name="T48" fmla="*/ 103102 w 206116"/>
            <a:gd name="T49" fmla="*/ 118790 h 143038"/>
            <a:gd name="T50" fmla="*/ 123207 w 206116"/>
            <a:gd name="T51" fmla="*/ 107451 h 143038"/>
            <a:gd name="T52" fmla="*/ 142537 w 206116"/>
            <a:gd name="T53" fmla="*/ 94731 h 143038"/>
            <a:gd name="T54" fmla="*/ 160350 w 206116"/>
            <a:gd name="T55" fmla="*/ 81118 h 143038"/>
            <a:gd name="T56" fmla="*/ 175961 w 206116"/>
            <a:gd name="T57" fmla="*/ 67137 h 143038"/>
            <a:gd name="T58" fmla="*/ 188771 w 206116"/>
            <a:gd name="T59" fmla="*/ 53324 h 143038"/>
            <a:gd name="T60" fmla="*/ 198287 w 206116"/>
            <a:gd name="T61" fmla="*/ 40211 h 143038"/>
            <a:gd name="T62" fmla="*/ 204144 w 206116"/>
            <a:gd name="T63" fmla="*/ 28300 h 14303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06116" h="143038">
              <a:moveTo>
                <a:pt x="206116" y="18051"/>
              </a:moveTo>
              <a:cubicBezTo>
                <a:pt x="205776" y="15122"/>
                <a:pt x="205437" y="12193"/>
                <a:pt x="204127" y="9856"/>
              </a:cubicBezTo>
              <a:cubicBezTo>
                <a:pt x="202817" y="7519"/>
                <a:pt x="200821" y="5541"/>
                <a:pt x="198254" y="4031"/>
              </a:cubicBezTo>
              <a:cubicBezTo>
                <a:pt x="195687" y="2521"/>
                <a:pt x="192449" y="1423"/>
                <a:pt x="188723" y="799"/>
              </a:cubicBezTo>
              <a:cubicBezTo>
                <a:pt x="184997" y="175"/>
                <a:pt x="180641" y="0"/>
                <a:pt x="175900" y="285"/>
              </a:cubicBezTo>
              <a:cubicBezTo>
                <a:pt x="171159" y="570"/>
                <a:pt x="165852" y="1326"/>
                <a:pt x="160278" y="2509"/>
              </a:cubicBezTo>
              <a:cubicBezTo>
                <a:pt x="154704" y="3692"/>
                <a:pt x="148650" y="5348"/>
                <a:pt x="142457" y="7384"/>
              </a:cubicBezTo>
              <a:cubicBezTo>
                <a:pt x="136264" y="9420"/>
                <a:pt x="129695" y="11913"/>
                <a:pt x="123122" y="14724"/>
              </a:cubicBezTo>
              <a:cubicBezTo>
                <a:pt x="116549" y="17535"/>
                <a:pt x="109718" y="20771"/>
                <a:pt x="103016" y="24248"/>
              </a:cubicBezTo>
              <a:cubicBezTo>
                <a:pt x="96314" y="27725"/>
                <a:pt x="89484" y="31577"/>
                <a:pt x="82912" y="35587"/>
              </a:cubicBezTo>
              <a:cubicBezTo>
                <a:pt x="76340" y="39597"/>
                <a:pt x="69773" y="43918"/>
                <a:pt x="63582" y="48307"/>
              </a:cubicBezTo>
              <a:cubicBezTo>
                <a:pt x="57391" y="52696"/>
                <a:pt x="51339" y="57321"/>
                <a:pt x="45768" y="61920"/>
              </a:cubicBezTo>
              <a:cubicBezTo>
                <a:pt x="40197" y="66519"/>
                <a:pt x="34894" y="71269"/>
                <a:pt x="30157" y="75901"/>
              </a:cubicBezTo>
              <a:cubicBezTo>
                <a:pt x="25420" y="80533"/>
                <a:pt x="21068" y="85226"/>
                <a:pt x="17347" y="89714"/>
              </a:cubicBezTo>
              <a:cubicBezTo>
                <a:pt x="13626" y="94202"/>
                <a:pt x="10394" y="98656"/>
                <a:pt x="7832" y="102827"/>
              </a:cubicBezTo>
              <a:cubicBezTo>
                <a:pt x="5270" y="106998"/>
                <a:pt x="3280" y="111045"/>
                <a:pt x="1975" y="114738"/>
              </a:cubicBezTo>
              <a:cubicBezTo>
                <a:pt x="670" y="118431"/>
                <a:pt x="0" y="121914"/>
                <a:pt x="3" y="124988"/>
              </a:cubicBezTo>
              <a:cubicBezTo>
                <a:pt x="6" y="128062"/>
                <a:pt x="682" y="130846"/>
                <a:pt x="1992" y="133182"/>
              </a:cubicBezTo>
              <a:cubicBezTo>
                <a:pt x="3302" y="135518"/>
                <a:pt x="5297" y="137498"/>
                <a:pt x="7864" y="139007"/>
              </a:cubicBezTo>
              <a:cubicBezTo>
                <a:pt x="10431" y="140516"/>
                <a:pt x="13669" y="141615"/>
                <a:pt x="17395" y="142239"/>
              </a:cubicBezTo>
              <a:cubicBezTo>
                <a:pt x="21121" y="142863"/>
                <a:pt x="25477" y="143038"/>
                <a:pt x="30218" y="142753"/>
              </a:cubicBezTo>
              <a:cubicBezTo>
                <a:pt x="34959" y="142468"/>
                <a:pt x="40266" y="141712"/>
                <a:pt x="45840" y="140529"/>
              </a:cubicBezTo>
              <a:cubicBezTo>
                <a:pt x="51414" y="139346"/>
                <a:pt x="57468" y="137690"/>
                <a:pt x="63661" y="135654"/>
              </a:cubicBezTo>
              <a:cubicBezTo>
                <a:pt x="69854" y="133618"/>
                <a:pt x="76423" y="131124"/>
                <a:pt x="82996" y="128313"/>
              </a:cubicBezTo>
              <a:cubicBezTo>
                <a:pt x="89569" y="125502"/>
                <a:pt x="96400" y="122267"/>
                <a:pt x="103102" y="118790"/>
              </a:cubicBezTo>
              <a:cubicBezTo>
                <a:pt x="109804" y="115313"/>
                <a:pt x="116635" y="111461"/>
                <a:pt x="123207" y="107451"/>
              </a:cubicBezTo>
              <a:cubicBezTo>
                <a:pt x="129779" y="103441"/>
                <a:pt x="136346" y="99120"/>
                <a:pt x="142537" y="94731"/>
              </a:cubicBezTo>
              <a:cubicBezTo>
                <a:pt x="148728" y="90342"/>
                <a:pt x="154779" y="85717"/>
                <a:pt x="160350" y="81118"/>
              </a:cubicBezTo>
              <a:cubicBezTo>
                <a:pt x="165921" y="76519"/>
                <a:pt x="171224" y="71769"/>
                <a:pt x="175961" y="67137"/>
              </a:cubicBezTo>
              <a:cubicBezTo>
                <a:pt x="180698" y="62505"/>
                <a:pt x="185050" y="57812"/>
                <a:pt x="188771" y="53324"/>
              </a:cubicBezTo>
              <a:cubicBezTo>
                <a:pt x="192492" y="48836"/>
                <a:pt x="195725" y="44382"/>
                <a:pt x="198287" y="40211"/>
              </a:cubicBezTo>
              <a:cubicBezTo>
                <a:pt x="200849" y="36040"/>
                <a:pt x="202496" y="32170"/>
                <a:pt x="204144" y="28300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0.383</cdr:x>
      <cdr:y>0.52</cdr:y>
    </cdr:from>
    <cdr:to>
      <cdr:x>0.39625</cdr:x>
      <cdr:y>0.538</cdr:y>
    </cdr:to>
    <cdr:sp macro="" textlink="">
      <cdr:nvSpPr>
        <cdr:cNvPr id="73888" name="PlotDat9_167|1~32_1">
          <a:extLst xmlns:a="http://schemas.openxmlformats.org/drawingml/2006/main">
            <a:ext uri="{FF2B5EF4-FFF2-40B4-BE49-F238E27FC236}">
              <a16:creationId xmlns:a16="http://schemas.microsoft.com/office/drawing/2014/main" id="{8D00F93B-B05D-173B-0126-3BBC25F5F387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526473" y="2905760"/>
          <a:ext cx="121999" cy="100584"/>
        </a:xfrm>
        <a:custGeom xmlns:a="http://schemas.openxmlformats.org/drawingml/2006/main">
          <a:avLst/>
          <a:gdLst>
            <a:gd name="T0" fmla="*/ 120066 w 120066"/>
            <a:gd name="T1" fmla="*/ 20856 h 99147"/>
            <a:gd name="T2" fmla="*/ 118906 w 120066"/>
            <a:gd name="T3" fmla="*/ 13542 h 99147"/>
            <a:gd name="T4" fmla="*/ 115483 w 120066"/>
            <a:gd name="T5" fmla="*/ 7613 h 99147"/>
            <a:gd name="T6" fmla="*/ 109930 w 120066"/>
            <a:gd name="T7" fmla="*/ 3296 h 99147"/>
            <a:gd name="T8" fmla="*/ 102459 w 120066"/>
            <a:gd name="T9" fmla="*/ 758 h 99147"/>
            <a:gd name="T10" fmla="*/ 93358 w 120066"/>
            <a:gd name="T11" fmla="*/ 96 h 99147"/>
            <a:gd name="T12" fmla="*/ 82976 w 120066"/>
            <a:gd name="T13" fmla="*/ 1335 h 99147"/>
            <a:gd name="T14" fmla="*/ 71712 w 120066"/>
            <a:gd name="T15" fmla="*/ 4428 h 99147"/>
            <a:gd name="T16" fmla="*/ 60000 w 120066"/>
            <a:gd name="T17" fmla="*/ 9256 h 99147"/>
            <a:gd name="T18" fmla="*/ 48289 w 120066"/>
            <a:gd name="T19" fmla="*/ 15633 h 99147"/>
            <a:gd name="T20" fmla="*/ 37029 w 120066"/>
            <a:gd name="T21" fmla="*/ 23314 h 99147"/>
            <a:gd name="T22" fmla="*/ 26653 w 120066"/>
            <a:gd name="T23" fmla="*/ 32005 h 99147"/>
            <a:gd name="T24" fmla="*/ 17561 w 120066"/>
            <a:gd name="T25" fmla="*/ 41371 h 99147"/>
            <a:gd name="T26" fmla="*/ 10100 w 120066"/>
            <a:gd name="T27" fmla="*/ 51052 h 99147"/>
            <a:gd name="T28" fmla="*/ 4558 w 120066"/>
            <a:gd name="T29" fmla="*/ 60676 h 99147"/>
            <a:gd name="T30" fmla="*/ 1148 w 120066"/>
            <a:gd name="T31" fmla="*/ 69874 h 99147"/>
            <a:gd name="T32" fmla="*/ 2 w 120066"/>
            <a:gd name="T33" fmla="*/ 78291 h 99147"/>
            <a:gd name="T34" fmla="*/ 1162 w 120066"/>
            <a:gd name="T35" fmla="*/ 85605 h 99147"/>
            <a:gd name="T36" fmla="*/ 4584 w 120066"/>
            <a:gd name="T37" fmla="*/ 91534 h 99147"/>
            <a:gd name="T38" fmla="*/ 10138 w 120066"/>
            <a:gd name="T39" fmla="*/ 95850 h 99147"/>
            <a:gd name="T40" fmla="*/ 17609 w 120066"/>
            <a:gd name="T41" fmla="*/ 98389 h 99147"/>
            <a:gd name="T42" fmla="*/ 26710 w 120066"/>
            <a:gd name="T43" fmla="*/ 99051 h 99147"/>
            <a:gd name="T44" fmla="*/ 37092 w 120066"/>
            <a:gd name="T45" fmla="*/ 97812 h 99147"/>
            <a:gd name="T46" fmla="*/ 48355 w 120066"/>
            <a:gd name="T47" fmla="*/ 94719 h 99147"/>
            <a:gd name="T48" fmla="*/ 60068 w 120066"/>
            <a:gd name="T49" fmla="*/ 89891 h 99147"/>
            <a:gd name="T50" fmla="*/ 71779 w 120066"/>
            <a:gd name="T51" fmla="*/ 83514 h 99147"/>
            <a:gd name="T52" fmla="*/ 83038 w 120066"/>
            <a:gd name="T53" fmla="*/ 75832 h 99147"/>
            <a:gd name="T54" fmla="*/ 93414 w 120066"/>
            <a:gd name="T55" fmla="*/ 67142 h 99147"/>
            <a:gd name="T56" fmla="*/ 102507 w 120066"/>
            <a:gd name="T57" fmla="*/ 57776 h 99147"/>
            <a:gd name="T58" fmla="*/ 109968 w 120066"/>
            <a:gd name="T59" fmla="*/ 48095 h 99147"/>
            <a:gd name="T60" fmla="*/ 115509 w 120066"/>
            <a:gd name="T61" fmla="*/ 38471 h 99147"/>
            <a:gd name="T62" fmla="*/ 118919 w 120066"/>
            <a:gd name="T63" fmla="*/ 29273 h 9914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20066" h="99147">
              <a:moveTo>
                <a:pt x="120066" y="20856"/>
              </a:moveTo>
              <a:cubicBezTo>
                <a:pt x="119868" y="18302"/>
                <a:pt x="119670" y="15749"/>
                <a:pt x="118906" y="13542"/>
              </a:cubicBezTo>
              <a:cubicBezTo>
                <a:pt x="118142" y="11335"/>
                <a:pt x="116979" y="9321"/>
                <a:pt x="115483" y="7613"/>
              </a:cubicBezTo>
              <a:cubicBezTo>
                <a:pt x="113987" y="5905"/>
                <a:pt x="112101" y="4438"/>
                <a:pt x="109930" y="3296"/>
              </a:cubicBezTo>
              <a:cubicBezTo>
                <a:pt x="107759" y="2154"/>
                <a:pt x="105221" y="1291"/>
                <a:pt x="102459" y="758"/>
              </a:cubicBezTo>
              <a:cubicBezTo>
                <a:pt x="99697" y="225"/>
                <a:pt x="96605" y="0"/>
                <a:pt x="93358" y="96"/>
              </a:cubicBezTo>
              <a:cubicBezTo>
                <a:pt x="90111" y="192"/>
                <a:pt x="86584" y="613"/>
                <a:pt x="82976" y="1335"/>
              </a:cubicBezTo>
              <a:cubicBezTo>
                <a:pt x="79368" y="2057"/>
                <a:pt x="75541" y="3108"/>
                <a:pt x="71712" y="4428"/>
              </a:cubicBezTo>
              <a:cubicBezTo>
                <a:pt x="67883" y="5748"/>
                <a:pt x="63904" y="7389"/>
                <a:pt x="60000" y="9256"/>
              </a:cubicBezTo>
              <a:cubicBezTo>
                <a:pt x="56096" y="11123"/>
                <a:pt x="52117" y="13290"/>
                <a:pt x="48289" y="15633"/>
              </a:cubicBezTo>
              <a:cubicBezTo>
                <a:pt x="44461" y="17976"/>
                <a:pt x="40635" y="20585"/>
                <a:pt x="37029" y="23314"/>
              </a:cubicBezTo>
              <a:cubicBezTo>
                <a:pt x="33423" y="26043"/>
                <a:pt x="29898" y="28996"/>
                <a:pt x="26653" y="32005"/>
              </a:cubicBezTo>
              <a:cubicBezTo>
                <a:pt x="23408" y="35014"/>
                <a:pt x="20320" y="38197"/>
                <a:pt x="17561" y="41371"/>
              </a:cubicBezTo>
              <a:cubicBezTo>
                <a:pt x="14802" y="44545"/>
                <a:pt x="12267" y="47835"/>
                <a:pt x="10100" y="51052"/>
              </a:cubicBezTo>
              <a:cubicBezTo>
                <a:pt x="7933" y="54269"/>
                <a:pt x="6050" y="57539"/>
                <a:pt x="4558" y="60676"/>
              </a:cubicBezTo>
              <a:cubicBezTo>
                <a:pt x="3066" y="63813"/>
                <a:pt x="1907" y="66938"/>
                <a:pt x="1148" y="69874"/>
              </a:cubicBezTo>
              <a:cubicBezTo>
                <a:pt x="389" y="72810"/>
                <a:pt x="0" y="75669"/>
                <a:pt x="2" y="78291"/>
              </a:cubicBezTo>
              <a:cubicBezTo>
                <a:pt x="4" y="80913"/>
                <a:pt x="398" y="83398"/>
                <a:pt x="1162" y="85605"/>
              </a:cubicBezTo>
              <a:cubicBezTo>
                <a:pt x="1926" y="87812"/>
                <a:pt x="3088" y="89827"/>
                <a:pt x="4584" y="91534"/>
              </a:cubicBezTo>
              <a:cubicBezTo>
                <a:pt x="6080" y="93241"/>
                <a:pt x="7967" y="94708"/>
                <a:pt x="10138" y="95850"/>
              </a:cubicBezTo>
              <a:cubicBezTo>
                <a:pt x="12309" y="96992"/>
                <a:pt x="14847" y="97856"/>
                <a:pt x="17609" y="98389"/>
              </a:cubicBezTo>
              <a:cubicBezTo>
                <a:pt x="20371" y="98922"/>
                <a:pt x="23463" y="99147"/>
                <a:pt x="26710" y="99051"/>
              </a:cubicBezTo>
              <a:cubicBezTo>
                <a:pt x="29957" y="98955"/>
                <a:pt x="33485" y="98534"/>
                <a:pt x="37092" y="97812"/>
              </a:cubicBezTo>
              <a:cubicBezTo>
                <a:pt x="40699" y="97090"/>
                <a:pt x="44526" y="96039"/>
                <a:pt x="48355" y="94719"/>
              </a:cubicBezTo>
              <a:cubicBezTo>
                <a:pt x="52184" y="93399"/>
                <a:pt x="56164" y="91758"/>
                <a:pt x="60068" y="89891"/>
              </a:cubicBezTo>
              <a:cubicBezTo>
                <a:pt x="63972" y="88024"/>
                <a:pt x="67951" y="85857"/>
                <a:pt x="71779" y="83514"/>
              </a:cubicBezTo>
              <a:cubicBezTo>
                <a:pt x="75607" y="81171"/>
                <a:pt x="79432" y="78561"/>
                <a:pt x="83038" y="75832"/>
              </a:cubicBezTo>
              <a:cubicBezTo>
                <a:pt x="86644" y="73103"/>
                <a:pt x="90169" y="70151"/>
                <a:pt x="93414" y="67142"/>
              </a:cubicBezTo>
              <a:cubicBezTo>
                <a:pt x="96659" y="64133"/>
                <a:pt x="99748" y="60950"/>
                <a:pt x="102507" y="57776"/>
              </a:cubicBezTo>
              <a:cubicBezTo>
                <a:pt x="105266" y="54602"/>
                <a:pt x="107801" y="51312"/>
                <a:pt x="109968" y="48095"/>
              </a:cubicBezTo>
              <a:cubicBezTo>
                <a:pt x="112135" y="44878"/>
                <a:pt x="114017" y="41608"/>
                <a:pt x="115509" y="38471"/>
              </a:cubicBezTo>
              <a:cubicBezTo>
                <a:pt x="117001" y="35334"/>
                <a:pt x="117960" y="32303"/>
                <a:pt x="118919" y="29273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0.57275</cdr:x>
      <cdr:y>0.34825</cdr:y>
    </cdr:from>
    <cdr:to>
      <cdr:x>0.5915</cdr:x>
      <cdr:y>0.37325</cdr:y>
    </cdr:to>
    <cdr:sp macro="" textlink="">
      <cdr:nvSpPr>
        <cdr:cNvPr id="73890" name="PlotDat9_169|1~32_1">
          <a:extLst xmlns:a="http://schemas.openxmlformats.org/drawingml/2006/main">
            <a:ext uri="{FF2B5EF4-FFF2-40B4-BE49-F238E27FC236}">
              <a16:creationId xmlns:a16="http://schemas.microsoft.com/office/drawing/2014/main" id="{2466127F-AF39-34DE-FE67-F26717C5B87C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273596" y="1946021"/>
          <a:ext cx="172640" cy="139700"/>
        </a:xfrm>
        <a:custGeom xmlns:a="http://schemas.openxmlformats.org/drawingml/2006/main">
          <a:avLst/>
          <a:gdLst>
            <a:gd name="T0" fmla="*/ 170022 w 170022"/>
            <a:gd name="T1" fmla="*/ 8601 h 135928"/>
            <a:gd name="T2" fmla="*/ 168380 w 170022"/>
            <a:gd name="T3" fmla="*/ 3338 h 135928"/>
            <a:gd name="T4" fmla="*/ 163535 w 170022"/>
            <a:gd name="T5" fmla="*/ 559 h 135928"/>
            <a:gd name="T6" fmla="*/ 155673 w 170022"/>
            <a:gd name="T7" fmla="*/ 370 h 135928"/>
            <a:gd name="T8" fmla="*/ 145095 w 170022"/>
            <a:gd name="T9" fmla="*/ 2778 h 135928"/>
            <a:gd name="T10" fmla="*/ 132207 w 170022"/>
            <a:gd name="T11" fmla="*/ 7692 h 135928"/>
            <a:gd name="T12" fmla="*/ 117507 w 170022"/>
            <a:gd name="T13" fmla="*/ 14922 h 135928"/>
            <a:gd name="T14" fmla="*/ 101557 w 170022"/>
            <a:gd name="T15" fmla="*/ 24190 h 135928"/>
            <a:gd name="T16" fmla="*/ 84972 w 170022"/>
            <a:gd name="T17" fmla="*/ 35141 h 135928"/>
            <a:gd name="T18" fmla="*/ 68388 w 170022"/>
            <a:gd name="T19" fmla="*/ 47352 h 135928"/>
            <a:gd name="T20" fmla="*/ 52443 w 170022"/>
            <a:gd name="T21" fmla="*/ 60356 h 135928"/>
            <a:gd name="T22" fmla="*/ 37750 w 170022"/>
            <a:gd name="T23" fmla="*/ 73652 h 135928"/>
            <a:gd name="T24" fmla="*/ 24873 w 170022"/>
            <a:gd name="T25" fmla="*/ 86730 h 135928"/>
            <a:gd name="T26" fmla="*/ 14307 w 170022"/>
            <a:gd name="T27" fmla="*/ 99087 h 135928"/>
            <a:gd name="T28" fmla="*/ 6458 w 170022"/>
            <a:gd name="T29" fmla="*/ 110247 h 135928"/>
            <a:gd name="T30" fmla="*/ 1628 w 170022"/>
            <a:gd name="T31" fmla="*/ 119782 h 135928"/>
            <a:gd name="T32" fmla="*/ 3 w 170022"/>
            <a:gd name="T33" fmla="*/ 127327 h 135928"/>
            <a:gd name="T34" fmla="*/ 1644 w 170022"/>
            <a:gd name="T35" fmla="*/ 132589 h 135928"/>
            <a:gd name="T36" fmla="*/ 6489 w 170022"/>
            <a:gd name="T37" fmla="*/ 135369 h 135928"/>
            <a:gd name="T38" fmla="*/ 14352 w 170022"/>
            <a:gd name="T39" fmla="*/ 135558 h 135928"/>
            <a:gd name="T40" fmla="*/ 24930 w 170022"/>
            <a:gd name="T41" fmla="*/ 133149 h 135928"/>
            <a:gd name="T42" fmla="*/ 37817 w 170022"/>
            <a:gd name="T43" fmla="*/ 128235 h 135928"/>
            <a:gd name="T44" fmla="*/ 52518 w 170022"/>
            <a:gd name="T45" fmla="*/ 121005 h 135928"/>
            <a:gd name="T46" fmla="*/ 68467 w 170022"/>
            <a:gd name="T47" fmla="*/ 111737 h 135928"/>
            <a:gd name="T48" fmla="*/ 85053 w 170022"/>
            <a:gd name="T49" fmla="*/ 100787 h 135928"/>
            <a:gd name="T50" fmla="*/ 101636 w 170022"/>
            <a:gd name="T51" fmla="*/ 88575 h 135928"/>
            <a:gd name="T52" fmla="*/ 117581 w 170022"/>
            <a:gd name="T53" fmla="*/ 75571 h 135928"/>
            <a:gd name="T54" fmla="*/ 132274 w 170022"/>
            <a:gd name="T55" fmla="*/ 62275 h 135928"/>
            <a:gd name="T56" fmla="*/ 145152 w 170022"/>
            <a:gd name="T57" fmla="*/ 49197 h 135928"/>
            <a:gd name="T58" fmla="*/ 155717 w 170022"/>
            <a:gd name="T59" fmla="*/ 36841 h 135928"/>
            <a:gd name="T60" fmla="*/ 163566 w 170022"/>
            <a:gd name="T61" fmla="*/ 25680 h 135928"/>
            <a:gd name="T62" fmla="*/ 168396 w 170022"/>
            <a:gd name="T63" fmla="*/ 16145 h 13592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70022" h="135928">
              <a:moveTo>
                <a:pt x="170022" y="8601"/>
              </a:moveTo>
              <a:cubicBezTo>
                <a:pt x="169741" y="6639"/>
                <a:pt x="169461" y="4678"/>
                <a:pt x="168380" y="3338"/>
              </a:cubicBezTo>
              <a:cubicBezTo>
                <a:pt x="167299" y="1998"/>
                <a:pt x="165653" y="1054"/>
                <a:pt x="163535" y="559"/>
              </a:cubicBezTo>
              <a:cubicBezTo>
                <a:pt x="161417" y="64"/>
                <a:pt x="158746" y="0"/>
                <a:pt x="155673" y="370"/>
              </a:cubicBezTo>
              <a:cubicBezTo>
                <a:pt x="152600" y="740"/>
                <a:pt x="149006" y="1558"/>
                <a:pt x="145095" y="2778"/>
              </a:cubicBezTo>
              <a:cubicBezTo>
                <a:pt x="141184" y="3998"/>
                <a:pt x="136805" y="5668"/>
                <a:pt x="132207" y="7692"/>
              </a:cubicBezTo>
              <a:cubicBezTo>
                <a:pt x="127609" y="9716"/>
                <a:pt x="122615" y="12172"/>
                <a:pt x="117507" y="14922"/>
              </a:cubicBezTo>
              <a:cubicBezTo>
                <a:pt x="112399" y="17672"/>
                <a:pt x="106980" y="20820"/>
                <a:pt x="101557" y="24190"/>
              </a:cubicBezTo>
              <a:cubicBezTo>
                <a:pt x="96134" y="27560"/>
                <a:pt x="90500" y="31281"/>
                <a:pt x="84972" y="35141"/>
              </a:cubicBezTo>
              <a:cubicBezTo>
                <a:pt x="79444" y="39001"/>
                <a:pt x="73809" y="43150"/>
                <a:pt x="68388" y="47352"/>
              </a:cubicBezTo>
              <a:cubicBezTo>
                <a:pt x="62967" y="51554"/>
                <a:pt x="57549" y="55973"/>
                <a:pt x="52443" y="60356"/>
              </a:cubicBezTo>
              <a:cubicBezTo>
                <a:pt x="47337" y="64739"/>
                <a:pt x="42345" y="69256"/>
                <a:pt x="37750" y="73652"/>
              </a:cubicBezTo>
              <a:cubicBezTo>
                <a:pt x="33155" y="78048"/>
                <a:pt x="28780" y="82491"/>
                <a:pt x="24873" y="86730"/>
              </a:cubicBezTo>
              <a:cubicBezTo>
                <a:pt x="20966" y="90969"/>
                <a:pt x="17376" y="95168"/>
                <a:pt x="14307" y="99087"/>
              </a:cubicBezTo>
              <a:cubicBezTo>
                <a:pt x="11238" y="103006"/>
                <a:pt x="8571" y="106798"/>
                <a:pt x="6458" y="110247"/>
              </a:cubicBezTo>
              <a:cubicBezTo>
                <a:pt x="4345" y="113696"/>
                <a:pt x="2704" y="116935"/>
                <a:pt x="1628" y="119782"/>
              </a:cubicBezTo>
              <a:cubicBezTo>
                <a:pt x="552" y="122629"/>
                <a:pt x="0" y="125193"/>
                <a:pt x="3" y="127327"/>
              </a:cubicBezTo>
              <a:cubicBezTo>
                <a:pt x="6" y="129461"/>
                <a:pt x="563" y="131249"/>
                <a:pt x="1644" y="132589"/>
              </a:cubicBezTo>
              <a:cubicBezTo>
                <a:pt x="2725" y="133929"/>
                <a:pt x="4371" y="134874"/>
                <a:pt x="6489" y="135369"/>
              </a:cubicBezTo>
              <a:cubicBezTo>
                <a:pt x="8607" y="135864"/>
                <a:pt x="11279" y="135928"/>
                <a:pt x="14352" y="135558"/>
              </a:cubicBezTo>
              <a:cubicBezTo>
                <a:pt x="17425" y="135188"/>
                <a:pt x="21019" y="134369"/>
                <a:pt x="24930" y="133149"/>
              </a:cubicBezTo>
              <a:cubicBezTo>
                <a:pt x="28841" y="131929"/>
                <a:pt x="33219" y="130259"/>
                <a:pt x="37817" y="128235"/>
              </a:cubicBezTo>
              <a:cubicBezTo>
                <a:pt x="42415" y="126211"/>
                <a:pt x="47410" y="123755"/>
                <a:pt x="52518" y="121005"/>
              </a:cubicBezTo>
              <a:cubicBezTo>
                <a:pt x="57626" y="118255"/>
                <a:pt x="63044" y="115107"/>
                <a:pt x="68467" y="111737"/>
              </a:cubicBezTo>
              <a:cubicBezTo>
                <a:pt x="73890" y="108367"/>
                <a:pt x="79525" y="104647"/>
                <a:pt x="85053" y="100787"/>
              </a:cubicBezTo>
              <a:cubicBezTo>
                <a:pt x="90581" y="96927"/>
                <a:pt x="96215" y="92778"/>
                <a:pt x="101636" y="88575"/>
              </a:cubicBezTo>
              <a:cubicBezTo>
                <a:pt x="107057" y="84372"/>
                <a:pt x="112475" y="79954"/>
                <a:pt x="117581" y="75571"/>
              </a:cubicBezTo>
              <a:cubicBezTo>
                <a:pt x="122687" y="71188"/>
                <a:pt x="127679" y="66671"/>
                <a:pt x="132274" y="62275"/>
              </a:cubicBezTo>
              <a:cubicBezTo>
                <a:pt x="136869" y="57879"/>
                <a:pt x="141245" y="53436"/>
                <a:pt x="145152" y="49197"/>
              </a:cubicBezTo>
              <a:cubicBezTo>
                <a:pt x="149059" y="44958"/>
                <a:pt x="152648" y="40760"/>
                <a:pt x="155717" y="36841"/>
              </a:cubicBezTo>
              <a:cubicBezTo>
                <a:pt x="158786" y="32922"/>
                <a:pt x="161453" y="29129"/>
                <a:pt x="163566" y="25680"/>
              </a:cubicBezTo>
              <a:cubicBezTo>
                <a:pt x="165679" y="22231"/>
                <a:pt x="167037" y="19188"/>
                <a:pt x="168396" y="16145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0.366</cdr:x>
      <cdr:y>0.54275</cdr:y>
    </cdr:from>
    <cdr:to>
      <cdr:x>0.37475</cdr:x>
      <cdr:y>0.55775</cdr:y>
    </cdr:to>
    <cdr:sp macro="" textlink="">
      <cdr:nvSpPr>
        <cdr:cNvPr id="73892" name="PlotDat9_171|1~32_1">
          <a:extLst xmlns:a="http://schemas.openxmlformats.org/drawingml/2006/main">
            <a:ext uri="{FF2B5EF4-FFF2-40B4-BE49-F238E27FC236}">
              <a16:creationId xmlns:a16="http://schemas.microsoft.com/office/drawing/2014/main" id="{E08C3955-2C86-0ACD-B6A0-290EDB91D050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369945" y="3032887"/>
          <a:ext cx="80566" cy="83820"/>
        </a:xfrm>
        <a:custGeom xmlns:a="http://schemas.openxmlformats.org/drawingml/2006/main">
          <a:avLst/>
          <a:gdLst>
            <a:gd name="T0" fmla="*/ 80844 w 80844"/>
            <a:gd name="T1" fmla="*/ 12841 h 88278"/>
            <a:gd name="T2" fmla="*/ 80059 w 80844"/>
            <a:gd name="T3" fmla="*/ 7373 h 88278"/>
            <a:gd name="T4" fmla="*/ 77751 w 80844"/>
            <a:gd name="T5" fmla="*/ 3317 h 88278"/>
            <a:gd name="T6" fmla="*/ 74008 w 80844"/>
            <a:gd name="T7" fmla="*/ 831 h 88278"/>
            <a:gd name="T8" fmla="*/ 68975 w 80844"/>
            <a:gd name="T9" fmla="*/ 8 h 88278"/>
            <a:gd name="T10" fmla="*/ 62845 w 80844"/>
            <a:gd name="T11" fmla="*/ 882 h 88278"/>
            <a:gd name="T12" fmla="*/ 55853 w 80844"/>
            <a:gd name="T13" fmla="*/ 3418 h 88278"/>
            <a:gd name="T14" fmla="*/ 48268 w 80844"/>
            <a:gd name="T15" fmla="*/ 7518 h 88278"/>
            <a:gd name="T16" fmla="*/ 40381 w 80844"/>
            <a:gd name="T17" fmla="*/ 13026 h 88278"/>
            <a:gd name="T18" fmla="*/ 32496 w 80844"/>
            <a:gd name="T19" fmla="*/ 19730 h 88278"/>
            <a:gd name="T20" fmla="*/ 24916 w 80844"/>
            <a:gd name="T21" fmla="*/ 27372 h 88278"/>
            <a:gd name="T22" fmla="*/ 17932 w 80844"/>
            <a:gd name="T23" fmla="*/ 35658 h 88278"/>
            <a:gd name="T24" fmla="*/ 11812 w 80844"/>
            <a:gd name="T25" fmla="*/ 44270 h 88278"/>
            <a:gd name="T26" fmla="*/ 6791 w 80844"/>
            <a:gd name="T27" fmla="*/ 52877 h 88278"/>
            <a:gd name="T28" fmla="*/ 3063 w 80844"/>
            <a:gd name="T29" fmla="*/ 61148 h 88278"/>
            <a:gd name="T30" fmla="*/ 771 w 80844"/>
            <a:gd name="T31" fmla="*/ 68765 h 88278"/>
            <a:gd name="T32" fmla="*/ 3 w 80844"/>
            <a:gd name="T33" fmla="*/ 75436 h 88278"/>
            <a:gd name="T34" fmla="*/ 788 w 80844"/>
            <a:gd name="T35" fmla="*/ 80905 h 88278"/>
            <a:gd name="T36" fmla="*/ 3096 w 80844"/>
            <a:gd name="T37" fmla="*/ 84960 h 88278"/>
            <a:gd name="T38" fmla="*/ 6838 w 80844"/>
            <a:gd name="T39" fmla="*/ 87447 h 88278"/>
            <a:gd name="T40" fmla="*/ 11872 w 80844"/>
            <a:gd name="T41" fmla="*/ 88269 h 88278"/>
            <a:gd name="T42" fmla="*/ 18002 w 80844"/>
            <a:gd name="T43" fmla="*/ 87396 h 88278"/>
            <a:gd name="T44" fmla="*/ 24994 w 80844"/>
            <a:gd name="T45" fmla="*/ 84860 h 88278"/>
            <a:gd name="T46" fmla="*/ 32579 w 80844"/>
            <a:gd name="T47" fmla="*/ 80759 h 88278"/>
            <a:gd name="T48" fmla="*/ 40466 w 80844"/>
            <a:gd name="T49" fmla="*/ 75251 h 88278"/>
            <a:gd name="T50" fmla="*/ 48350 w 80844"/>
            <a:gd name="T51" fmla="*/ 68547 h 88278"/>
            <a:gd name="T52" fmla="*/ 55931 w 80844"/>
            <a:gd name="T53" fmla="*/ 60905 h 88278"/>
            <a:gd name="T54" fmla="*/ 62915 w 80844"/>
            <a:gd name="T55" fmla="*/ 52619 h 88278"/>
            <a:gd name="T56" fmla="*/ 69035 w 80844"/>
            <a:gd name="T57" fmla="*/ 44008 h 88278"/>
            <a:gd name="T58" fmla="*/ 74055 w 80844"/>
            <a:gd name="T59" fmla="*/ 35401 h 88278"/>
            <a:gd name="T60" fmla="*/ 77783 w 80844"/>
            <a:gd name="T61" fmla="*/ 27130 h 88278"/>
            <a:gd name="T62" fmla="*/ 80076 w 80844"/>
            <a:gd name="T63" fmla="*/ 19512 h 8827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80844" h="88278">
              <a:moveTo>
                <a:pt x="80844" y="12841"/>
              </a:moveTo>
              <a:cubicBezTo>
                <a:pt x="80709" y="10900"/>
                <a:pt x="80574" y="8960"/>
                <a:pt x="80059" y="7373"/>
              </a:cubicBezTo>
              <a:cubicBezTo>
                <a:pt x="79544" y="5786"/>
                <a:pt x="78760" y="4407"/>
                <a:pt x="77751" y="3317"/>
              </a:cubicBezTo>
              <a:cubicBezTo>
                <a:pt x="76742" y="2227"/>
                <a:pt x="75471" y="1382"/>
                <a:pt x="74008" y="831"/>
              </a:cubicBezTo>
              <a:cubicBezTo>
                <a:pt x="72545" y="280"/>
                <a:pt x="70835" y="0"/>
                <a:pt x="68975" y="8"/>
              </a:cubicBezTo>
              <a:cubicBezTo>
                <a:pt x="67115" y="16"/>
                <a:pt x="65032" y="314"/>
                <a:pt x="62845" y="882"/>
              </a:cubicBezTo>
              <a:cubicBezTo>
                <a:pt x="60658" y="1450"/>
                <a:pt x="58283" y="2312"/>
                <a:pt x="55853" y="3418"/>
              </a:cubicBezTo>
              <a:cubicBezTo>
                <a:pt x="53423" y="4524"/>
                <a:pt x="50847" y="5917"/>
                <a:pt x="48268" y="7518"/>
              </a:cubicBezTo>
              <a:cubicBezTo>
                <a:pt x="45689" y="9119"/>
                <a:pt x="43010" y="10991"/>
                <a:pt x="40381" y="13026"/>
              </a:cubicBezTo>
              <a:cubicBezTo>
                <a:pt x="37752" y="15061"/>
                <a:pt x="35073" y="17339"/>
                <a:pt x="32496" y="19730"/>
              </a:cubicBezTo>
              <a:cubicBezTo>
                <a:pt x="29919" y="22121"/>
                <a:pt x="27343" y="24717"/>
                <a:pt x="24916" y="27372"/>
              </a:cubicBezTo>
              <a:cubicBezTo>
                <a:pt x="22489" y="30027"/>
                <a:pt x="20116" y="32842"/>
                <a:pt x="17932" y="35658"/>
              </a:cubicBezTo>
              <a:cubicBezTo>
                <a:pt x="15748" y="38474"/>
                <a:pt x="13669" y="41400"/>
                <a:pt x="11812" y="44270"/>
              </a:cubicBezTo>
              <a:cubicBezTo>
                <a:pt x="9955" y="47140"/>
                <a:pt x="8249" y="50064"/>
                <a:pt x="6791" y="52877"/>
              </a:cubicBezTo>
              <a:cubicBezTo>
                <a:pt x="5333" y="55690"/>
                <a:pt x="4066" y="58500"/>
                <a:pt x="3063" y="61148"/>
              </a:cubicBezTo>
              <a:cubicBezTo>
                <a:pt x="2060" y="63796"/>
                <a:pt x="1281" y="66384"/>
                <a:pt x="771" y="68765"/>
              </a:cubicBezTo>
              <a:cubicBezTo>
                <a:pt x="261" y="71146"/>
                <a:pt x="0" y="73413"/>
                <a:pt x="3" y="75436"/>
              </a:cubicBezTo>
              <a:cubicBezTo>
                <a:pt x="6" y="77459"/>
                <a:pt x="273" y="79318"/>
                <a:pt x="788" y="80905"/>
              </a:cubicBezTo>
              <a:cubicBezTo>
                <a:pt x="1303" y="82492"/>
                <a:pt x="2088" y="83870"/>
                <a:pt x="3096" y="84960"/>
              </a:cubicBezTo>
              <a:cubicBezTo>
                <a:pt x="4104" y="86050"/>
                <a:pt x="5375" y="86896"/>
                <a:pt x="6838" y="87447"/>
              </a:cubicBezTo>
              <a:cubicBezTo>
                <a:pt x="8301" y="87998"/>
                <a:pt x="10011" y="88278"/>
                <a:pt x="11872" y="88269"/>
              </a:cubicBezTo>
              <a:cubicBezTo>
                <a:pt x="13733" y="88260"/>
                <a:pt x="15815" y="87964"/>
                <a:pt x="18002" y="87396"/>
              </a:cubicBezTo>
              <a:cubicBezTo>
                <a:pt x="20189" y="86828"/>
                <a:pt x="22565" y="85966"/>
                <a:pt x="24994" y="84860"/>
              </a:cubicBezTo>
              <a:cubicBezTo>
                <a:pt x="27423" y="83754"/>
                <a:pt x="30000" y="82360"/>
                <a:pt x="32579" y="80759"/>
              </a:cubicBezTo>
              <a:cubicBezTo>
                <a:pt x="35158" y="79158"/>
                <a:pt x="37838" y="77286"/>
                <a:pt x="40466" y="75251"/>
              </a:cubicBezTo>
              <a:cubicBezTo>
                <a:pt x="43094" y="73216"/>
                <a:pt x="45773" y="70938"/>
                <a:pt x="48350" y="68547"/>
              </a:cubicBezTo>
              <a:cubicBezTo>
                <a:pt x="50927" y="66156"/>
                <a:pt x="53504" y="63560"/>
                <a:pt x="55931" y="60905"/>
              </a:cubicBezTo>
              <a:cubicBezTo>
                <a:pt x="58358" y="58250"/>
                <a:pt x="60731" y="55435"/>
                <a:pt x="62915" y="52619"/>
              </a:cubicBezTo>
              <a:cubicBezTo>
                <a:pt x="65099" y="49803"/>
                <a:pt x="67178" y="46878"/>
                <a:pt x="69035" y="44008"/>
              </a:cubicBezTo>
              <a:cubicBezTo>
                <a:pt x="70892" y="41138"/>
                <a:pt x="72597" y="38214"/>
                <a:pt x="74055" y="35401"/>
              </a:cubicBezTo>
              <a:cubicBezTo>
                <a:pt x="75513" y="32588"/>
                <a:pt x="76780" y="29778"/>
                <a:pt x="77783" y="27130"/>
              </a:cubicBezTo>
              <a:cubicBezTo>
                <a:pt x="78786" y="24482"/>
                <a:pt x="79431" y="21997"/>
                <a:pt x="80076" y="19512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0.61575</cdr:x>
      <cdr:y>0.32025</cdr:y>
    </cdr:from>
    <cdr:to>
      <cdr:x>0.63725</cdr:x>
      <cdr:y>0.346</cdr:y>
    </cdr:to>
    <cdr:sp macro="" textlink="">
      <cdr:nvSpPr>
        <cdr:cNvPr id="73894" name="PlotDat9_173|1~32_1">
          <a:extLst xmlns:a="http://schemas.openxmlformats.org/drawingml/2006/main">
            <a:ext uri="{FF2B5EF4-FFF2-40B4-BE49-F238E27FC236}">
              <a16:creationId xmlns:a16="http://schemas.microsoft.com/office/drawing/2014/main" id="{F4E81031-FC8D-B642-0625-424A532AB50B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669518" y="1789557"/>
          <a:ext cx="197961" cy="143891"/>
        </a:xfrm>
        <a:custGeom xmlns:a="http://schemas.openxmlformats.org/drawingml/2006/main">
          <a:avLst/>
          <a:gdLst>
            <a:gd name="T0" fmla="*/ 199481 w 199481"/>
            <a:gd name="T1" fmla="*/ 10743 h 144566"/>
            <a:gd name="T2" fmla="*/ 197556 w 199481"/>
            <a:gd name="T3" fmla="*/ 4576 h 144566"/>
            <a:gd name="T4" fmla="*/ 191873 w 199481"/>
            <a:gd name="T5" fmla="*/ 1011 h 144566"/>
            <a:gd name="T6" fmla="*/ 182649 w 199481"/>
            <a:gd name="T7" fmla="*/ 186 h 144566"/>
            <a:gd name="T8" fmla="*/ 170239 w 199481"/>
            <a:gd name="T9" fmla="*/ 2130 h 144566"/>
            <a:gd name="T10" fmla="*/ 155120 w 199481"/>
            <a:gd name="T11" fmla="*/ 6771 h 144566"/>
            <a:gd name="T12" fmla="*/ 137873 w 199481"/>
            <a:gd name="T13" fmla="*/ 13930 h 144566"/>
            <a:gd name="T14" fmla="*/ 119160 w 199481"/>
            <a:gd name="T15" fmla="*/ 23331 h 144566"/>
            <a:gd name="T16" fmla="*/ 99701 w 199481"/>
            <a:gd name="T17" fmla="*/ 34613 h 144566"/>
            <a:gd name="T18" fmla="*/ 80244 w 199481"/>
            <a:gd name="T19" fmla="*/ 47342 h 144566"/>
            <a:gd name="T20" fmla="*/ 61536 w 199481"/>
            <a:gd name="T21" fmla="*/ 61030 h 144566"/>
            <a:gd name="T22" fmla="*/ 44296 w 199481"/>
            <a:gd name="T23" fmla="*/ 75151 h 144566"/>
            <a:gd name="T24" fmla="*/ 29187 w 199481"/>
            <a:gd name="T25" fmla="*/ 89161 h 144566"/>
            <a:gd name="T26" fmla="*/ 16789 w 199481"/>
            <a:gd name="T27" fmla="*/ 102523 h 144566"/>
            <a:gd name="T28" fmla="*/ 7579 w 199481"/>
            <a:gd name="T29" fmla="*/ 114723 h 144566"/>
            <a:gd name="T30" fmla="*/ 1911 w 199481"/>
            <a:gd name="T31" fmla="*/ 125291 h 144566"/>
            <a:gd name="T32" fmla="*/ 3 w 199481"/>
            <a:gd name="T33" fmla="*/ 133823 h 144566"/>
            <a:gd name="T34" fmla="*/ 1927 w 199481"/>
            <a:gd name="T35" fmla="*/ 139990 h 144566"/>
            <a:gd name="T36" fmla="*/ 7611 w 199481"/>
            <a:gd name="T37" fmla="*/ 143554 h 144566"/>
            <a:gd name="T38" fmla="*/ 16835 w 199481"/>
            <a:gd name="T39" fmla="*/ 144380 h 144566"/>
            <a:gd name="T40" fmla="*/ 29245 w 199481"/>
            <a:gd name="T41" fmla="*/ 142435 h 144566"/>
            <a:gd name="T42" fmla="*/ 44364 w 199481"/>
            <a:gd name="T43" fmla="*/ 137794 h 144566"/>
            <a:gd name="T44" fmla="*/ 61611 w 199481"/>
            <a:gd name="T45" fmla="*/ 130636 h 144566"/>
            <a:gd name="T46" fmla="*/ 80324 w 199481"/>
            <a:gd name="T47" fmla="*/ 121235 h 144566"/>
            <a:gd name="T48" fmla="*/ 99783 w 199481"/>
            <a:gd name="T49" fmla="*/ 109953 h 144566"/>
            <a:gd name="T50" fmla="*/ 119240 w 199481"/>
            <a:gd name="T51" fmla="*/ 97223 h 144566"/>
            <a:gd name="T52" fmla="*/ 137948 w 199481"/>
            <a:gd name="T53" fmla="*/ 83535 h 144566"/>
            <a:gd name="T54" fmla="*/ 155188 w 199481"/>
            <a:gd name="T55" fmla="*/ 69414 h 144566"/>
            <a:gd name="T56" fmla="*/ 170297 w 199481"/>
            <a:gd name="T57" fmla="*/ 55404 h 144566"/>
            <a:gd name="T58" fmla="*/ 182695 w 199481"/>
            <a:gd name="T59" fmla="*/ 42042 h 144566"/>
            <a:gd name="T60" fmla="*/ 191905 w 199481"/>
            <a:gd name="T61" fmla="*/ 29843 h 144566"/>
            <a:gd name="T62" fmla="*/ 197572 w 199481"/>
            <a:gd name="T63" fmla="*/ 19274 h 14456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99481" h="144566">
              <a:moveTo>
                <a:pt x="199481" y="10743"/>
              </a:moveTo>
              <a:cubicBezTo>
                <a:pt x="199152" y="8470"/>
                <a:pt x="198824" y="6198"/>
                <a:pt x="197556" y="4576"/>
              </a:cubicBezTo>
              <a:cubicBezTo>
                <a:pt x="196288" y="2954"/>
                <a:pt x="194357" y="1743"/>
                <a:pt x="191873" y="1011"/>
              </a:cubicBezTo>
              <a:cubicBezTo>
                <a:pt x="189389" y="279"/>
                <a:pt x="186255" y="0"/>
                <a:pt x="182649" y="186"/>
              </a:cubicBezTo>
              <a:cubicBezTo>
                <a:pt x="179043" y="372"/>
                <a:pt x="174827" y="1033"/>
                <a:pt x="170239" y="2130"/>
              </a:cubicBezTo>
              <a:cubicBezTo>
                <a:pt x="165651" y="3227"/>
                <a:pt x="160514" y="4804"/>
                <a:pt x="155120" y="6771"/>
              </a:cubicBezTo>
              <a:cubicBezTo>
                <a:pt x="149726" y="8738"/>
                <a:pt x="143866" y="11170"/>
                <a:pt x="137873" y="13930"/>
              </a:cubicBezTo>
              <a:cubicBezTo>
                <a:pt x="131880" y="16690"/>
                <a:pt x="125522" y="19884"/>
                <a:pt x="119160" y="23331"/>
              </a:cubicBezTo>
              <a:cubicBezTo>
                <a:pt x="112798" y="26778"/>
                <a:pt x="106187" y="30611"/>
                <a:pt x="99701" y="34613"/>
              </a:cubicBezTo>
              <a:cubicBezTo>
                <a:pt x="93215" y="38615"/>
                <a:pt x="86605" y="42939"/>
                <a:pt x="80244" y="47342"/>
              </a:cubicBezTo>
              <a:cubicBezTo>
                <a:pt x="73883" y="51745"/>
                <a:pt x="67527" y="56395"/>
                <a:pt x="61536" y="61030"/>
              </a:cubicBezTo>
              <a:cubicBezTo>
                <a:pt x="55545" y="65665"/>
                <a:pt x="49688" y="70463"/>
                <a:pt x="44296" y="75151"/>
              </a:cubicBezTo>
              <a:cubicBezTo>
                <a:pt x="38904" y="79839"/>
                <a:pt x="33771" y="84599"/>
                <a:pt x="29187" y="89161"/>
              </a:cubicBezTo>
              <a:cubicBezTo>
                <a:pt x="24603" y="93723"/>
                <a:pt x="20390" y="98263"/>
                <a:pt x="16789" y="102523"/>
              </a:cubicBezTo>
              <a:cubicBezTo>
                <a:pt x="13188" y="106783"/>
                <a:pt x="10059" y="110928"/>
                <a:pt x="7579" y="114723"/>
              </a:cubicBezTo>
              <a:cubicBezTo>
                <a:pt x="5099" y="118518"/>
                <a:pt x="3174" y="122108"/>
                <a:pt x="1911" y="125291"/>
              </a:cubicBezTo>
              <a:cubicBezTo>
                <a:pt x="648" y="128474"/>
                <a:pt x="0" y="131373"/>
                <a:pt x="3" y="133823"/>
              </a:cubicBezTo>
              <a:cubicBezTo>
                <a:pt x="6" y="136273"/>
                <a:pt x="659" y="138368"/>
                <a:pt x="1927" y="139990"/>
              </a:cubicBezTo>
              <a:cubicBezTo>
                <a:pt x="3195" y="141612"/>
                <a:pt x="5126" y="142822"/>
                <a:pt x="7611" y="143554"/>
              </a:cubicBezTo>
              <a:cubicBezTo>
                <a:pt x="10096" y="144286"/>
                <a:pt x="13229" y="144566"/>
                <a:pt x="16835" y="144380"/>
              </a:cubicBezTo>
              <a:cubicBezTo>
                <a:pt x="20441" y="144194"/>
                <a:pt x="24657" y="143533"/>
                <a:pt x="29245" y="142435"/>
              </a:cubicBezTo>
              <a:cubicBezTo>
                <a:pt x="33833" y="141337"/>
                <a:pt x="38970" y="139761"/>
                <a:pt x="44364" y="137794"/>
              </a:cubicBezTo>
              <a:cubicBezTo>
                <a:pt x="49758" y="135827"/>
                <a:pt x="55618" y="133396"/>
                <a:pt x="61611" y="130636"/>
              </a:cubicBezTo>
              <a:cubicBezTo>
                <a:pt x="67604" y="127876"/>
                <a:pt x="73962" y="124682"/>
                <a:pt x="80324" y="121235"/>
              </a:cubicBezTo>
              <a:cubicBezTo>
                <a:pt x="86686" y="117788"/>
                <a:pt x="93297" y="113955"/>
                <a:pt x="99783" y="109953"/>
              </a:cubicBezTo>
              <a:cubicBezTo>
                <a:pt x="106269" y="105951"/>
                <a:pt x="112879" y="101626"/>
                <a:pt x="119240" y="97223"/>
              </a:cubicBezTo>
              <a:cubicBezTo>
                <a:pt x="125601" y="92820"/>
                <a:pt x="131957" y="88170"/>
                <a:pt x="137948" y="83535"/>
              </a:cubicBezTo>
              <a:cubicBezTo>
                <a:pt x="143939" y="78900"/>
                <a:pt x="149796" y="74103"/>
                <a:pt x="155188" y="69414"/>
              </a:cubicBezTo>
              <a:cubicBezTo>
                <a:pt x="160580" y="64725"/>
                <a:pt x="165713" y="59966"/>
                <a:pt x="170297" y="55404"/>
              </a:cubicBezTo>
              <a:cubicBezTo>
                <a:pt x="174881" y="50842"/>
                <a:pt x="179094" y="46302"/>
                <a:pt x="182695" y="42042"/>
              </a:cubicBezTo>
              <a:cubicBezTo>
                <a:pt x="186296" y="37782"/>
                <a:pt x="189426" y="33638"/>
                <a:pt x="191905" y="29843"/>
              </a:cubicBezTo>
              <a:cubicBezTo>
                <a:pt x="194384" y="26048"/>
                <a:pt x="195978" y="22661"/>
                <a:pt x="197572" y="19274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0.646</cdr:x>
      <cdr:y>0.302</cdr:y>
    </cdr:from>
    <cdr:to>
      <cdr:x>0.67025</cdr:x>
      <cdr:y>0.32925</cdr:y>
    </cdr:to>
    <cdr:sp macro="" textlink="">
      <cdr:nvSpPr>
        <cdr:cNvPr id="73896" name="PlotDat9_175|1~32_1">
          <a:extLst xmlns:a="http://schemas.openxmlformats.org/drawingml/2006/main">
            <a:ext uri="{FF2B5EF4-FFF2-40B4-BE49-F238E27FC236}">
              <a16:creationId xmlns:a16="http://schemas.microsoft.com/office/drawing/2014/main" id="{6800D6D4-109D-2204-37E7-6F73A7B034F5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948045" y="1687576"/>
          <a:ext cx="223282" cy="152273"/>
        </a:xfrm>
        <a:custGeom xmlns:a="http://schemas.openxmlformats.org/drawingml/2006/main">
          <a:avLst/>
          <a:gdLst>
            <a:gd name="T0" fmla="*/ 224974 w 224974"/>
            <a:gd name="T1" fmla="*/ 12199 h 153374"/>
            <a:gd name="T2" fmla="*/ 222804 w 224974"/>
            <a:gd name="T3" fmla="*/ 5371 h 153374"/>
            <a:gd name="T4" fmla="*/ 216396 w 224974"/>
            <a:gd name="T5" fmla="*/ 1284 h 153374"/>
            <a:gd name="T6" fmla="*/ 205994 w 224974"/>
            <a:gd name="T7" fmla="*/ 94 h 153374"/>
            <a:gd name="T8" fmla="*/ 191999 w 224974"/>
            <a:gd name="T9" fmla="*/ 1848 h 153374"/>
            <a:gd name="T10" fmla="*/ 174947 w 224974"/>
            <a:gd name="T11" fmla="*/ 6478 h 153374"/>
            <a:gd name="T12" fmla="*/ 155497 w 224974"/>
            <a:gd name="T13" fmla="*/ 13806 h 153374"/>
            <a:gd name="T14" fmla="*/ 134392 w 224974"/>
            <a:gd name="T15" fmla="*/ 23551 h 153374"/>
            <a:gd name="T16" fmla="*/ 112447 w 224974"/>
            <a:gd name="T17" fmla="*/ 35337 h 153374"/>
            <a:gd name="T18" fmla="*/ 90503 w 224974"/>
            <a:gd name="T19" fmla="*/ 48713 h 153374"/>
            <a:gd name="T20" fmla="*/ 69404 w 224974"/>
            <a:gd name="T21" fmla="*/ 63163 h 153374"/>
            <a:gd name="T22" fmla="*/ 49960 w 224974"/>
            <a:gd name="T23" fmla="*/ 78133 h 153374"/>
            <a:gd name="T24" fmla="*/ 32919 w 224974"/>
            <a:gd name="T25" fmla="*/ 93048 h 153374"/>
            <a:gd name="T26" fmla="*/ 18937 w 224974"/>
            <a:gd name="T27" fmla="*/ 107334 h 153374"/>
            <a:gd name="T28" fmla="*/ 8549 w 224974"/>
            <a:gd name="T29" fmla="*/ 120442 h 153374"/>
            <a:gd name="T30" fmla="*/ 2156 w 224974"/>
            <a:gd name="T31" fmla="*/ 131869 h 153374"/>
            <a:gd name="T32" fmla="*/ 3 w 224974"/>
            <a:gd name="T33" fmla="*/ 141176 h 153374"/>
            <a:gd name="T34" fmla="*/ 2173 w 224974"/>
            <a:gd name="T35" fmla="*/ 148003 h 153374"/>
            <a:gd name="T36" fmla="*/ 8581 w 224974"/>
            <a:gd name="T37" fmla="*/ 152090 h 153374"/>
            <a:gd name="T38" fmla="*/ 18983 w 224974"/>
            <a:gd name="T39" fmla="*/ 153280 h 153374"/>
            <a:gd name="T40" fmla="*/ 32979 w 224974"/>
            <a:gd name="T41" fmla="*/ 151526 h 153374"/>
            <a:gd name="T42" fmla="*/ 50030 w 224974"/>
            <a:gd name="T43" fmla="*/ 146896 h 153374"/>
            <a:gd name="T44" fmla="*/ 69481 w 224974"/>
            <a:gd name="T45" fmla="*/ 139568 h 153374"/>
            <a:gd name="T46" fmla="*/ 90585 w 224974"/>
            <a:gd name="T47" fmla="*/ 129824 h 153374"/>
            <a:gd name="T48" fmla="*/ 112530 w 224974"/>
            <a:gd name="T49" fmla="*/ 118037 h 153374"/>
            <a:gd name="T50" fmla="*/ 134475 w 224974"/>
            <a:gd name="T51" fmla="*/ 104661 h 153374"/>
            <a:gd name="T52" fmla="*/ 155574 w 224974"/>
            <a:gd name="T53" fmla="*/ 90211 h 153374"/>
            <a:gd name="T54" fmla="*/ 175017 w 224974"/>
            <a:gd name="T55" fmla="*/ 75241 h 153374"/>
            <a:gd name="T56" fmla="*/ 192057 w 224974"/>
            <a:gd name="T57" fmla="*/ 60326 h 153374"/>
            <a:gd name="T58" fmla="*/ 206040 w 224974"/>
            <a:gd name="T59" fmla="*/ 46040 h 153374"/>
            <a:gd name="T60" fmla="*/ 216428 w 224974"/>
            <a:gd name="T61" fmla="*/ 32932 h 153374"/>
            <a:gd name="T62" fmla="*/ 222821 w 224974"/>
            <a:gd name="T63" fmla="*/ 21505 h 15337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24974" h="153374">
              <a:moveTo>
                <a:pt x="224974" y="12199"/>
              </a:moveTo>
              <a:cubicBezTo>
                <a:pt x="224604" y="9694"/>
                <a:pt x="224234" y="7190"/>
                <a:pt x="222804" y="5371"/>
              </a:cubicBezTo>
              <a:cubicBezTo>
                <a:pt x="221374" y="3552"/>
                <a:pt x="219198" y="2163"/>
                <a:pt x="216396" y="1284"/>
              </a:cubicBezTo>
              <a:cubicBezTo>
                <a:pt x="213594" y="405"/>
                <a:pt x="210060" y="0"/>
                <a:pt x="205994" y="94"/>
              </a:cubicBezTo>
              <a:cubicBezTo>
                <a:pt x="201928" y="188"/>
                <a:pt x="197174" y="784"/>
                <a:pt x="191999" y="1848"/>
              </a:cubicBezTo>
              <a:cubicBezTo>
                <a:pt x="186824" y="2912"/>
                <a:pt x="181031" y="4485"/>
                <a:pt x="174947" y="6478"/>
              </a:cubicBezTo>
              <a:cubicBezTo>
                <a:pt x="168863" y="8471"/>
                <a:pt x="162256" y="10961"/>
                <a:pt x="155497" y="13806"/>
              </a:cubicBezTo>
              <a:cubicBezTo>
                <a:pt x="148738" y="16651"/>
                <a:pt x="141567" y="19963"/>
                <a:pt x="134392" y="23551"/>
              </a:cubicBezTo>
              <a:cubicBezTo>
                <a:pt x="127217" y="27139"/>
                <a:pt x="119762" y="31143"/>
                <a:pt x="112447" y="35337"/>
              </a:cubicBezTo>
              <a:cubicBezTo>
                <a:pt x="105132" y="39531"/>
                <a:pt x="97677" y="44075"/>
                <a:pt x="90503" y="48713"/>
              </a:cubicBezTo>
              <a:cubicBezTo>
                <a:pt x="83329" y="53351"/>
                <a:pt x="76161" y="58260"/>
                <a:pt x="69404" y="63163"/>
              </a:cubicBezTo>
              <a:cubicBezTo>
                <a:pt x="62647" y="68066"/>
                <a:pt x="56041" y="73152"/>
                <a:pt x="49960" y="78133"/>
              </a:cubicBezTo>
              <a:cubicBezTo>
                <a:pt x="43879" y="83114"/>
                <a:pt x="38089" y="88181"/>
                <a:pt x="32919" y="93048"/>
              </a:cubicBezTo>
              <a:cubicBezTo>
                <a:pt x="27749" y="97915"/>
                <a:pt x="22999" y="102768"/>
                <a:pt x="18937" y="107334"/>
              </a:cubicBezTo>
              <a:cubicBezTo>
                <a:pt x="14875" y="111900"/>
                <a:pt x="11346" y="116353"/>
                <a:pt x="8549" y="120442"/>
              </a:cubicBezTo>
              <a:cubicBezTo>
                <a:pt x="5752" y="124531"/>
                <a:pt x="3580" y="128413"/>
                <a:pt x="2156" y="131869"/>
              </a:cubicBezTo>
              <a:cubicBezTo>
                <a:pt x="732" y="135325"/>
                <a:pt x="0" y="138487"/>
                <a:pt x="3" y="141176"/>
              </a:cubicBezTo>
              <a:cubicBezTo>
                <a:pt x="6" y="143865"/>
                <a:pt x="743" y="146184"/>
                <a:pt x="2173" y="148003"/>
              </a:cubicBezTo>
              <a:cubicBezTo>
                <a:pt x="3603" y="149822"/>
                <a:pt x="5779" y="151211"/>
                <a:pt x="8581" y="152090"/>
              </a:cubicBezTo>
              <a:cubicBezTo>
                <a:pt x="11383" y="152969"/>
                <a:pt x="14917" y="153374"/>
                <a:pt x="18983" y="153280"/>
              </a:cubicBezTo>
              <a:cubicBezTo>
                <a:pt x="23049" y="153186"/>
                <a:pt x="27804" y="152590"/>
                <a:pt x="32979" y="151526"/>
              </a:cubicBezTo>
              <a:cubicBezTo>
                <a:pt x="38154" y="150462"/>
                <a:pt x="43946" y="148889"/>
                <a:pt x="50030" y="146896"/>
              </a:cubicBezTo>
              <a:cubicBezTo>
                <a:pt x="56114" y="144903"/>
                <a:pt x="62722" y="142413"/>
                <a:pt x="69481" y="139568"/>
              </a:cubicBezTo>
              <a:cubicBezTo>
                <a:pt x="76240" y="136723"/>
                <a:pt x="83410" y="133413"/>
                <a:pt x="90585" y="129824"/>
              </a:cubicBezTo>
              <a:cubicBezTo>
                <a:pt x="97760" y="126235"/>
                <a:pt x="105215" y="122231"/>
                <a:pt x="112530" y="118037"/>
              </a:cubicBezTo>
              <a:cubicBezTo>
                <a:pt x="119845" y="113843"/>
                <a:pt x="127301" y="109299"/>
                <a:pt x="134475" y="104661"/>
              </a:cubicBezTo>
              <a:cubicBezTo>
                <a:pt x="141649" y="100023"/>
                <a:pt x="148817" y="95114"/>
                <a:pt x="155574" y="90211"/>
              </a:cubicBezTo>
              <a:cubicBezTo>
                <a:pt x="162331" y="85308"/>
                <a:pt x="168937" y="80222"/>
                <a:pt x="175017" y="75241"/>
              </a:cubicBezTo>
              <a:cubicBezTo>
                <a:pt x="181097" y="70260"/>
                <a:pt x="186887" y="65193"/>
                <a:pt x="192057" y="60326"/>
              </a:cubicBezTo>
              <a:cubicBezTo>
                <a:pt x="197227" y="55459"/>
                <a:pt x="201978" y="50606"/>
                <a:pt x="206040" y="46040"/>
              </a:cubicBezTo>
              <a:cubicBezTo>
                <a:pt x="210102" y="41474"/>
                <a:pt x="213631" y="37021"/>
                <a:pt x="216428" y="32932"/>
              </a:cubicBezTo>
              <a:cubicBezTo>
                <a:pt x="219225" y="28843"/>
                <a:pt x="221023" y="25174"/>
                <a:pt x="222821" y="21505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0.3695</cdr:x>
      <cdr:y>0.538</cdr:y>
    </cdr:from>
    <cdr:to>
      <cdr:x>0.377</cdr:x>
      <cdr:y>0.55325</cdr:y>
    </cdr:to>
    <cdr:sp macro="" textlink="">
      <cdr:nvSpPr>
        <cdr:cNvPr id="73898" name="PlotDat9_177|1~32_1">
          <a:extLst xmlns:a="http://schemas.openxmlformats.org/drawingml/2006/main">
            <a:ext uri="{FF2B5EF4-FFF2-40B4-BE49-F238E27FC236}">
              <a16:creationId xmlns:a16="http://schemas.microsoft.com/office/drawing/2014/main" id="{F772147E-4C36-3D3D-3947-B3913B96A595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02171" y="3006344"/>
          <a:ext cx="69057" cy="85217"/>
        </a:xfrm>
        <a:custGeom xmlns:a="http://schemas.openxmlformats.org/drawingml/2006/main">
          <a:avLst/>
          <a:gdLst>
            <a:gd name="T0" fmla="*/ 66740 w 66740"/>
            <a:gd name="T1" fmla="*/ 6620 h 86297"/>
            <a:gd name="T2" fmla="*/ 66091 w 66740"/>
            <a:gd name="T3" fmla="*/ 2865 h 86297"/>
            <a:gd name="T4" fmla="*/ 64184 w 66740"/>
            <a:gd name="T5" fmla="*/ 659 h 86297"/>
            <a:gd name="T6" fmla="*/ 61092 w 66740"/>
            <a:gd name="T7" fmla="*/ 85 h 86297"/>
            <a:gd name="T8" fmla="*/ 56936 w 66740"/>
            <a:gd name="T9" fmla="*/ 1167 h 86297"/>
            <a:gd name="T10" fmla="*/ 51874 w 66740"/>
            <a:gd name="T11" fmla="*/ 3861 h 86297"/>
            <a:gd name="T12" fmla="*/ 46101 w 66740"/>
            <a:gd name="T13" fmla="*/ 8066 h 86297"/>
            <a:gd name="T14" fmla="*/ 39839 w 66740"/>
            <a:gd name="T15" fmla="*/ 13618 h 86297"/>
            <a:gd name="T16" fmla="*/ 33328 w 66740"/>
            <a:gd name="T17" fmla="*/ 20306 h 86297"/>
            <a:gd name="T18" fmla="*/ 26818 w 66740"/>
            <a:gd name="T19" fmla="*/ 27871 h 86297"/>
            <a:gd name="T20" fmla="*/ 20561 w 66740"/>
            <a:gd name="T21" fmla="*/ 36024 h 86297"/>
            <a:gd name="T22" fmla="*/ 14796 w 66740"/>
            <a:gd name="T23" fmla="*/ 44450 h 86297"/>
            <a:gd name="T24" fmla="*/ 9745 w 66740"/>
            <a:gd name="T25" fmla="*/ 52826 h 86297"/>
            <a:gd name="T26" fmla="*/ 5602 w 66740"/>
            <a:gd name="T27" fmla="*/ 60831 h 86297"/>
            <a:gd name="T28" fmla="*/ 2526 w 66740"/>
            <a:gd name="T29" fmla="*/ 68155 h 86297"/>
            <a:gd name="T30" fmla="*/ 635 w 66740"/>
            <a:gd name="T31" fmla="*/ 74519 h 86297"/>
            <a:gd name="T32" fmla="*/ 3 w 66740"/>
            <a:gd name="T33" fmla="*/ 79678 h 86297"/>
            <a:gd name="T34" fmla="*/ 652 w 66740"/>
            <a:gd name="T35" fmla="*/ 83432 h 86297"/>
            <a:gd name="T36" fmla="*/ 2559 w 66740"/>
            <a:gd name="T37" fmla="*/ 85639 h 86297"/>
            <a:gd name="T38" fmla="*/ 5651 w 66740"/>
            <a:gd name="T39" fmla="*/ 86212 h 86297"/>
            <a:gd name="T40" fmla="*/ 9807 w 66740"/>
            <a:gd name="T41" fmla="*/ 85131 h 86297"/>
            <a:gd name="T42" fmla="*/ 14870 w 66740"/>
            <a:gd name="T43" fmla="*/ 82436 h 86297"/>
            <a:gd name="T44" fmla="*/ 20642 w 66740"/>
            <a:gd name="T45" fmla="*/ 78232 h 86297"/>
            <a:gd name="T46" fmla="*/ 26905 w 66740"/>
            <a:gd name="T47" fmla="*/ 72679 h 86297"/>
            <a:gd name="T48" fmla="*/ 33416 w 66740"/>
            <a:gd name="T49" fmla="*/ 65991 h 86297"/>
            <a:gd name="T50" fmla="*/ 39925 w 66740"/>
            <a:gd name="T51" fmla="*/ 58426 h 86297"/>
            <a:gd name="T52" fmla="*/ 46182 w 66740"/>
            <a:gd name="T53" fmla="*/ 50274 h 86297"/>
            <a:gd name="T54" fmla="*/ 51947 w 66740"/>
            <a:gd name="T55" fmla="*/ 41847 h 86297"/>
            <a:gd name="T56" fmla="*/ 56998 w 66740"/>
            <a:gd name="T57" fmla="*/ 33471 h 86297"/>
            <a:gd name="T58" fmla="*/ 61141 w 66740"/>
            <a:gd name="T59" fmla="*/ 25467 h 86297"/>
            <a:gd name="T60" fmla="*/ 64217 w 66740"/>
            <a:gd name="T61" fmla="*/ 18142 h 86297"/>
            <a:gd name="T62" fmla="*/ 66108 w 66740"/>
            <a:gd name="T63" fmla="*/ 11778 h 8629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66740" h="86297">
              <a:moveTo>
                <a:pt x="66740" y="6620"/>
              </a:moveTo>
              <a:cubicBezTo>
                <a:pt x="66628" y="5239"/>
                <a:pt x="66517" y="3859"/>
                <a:pt x="66091" y="2865"/>
              </a:cubicBezTo>
              <a:cubicBezTo>
                <a:pt x="65665" y="1871"/>
                <a:pt x="65017" y="1122"/>
                <a:pt x="64184" y="659"/>
              </a:cubicBezTo>
              <a:cubicBezTo>
                <a:pt x="63351" y="196"/>
                <a:pt x="62300" y="0"/>
                <a:pt x="61092" y="85"/>
              </a:cubicBezTo>
              <a:cubicBezTo>
                <a:pt x="59884" y="170"/>
                <a:pt x="58472" y="538"/>
                <a:pt x="56936" y="1167"/>
              </a:cubicBezTo>
              <a:cubicBezTo>
                <a:pt x="55400" y="1796"/>
                <a:pt x="53680" y="2711"/>
                <a:pt x="51874" y="3861"/>
              </a:cubicBezTo>
              <a:cubicBezTo>
                <a:pt x="50068" y="5011"/>
                <a:pt x="48107" y="6440"/>
                <a:pt x="46101" y="8066"/>
              </a:cubicBezTo>
              <a:cubicBezTo>
                <a:pt x="44095" y="9692"/>
                <a:pt x="41968" y="11578"/>
                <a:pt x="39839" y="13618"/>
              </a:cubicBezTo>
              <a:cubicBezTo>
                <a:pt x="37710" y="15658"/>
                <a:pt x="35498" y="17931"/>
                <a:pt x="33328" y="20306"/>
              </a:cubicBezTo>
              <a:cubicBezTo>
                <a:pt x="31158" y="22681"/>
                <a:pt x="28946" y="25251"/>
                <a:pt x="26818" y="27871"/>
              </a:cubicBezTo>
              <a:cubicBezTo>
                <a:pt x="24690" y="30491"/>
                <a:pt x="22565" y="33261"/>
                <a:pt x="20561" y="36024"/>
              </a:cubicBezTo>
              <a:cubicBezTo>
                <a:pt x="18557" y="38787"/>
                <a:pt x="16599" y="41650"/>
                <a:pt x="14796" y="44450"/>
              </a:cubicBezTo>
              <a:cubicBezTo>
                <a:pt x="12993" y="47250"/>
                <a:pt x="11277" y="50096"/>
                <a:pt x="9745" y="52826"/>
              </a:cubicBezTo>
              <a:cubicBezTo>
                <a:pt x="8213" y="55556"/>
                <a:pt x="6805" y="58276"/>
                <a:pt x="5602" y="60831"/>
              </a:cubicBezTo>
              <a:cubicBezTo>
                <a:pt x="4399" y="63386"/>
                <a:pt x="3354" y="65874"/>
                <a:pt x="2526" y="68155"/>
              </a:cubicBezTo>
              <a:cubicBezTo>
                <a:pt x="1698" y="70436"/>
                <a:pt x="1056" y="72598"/>
                <a:pt x="635" y="74519"/>
              </a:cubicBezTo>
              <a:cubicBezTo>
                <a:pt x="214" y="76440"/>
                <a:pt x="0" y="78193"/>
                <a:pt x="3" y="79678"/>
              </a:cubicBezTo>
              <a:cubicBezTo>
                <a:pt x="6" y="81163"/>
                <a:pt x="226" y="82438"/>
                <a:pt x="652" y="83432"/>
              </a:cubicBezTo>
              <a:cubicBezTo>
                <a:pt x="1078" y="84426"/>
                <a:pt x="1726" y="85176"/>
                <a:pt x="2559" y="85639"/>
              </a:cubicBezTo>
              <a:cubicBezTo>
                <a:pt x="3392" y="86102"/>
                <a:pt x="4443" y="86297"/>
                <a:pt x="5651" y="86212"/>
              </a:cubicBezTo>
              <a:cubicBezTo>
                <a:pt x="6859" y="86127"/>
                <a:pt x="8271" y="85760"/>
                <a:pt x="9807" y="85131"/>
              </a:cubicBezTo>
              <a:cubicBezTo>
                <a:pt x="11343" y="84502"/>
                <a:pt x="13064" y="83586"/>
                <a:pt x="14870" y="82436"/>
              </a:cubicBezTo>
              <a:cubicBezTo>
                <a:pt x="16676" y="81286"/>
                <a:pt x="18636" y="79858"/>
                <a:pt x="20642" y="78232"/>
              </a:cubicBezTo>
              <a:cubicBezTo>
                <a:pt x="22648" y="76606"/>
                <a:pt x="24776" y="74719"/>
                <a:pt x="26905" y="72679"/>
              </a:cubicBezTo>
              <a:cubicBezTo>
                <a:pt x="29034" y="70639"/>
                <a:pt x="31246" y="68366"/>
                <a:pt x="33416" y="65991"/>
              </a:cubicBezTo>
              <a:cubicBezTo>
                <a:pt x="35586" y="63616"/>
                <a:pt x="37797" y="61045"/>
                <a:pt x="39925" y="58426"/>
              </a:cubicBezTo>
              <a:cubicBezTo>
                <a:pt x="42053" y="55807"/>
                <a:pt x="44178" y="53037"/>
                <a:pt x="46182" y="50274"/>
              </a:cubicBezTo>
              <a:cubicBezTo>
                <a:pt x="48186" y="47511"/>
                <a:pt x="50144" y="44647"/>
                <a:pt x="51947" y="41847"/>
              </a:cubicBezTo>
              <a:cubicBezTo>
                <a:pt x="53750" y="39047"/>
                <a:pt x="55466" y="36201"/>
                <a:pt x="56998" y="33471"/>
              </a:cubicBezTo>
              <a:cubicBezTo>
                <a:pt x="58530" y="30741"/>
                <a:pt x="59938" y="28022"/>
                <a:pt x="61141" y="25467"/>
              </a:cubicBezTo>
              <a:cubicBezTo>
                <a:pt x="62344" y="22912"/>
                <a:pt x="63389" y="20423"/>
                <a:pt x="64217" y="18142"/>
              </a:cubicBezTo>
              <a:cubicBezTo>
                <a:pt x="65045" y="15861"/>
                <a:pt x="65576" y="13819"/>
                <a:pt x="66108" y="11778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0.3795</cdr:x>
      <cdr:y>0.52525</cdr:y>
    </cdr:from>
    <cdr:to>
      <cdr:x>0.387</cdr:x>
      <cdr:y>0.54125</cdr:y>
    </cdr:to>
    <cdr:sp macro="" textlink="">
      <cdr:nvSpPr>
        <cdr:cNvPr id="73900" name="PlotDat9_179|1~32_1">
          <a:extLst xmlns:a="http://schemas.openxmlformats.org/drawingml/2006/main">
            <a:ext uri="{FF2B5EF4-FFF2-40B4-BE49-F238E27FC236}">
              <a16:creationId xmlns:a16="http://schemas.microsoft.com/office/drawing/2014/main" id="{1529F277-2D1A-46AA-3876-F4A79206B5C5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94246" y="2935097"/>
          <a:ext cx="69057" cy="89408"/>
        </a:xfrm>
        <a:custGeom xmlns:a="http://schemas.openxmlformats.org/drawingml/2006/main">
          <a:avLst/>
          <a:gdLst>
            <a:gd name="T0" fmla="*/ 73760 w 73760"/>
            <a:gd name="T1" fmla="*/ 7722 h 89863"/>
            <a:gd name="T2" fmla="*/ 73042 w 73760"/>
            <a:gd name="T3" fmla="*/ 3529 h 89863"/>
            <a:gd name="T4" fmla="*/ 70935 w 73760"/>
            <a:gd name="T5" fmla="*/ 927 h 89863"/>
            <a:gd name="T6" fmla="*/ 67520 w 73760"/>
            <a:gd name="T7" fmla="*/ 16 h 89863"/>
            <a:gd name="T8" fmla="*/ 62927 w 73760"/>
            <a:gd name="T9" fmla="*/ 831 h 89863"/>
            <a:gd name="T10" fmla="*/ 57333 w 73760"/>
            <a:gd name="T11" fmla="*/ 3341 h 89863"/>
            <a:gd name="T12" fmla="*/ 50953 w 73760"/>
            <a:gd name="T13" fmla="*/ 7449 h 89863"/>
            <a:gd name="T14" fmla="*/ 44032 w 73760"/>
            <a:gd name="T15" fmla="*/ 12997 h 89863"/>
            <a:gd name="T16" fmla="*/ 36837 w 73760"/>
            <a:gd name="T17" fmla="*/ 19773 h 89863"/>
            <a:gd name="T18" fmla="*/ 29643 w 73760"/>
            <a:gd name="T19" fmla="*/ 27516 h 89863"/>
            <a:gd name="T20" fmla="*/ 22727 w 73760"/>
            <a:gd name="T21" fmla="*/ 35928 h 89863"/>
            <a:gd name="T22" fmla="*/ 16356 w 73760"/>
            <a:gd name="T23" fmla="*/ 44685 h 89863"/>
            <a:gd name="T24" fmla="*/ 10773 w 73760"/>
            <a:gd name="T25" fmla="*/ 53453 h 89863"/>
            <a:gd name="T26" fmla="*/ 6193 w 73760"/>
            <a:gd name="T27" fmla="*/ 61893 h 89863"/>
            <a:gd name="T28" fmla="*/ 2793 w 73760"/>
            <a:gd name="T29" fmla="*/ 69681 h 89863"/>
            <a:gd name="T30" fmla="*/ 703 w 73760"/>
            <a:gd name="T31" fmla="*/ 76518 h 89863"/>
            <a:gd name="T32" fmla="*/ 3 w 73760"/>
            <a:gd name="T33" fmla="*/ 82141 h 89863"/>
            <a:gd name="T34" fmla="*/ 720 w 73760"/>
            <a:gd name="T35" fmla="*/ 86334 h 89863"/>
            <a:gd name="T36" fmla="*/ 2827 w 73760"/>
            <a:gd name="T37" fmla="*/ 88936 h 89863"/>
            <a:gd name="T38" fmla="*/ 6243 w 73760"/>
            <a:gd name="T39" fmla="*/ 89847 h 89863"/>
            <a:gd name="T40" fmla="*/ 10836 w 73760"/>
            <a:gd name="T41" fmla="*/ 89032 h 89863"/>
            <a:gd name="T42" fmla="*/ 16430 w 73760"/>
            <a:gd name="T43" fmla="*/ 86522 h 89863"/>
            <a:gd name="T44" fmla="*/ 22810 w 73760"/>
            <a:gd name="T45" fmla="*/ 82414 h 89863"/>
            <a:gd name="T46" fmla="*/ 29731 w 73760"/>
            <a:gd name="T47" fmla="*/ 76865 h 89863"/>
            <a:gd name="T48" fmla="*/ 36926 w 73760"/>
            <a:gd name="T49" fmla="*/ 70090 h 89863"/>
            <a:gd name="T50" fmla="*/ 44120 w 73760"/>
            <a:gd name="T51" fmla="*/ 62347 h 89863"/>
            <a:gd name="T52" fmla="*/ 51035 w 73760"/>
            <a:gd name="T53" fmla="*/ 53935 h 89863"/>
            <a:gd name="T54" fmla="*/ 57407 w 73760"/>
            <a:gd name="T55" fmla="*/ 45177 h 89863"/>
            <a:gd name="T56" fmla="*/ 62990 w 73760"/>
            <a:gd name="T57" fmla="*/ 36410 h 89863"/>
            <a:gd name="T58" fmla="*/ 67569 w 73760"/>
            <a:gd name="T59" fmla="*/ 27970 h 89863"/>
            <a:gd name="T60" fmla="*/ 70969 w 73760"/>
            <a:gd name="T61" fmla="*/ 20182 h 89863"/>
            <a:gd name="T62" fmla="*/ 73060 w 73760"/>
            <a:gd name="T63" fmla="*/ 13345 h 8986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73760" h="89863">
              <a:moveTo>
                <a:pt x="73760" y="7722"/>
              </a:moveTo>
              <a:cubicBezTo>
                <a:pt x="73636" y="6191"/>
                <a:pt x="73513" y="4661"/>
                <a:pt x="73042" y="3529"/>
              </a:cubicBezTo>
              <a:cubicBezTo>
                <a:pt x="72571" y="2397"/>
                <a:pt x="71855" y="1512"/>
                <a:pt x="70935" y="927"/>
              </a:cubicBezTo>
              <a:cubicBezTo>
                <a:pt x="70015" y="342"/>
                <a:pt x="68855" y="32"/>
                <a:pt x="67520" y="16"/>
              </a:cubicBezTo>
              <a:cubicBezTo>
                <a:pt x="66185" y="0"/>
                <a:pt x="64625" y="277"/>
                <a:pt x="62927" y="831"/>
              </a:cubicBezTo>
              <a:cubicBezTo>
                <a:pt x="61229" y="1385"/>
                <a:pt x="59328" y="2238"/>
                <a:pt x="57333" y="3341"/>
              </a:cubicBezTo>
              <a:cubicBezTo>
                <a:pt x="55338" y="4444"/>
                <a:pt x="53170" y="5840"/>
                <a:pt x="50953" y="7449"/>
              </a:cubicBezTo>
              <a:cubicBezTo>
                <a:pt x="48736" y="9058"/>
                <a:pt x="46385" y="10943"/>
                <a:pt x="44032" y="12997"/>
              </a:cubicBezTo>
              <a:cubicBezTo>
                <a:pt x="41679" y="15051"/>
                <a:pt x="39235" y="17353"/>
                <a:pt x="36837" y="19773"/>
              </a:cubicBezTo>
              <a:cubicBezTo>
                <a:pt x="34439" y="22193"/>
                <a:pt x="31995" y="24824"/>
                <a:pt x="29643" y="27516"/>
              </a:cubicBezTo>
              <a:cubicBezTo>
                <a:pt x="27291" y="30208"/>
                <a:pt x="24941" y="33067"/>
                <a:pt x="22727" y="35928"/>
              </a:cubicBezTo>
              <a:cubicBezTo>
                <a:pt x="20513" y="38789"/>
                <a:pt x="18348" y="41764"/>
                <a:pt x="16356" y="44685"/>
              </a:cubicBezTo>
              <a:cubicBezTo>
                <a:pt x="14364" y="47606"/>
                <a:pt x="12467" y="50585"/>
                <a:pt x="10773" y="53453"/>
              </a:cubicBezTo>
              <a:cubicBezTo>
                <a:pt x="9079" y="56321"/>
                <a:pt x="7523" y="59188"/>
                <a:pt x="6193" y="61893"/>
              </a:cubicBezTo>
              <a:cubicBezTo>
                <a:pt x="4863" y="64598"/>
                <a:pt x="3708" y="67243"/>
                <a:pt x="2793" y="69681"/>
              </a:cubicBezTo>
              <a:cubicBezTo>
                <a:pt x="1878" y="72119"/>
                <a:pt x="1168" y="74441"/>
                <a:pt x="703" y="76518"/>
              </a:cubicBezTo>
              <a:cubicBezTo>
                <a:pt x="238" y="78595"/>
                <a:pt x="0" y="80505"/>
                <a:pt x="3" y="82141"/>
              </a:cubicBezTo>
              <a:cubicBezTo>
                <a:pt x="6" y="83777"/>
                <a:pt x="249" y="85201"/>
                <a:pt x="720" y="86334"/>
              </a:cubicBezTo>
              <a:cubicBezTo>
                <a:pt x="1191" y="87467"/>
                <a:pt x="1907" y="88351"/>
                <a:pt x="2827" y="88936"/>
              </a:cubicBezTo>
              <a:cubicBezTo>
                <a:pt x="3747" y="89521"/>
                <a:pt x="4908" y="89831"/>
                <a:pt x="6243" y="89847"/>
              </a:cubicBezTo>
              <a:cubicBezTo>
                <a:pt x="7578" y="89863"/>
                <a:pt x="9138" y="89586"/>
                <a:pt x="10836" y="89032"/>
              </a:cubicBezTo>
              <a:cubicBezTo>
                <a:pt x="12534" y="88478"/>
                <a:pt x="14435" y="87625"/>
                <a:pt x="16430" y="86522"/>
              </a:cubicBezTo>
              <a:cubicBezTo>
                <a:pt x="18425" y="85419"/>
                <a:pt x="20593" y="84023"/>
                <a:pt x="22810" y="82414"/>
              </a:cubicBezTo>
              <a:cubicBezTo>
                <a:pt x="25027" y="80805"/>
                <a:pt x="27378" y="78919"/>
                <a:pt x="29731" y="76865"/>
              </a:cubicBezTo>
              <a:cubicBezTo>
                <a:pt x="32084" y="74811"/>
                <a:pt x="34528" y="72510"/>
                <a:pt x="36926" y="70090"/>
              </a:cubicBezTo>
              <a:cubicBezTo>
                <a:pt x="39324" y="67670"/>
                <a:pt x="41769" y="65039"/>
                <a:pt x="44120" y="62347"/>
              </a:cubicBezTo>
              <a:cubicBezTo>
                <a:pt x="46471" y="59655"/>
                <a:pt x="48821" y="56797"/>
                <a:pt x="51035" y="53935"/>
              </a:cubicBezTo>
              <a:cubicBezTo>
                <a:pt x="53249" y="51073"/>
                <a:pt x="55415" y="48098"/>
                <a:pt x="57407" y="45177"/>
              </a:cubicBezTo>
              <a:cubicBezTo>
                <a:pt x="59399" y="42256"/>
                <a:pt x="61296" y="39278"/>
                <a:pt x="62990" y="36410"/>
              </a:cubicBezTo>
              <a:cubicBezTo>
                <a:pt x="64684" y="33542"/>
                <a:pt x="66239" y="30675"/>
                <a:pt x="67569" y="27970"/>
              </a:cubicBezTo>
              <a:cubicBezTo>
                <a:pt x="68899" y="25265"/>
                <a:pt x="70054" y="22619"/>
                <a:pt x="70969" y="20182"/>
              </a:cubicBezTo>
              <a:cubicBezTo>
                <a:pt x="71884" y="17745"/>
                <a:pt x="72472" y="15545"/>
                <a:pt x="73060" y="13345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0.499</cdr:x>
      <cdr:y>0.42075</cdr:y>
    </cdr:from>
    <cdr:to>
      <cdr:x>0.51775</cdr:x>
      <cdr:y>0.44425</cdr:y>
    </cdr:to>
    <cdr:sp macro="" textlink="">
      <cdr:nvSpPr>
        <cdr:cNvPr id="73902" name="PlotDat9_181|1~32_1">
          <a:extLst xmlns:a="http://schemas.openxmlformats.org/drawingml/2006/main">
            <a:ext uri="{FF2B5EF4-FFF2-40B4-BE49-F238E27FC236}">
              <a16:creationId xmlns:a16="http://schemas.microsoft.com/office/drawing/2014/main" id="{6957660C-4C72-4D8B-D960-BCEA9CCC7351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594543" y="2351151"/>
          <a:ext cx="172640" cy="131318"/>
        </a:xfrm>
        <a:custGeom xmlns:a="http://schemas.openxmlformats.org/drawingml/2006/main">
          <a:avLst/>
          <a:gdLst>
            <a:gd name="T0" fmla="*/ 174460 w 174460"/>
            <a:gd name="T1" fmla="*/ 17465 h 126670"/>
            <a:gd name="T2" fmla="*/ 172776 w 174460"/>
            <a:gd name="T3" fmla="*/ 9851 h 126670"/>
            <a:gd name="T4" fmla="*/ 167804 w 174460"/>
            <a:gd name="T5" fmla="*/ 4292 h 126670"/>
            <a:gd name="T6" fmla="*/ 159737 w 174460"/>
            <a:gd name="T7" fmla="*/ 1002 h 126670"/>
            <a:gd name="T8" fmla="*/ 148883 w 174460"/>
            <a:gd name="T9" fmla="*/ 107 h 126670"/>
            <a:gd name="T10" fmla="*/ 135659 w 174460"/>
            <a:gd name="T11" fmla="*/ 1642 h 126670"/>
            <a:gd name="T12" fmla="*/ 120575 w 174460"/>
            <a:gd name="T13" fmla="*/ 5548 h 126670"/>
            <a:gd name="T14" fmla="*/ 104209 w 174460"/>
            <a:gd name="T15" fmla="*/ 11675 h 126670"/>
            <a:gd name="T16" fmla="*/ 87191 w 174460"/>
            <a:gd name="T17" fmla="*/ 19787 h 126670"/>
            <a:gd name="T18" fmla="*/ 70174 w 174460"/>
            <a:gd name="T19" fmla="*/ 29572 h 126670"/>
            <a:gd name="T20" fmla="*/ 53813 w 174460"/>
            <a:gd name="T21" fmla="*/ 40655 h 126670"/>
            <a:gd name="T22" fmla="*/ 38736 w 174460"/>
            <a:gd name="T23" fmla="*/ 52610 h 126670"/>
            <a:gd name="T24" fmla="*/ 25523 w 174460"/>
            <a:gd name="T25" fmla="*/ 64977 h 126670"/>
            <a:gd name="T26" fmla="*/ 14681 w 174460"/>
            <a:gd name="T27" fmla="*/ 77280 h 126670"/>
            <a:gd name="T28" fmla="*/ 6628 w 174460"/>
            <a:gd name="T29" fmla="*/ 89048 h 126670"/>
            <a:gd name="T30" fmla="*/ 1671 w 174460"/>
            <a:gd name="T31" fmla="*/ 99828 h 126670"/>
            <a:gd name="T32" fmla="*/ 3 w 174460"/>
            <a:gd name="T33" fmla="*/ 109205 h 126670"/>
            <a:gd name="T34" fmla="*/ 1687 w 174460"/>
            <a:gd name="T35" fmla="*/ 116819 h 126670"/>
            <a:gd name="T36" fmla="*/ 6659 w 174460"/>
            <a:gd name="T37" fmla="*/ 122379 h 126670"/>
            <a:gd name="T38" fmla="*/ 14726 w 174460"/>
            <a:gd name="T39" fmla="*/ 125669 h 126670"/>
            <a:gd name="T40" fmla="*/ 25580 w 174460"/>
            <a:gd name="T41" fmla="*/ 126563 h 126670"/>
            <a:gd name="T42" fmla="*/ 38803 w 174460"/>
            <a:gd name="T43" fmla="*/ 125028 h 126670"/>
            <a:gd name="T44" fmla="*/ 53888 w 174460"/>
            <a:gd name="T45" fmla="*/ 121122 h 126670"/>
            <a:gd name="T46" fmla="*/ 70253 w 174460"/>
            <a:gd name="T47" fmla="*/ 114996 h 126670"/>
            <a:gd name="T48" fmla="*/ 87272 w 174460"/>
            <a:gd name="T49" fmla="*/ 106884 h 126670"/>
            <a:gd name="T50" fmla="*/ 104288 w 174460"/>
            <a:gd name="T51" fmla="*/ 97098 h 126670"/>
            <a:gd name="T52" fmla="*/ 120649 w 174460"/>
            <a:gd name="T53" fmla="*/ 86015 h 126670"/>
            <a:gd name="T54" fmla="*/ 135726 w 174460"/>
            <a:gd name="T55" fmla="*/ 74061 h 126670"/>
            <a:gd name="T56" fmla="*/ 148939 w 174460"/>
            <a:gd name="T57" fmla="*/ 61694 h 126670"/>
            <a:gd name="T58" fmla="*/ 159781 w 174460"/>
            <a:gd name="T59" fmla="*/ 49390 h 126670"/>
            <a:gd name="T60" fmla="*/ 167835 w 174460"/>
            <a:gd name="T61" fmla="*/ 37622 h 126670"/>
            <a:gd name="T62" fmla="*/ 172791 w 174460"/>
            <a:gd name="T63" fmla="*/ 26843 h 1266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74460" h="126670">
              <a:moveTo>
                <a:pt x="174460" y="17465"/>
              </a:moveTo>
              <a:cubicBezTo>
                <a:pt x="174172" y="14755"/>
                <a:pt x="173885" y="12046"/>
                <a:pt x="172776" y="9851"/>
              </a:cubicBezTo>
              <a:cubicBezTo>
                <a:pt x="171667" y="7656"/>
                <a:pt x="169977" y="5767"/>
                <a:pt x="167804" y="4292"/>
              </a:cubicBezTo>
              <a:cubicBezTo>
                <a:pt x="165631" y="2817"/>
                <a:pt x="162891" y="1700"/>
                <a:pt x="159737" y="1002"/>
              </a:cubicBezTo>
              <a:cubicBezTo>
                <a:pt x="156583" y="304"/>
                <a:pt x="152896" y="0"/>
                <a:pt x="148883" y="107"/>
              </a:cubicBezTo>
              <a:cubicBezTo>
                <a:pt x="144870" y="214"/>
                <a:pt x="140377" y="735"/>
                <a:pt x="135659" y="1642"/>
              </a:cubicBezTo>
              <a:cubicBezTo>
                <a:pt x="130941" y="2549"/>
                <a:pt x="125817" y="3876"/>
                <a:pt x="120575" y="5548"/>
              </a:cubicBezTo>
              <a:cubicBezTo>
                <a:pt x="115333" y="7220"/>
                <a:pt x="109773" y="9302"/>
                <a:pt x="104209" y="11675"/>
              </a:cubicBezTo>
              <a:cubicBezTo>
                <a:pt x="98645" y="14048"/>
                <a:pt x="92863" y="16804"/>
                <a:pt x="87191" y="19787"/>
              </a:cubicBezTo>
              <a:cubicBezTo>
                <a:pt x="81519" y="22770"/>
                <a:pt x="75737" y="26094"/>
                <a:pt x="70174" y="29572"/>
              </a:cubicBezTo>
              <a:cubicBezTo>
                <a:pt x="64611" y="33050"/>
                <a:pt x="59053" y="36815"/>
                <a:pt x="53813" y="40655"/>
              </a:cubicBezTo>
              <a:cubicBezTo>
                <a:pt x="48573" y="44495"/>
                <a:pt x="43451" y="48556"/>
                <a:pt x="38736" y="52610"/>
              </a:cubicBezTo>
              <a:cubicBezTo>
                <a:pt x="34021" y="56664"/>
                <a:pt x="29532" y="60865"/>
                <a:pt x="25523" y="64977"/>
              </a:cubicBezTo>
              <a:cubicBezTo>
                <a:pt x="21514" y="69089"/>
                <a:pt x="17830" y="73268"/>
                <a:pt x="14681" y="77280"/>
              </a:cubicBezTo>
              <a:cubicBezTo>
                <a:pt x="11532" y="81292"/>
                <a:pt x="8796" y="85290"/>
                <a:pt x="6628" y="89048"/>
              </a:cubicBezTo>
              <a:cubicBezTo>
                <a:pt x="4460" y="92806"/>
                <a:pt x="2775" y="96468"/>
                <a:pt x="1671" y="99828"/>
              </a:cubicBezTo>
              <a:cubicBezTo>
                <a:pt x="567" y="103188"/>
                <a:pt x="0" y="106373"/>
                <a:pt x="3" y="109205"/>
              </a:cubicBezTo>
              <a:cubicBezTo>
                <a:pt x="6" y="112037"/>
                <a:pt x="578" y="114623"/>
                <a:pt x="1687" y="116819"/>
              </a:cubicBezTo>
              <a:cubicBezTo>
                <a:pt x="2796" y="119015"/>
                <a:pt x="4486" y="120904"/>
                <a:pt x="6659" y="122379"/>
              </a:cubicBezTo>
              <a:cubicBezTo>
                <a:pt x="8832" y="123854"/>
                <a:pt x="11573" y="124972"/>
                <a:pt x="14726" y="125669"/>
              </a:cubicBezTo>
              <a:cubicBezTo>
                <a:pt x="17879" y="126366"/>
                <a:pt x="21567" y="126670"/>
                <a:pt x="25580" y="126563"/>
              </a:cubicBezTo>
              <a:cubicBezTo>
                <a:pt x="29593" y="126456"/>
                <a:pt x="34085" y="125935"/>
                <a:pt x="38803" y="125028"/>
              </a:cubicBezTo>
              <a:cubicBezTo>
                <a:pt x="43521" y="124121"/>
                <a:pt x="48646" y="122794"/>
                <a:pt x="53888" y="121122"/>
              </a:cubicBezTo>
              <a:cubicBezTo>
                <a:pt x="59130" y="119450"/>
                <a:pt x="64689" y="117369"/>
                <a:pt x="70253" y="114996"/>
              </a:cubicBezTo>
              <a:cubicBezTo>
                <a:pt x="75817" y="112623"/>
                <a:pt x="81600" y="109867"/>
                <a:pt x="87272" y="106884"/>
              </a:cubicBezTo>
              <a:cubicBezTo>
                <a:pt x="92944" y="103901"/>
                <a:pt x="98725" y="100576"/>
                <a:pt x="104288" y="97098"/>
              </a:cubicBezTo>
              <a:cubicBezTo>
                <a:pt x="109851" y="93620"/>
                <a:pt x="115409" y="89855"/>
                <a:pt x="120649" y="86015"/>
              </a:cubicBezTo>
              <a:cubicBezTo>
                <a:pt x="125889" y="82175"/>
                <a:pt x="131011" y="78114"/>
                <a:pt x="135726" y="74061"/>
              </a:cubicBezTo>
              <a:cubicBezTo>
                <a:pt x="140441" y="70008"/>
                <a:pt x="144930" y="65806"/>
                <a:pt x="148939" y="61694"/>
              </a:cubicBezTo>
              <a:cubicBezTo>
                <a:pt x="152948" y="57582"/>
                <a:pt x="156632" y="53402"/>
                <a:pt x="159781" y="49390"/>
              </a:cubicBezTo>
              <a:cubicBezTo>
                <a:pt x="162930" y="45378"/>
                <a:pt x="165667" y="41380"/>
                <a:pt x="167835" y="37622"/>
              </a:cubicBezTo>
              <a:cubicBezTo>
                <a:pt x="170003" y="33864"/>
                <a:pt x="171397" y="30353"/>
                <a:pt x="172791" y="26843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0.3725</cdr:x>
      <cdr:y>0.53275</cdr:y>
    </cdr:from>
    <cdr:to>
      <cdr:x>0.38175</cdr:x>
      <cdr:y>0.54875</cdr:y>
    </cdr:to>
    <cdr:sp macro="" textlink="">
      <cdr:nvSpPr>
        <cdr:cNvPr id="73904" name="PlotDat9_183|1~32_1">
          <a:extLst xmlns:a="http://schemas.openxmlformats.org/drawingml/2006/main">
            <a:ext uri="{FF2B5EF4-FFF2-40B4-BE49-F238E27FC236}">
              <a16:creationId xmlns:a16="http://schemas.microsoft.com/office/drawing/2014/main" id="{014E7A77-474B-E7C5-798C-1038FC9A5F0D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29794" y="2977007"/>
          <a:ext cx="85169" cy="89408"/>
        </a:xfrm>
        <a:custGeom xmlns:a="http://schemas.openxmlformats.org/drawingml/2006/main">
          <a:avLst/>
          <a:gdLst>
            <a:gd name="T0" fmla="*/ 84052 w 84052"/>
            <a:gd name="T1" fmla="*/ 12243 h 93683"/>
            <a:gd name="T2" fmla="*/ 83235 w 84052"/>
            <a:gd name="T3" fmla="*/ 6774 h 93683"/>
            <a:gd name="T4" fmla="*/ 80835 w 84052"/>
            <a:gd name="T5" fmla="*/ 2845 h 93683"/>
            <a:gd name="T6" fmla="*/ 76944 w 84052"/>
            <a:gd name="T7" fmla="*/ 607 h 93683"/>
            <a:gd name="T8" fmla="*/ 71711 w 84052"/>
            <a:gd name="T9" fmla="*/ 145 h 93683"/>
            <a:gd name="T10" fmla="*/ 65337 w 84052"/>
            <a:gd name="T11" fmla="*/ 1478 h 93683"/>
            <a:gd name="T12" fmla="*/ 58067 w 84052"/>
            <a:gd name="T13" fmla="*/ 4554 h 93683"/>
            <a:gd name="T14" fmla="*/ 50181 w 84052"/>
            <a:gd name="T15" fmla="*/ 9255 h 93683"/>
            <a:gd name="T16" fmla="*/ 41982 w 84052"/>
            <a:gd name="T17" fmla="*/ 15401 h 93683"/>
            <a:gd name="T18" fmla="*/ 33784 w 84052"/>
            <a:gd name="T19" fmla="*/ 22755 h 93683"/>
            <a:gd name="T20" fmla="*/ 25904 w 84052"/>
            <a:gd name="T21" fmla="*/ 31035 h 93683"/>
            <a:gd name="T22" fmla="*/ 18642 w 84052"/>
            <a:gd name="T23" fmla="*/ 39922 h 93683"/>
            <a:gd name="T24" fmla="*/ 12280 w 84052"/>
            <a:gd name="T25" fmla="*/ 49074 h 93683"/>
            <a:gd name="T26" fmla="*/ 7060 w 84052"/>
            <a:gd name="T27" fmla="*/ 58142 h 93683"/>
            <a:gd name="T28" fmla="*/ 3185 w 84052"/>
            <a:gd name="T29" fmla="*/ 66774 h 93683"/>
            <a:gd name="T30" fmla="*/ 802 w 84052"/>
            <a:gd name="T31" fmla="*/ 74641 h 93683"/>
            <a:gd name="T32" fmla="*/ 3 w 84052"/>
            <a:gd name="T33" fmla="*/ 81440 h 93683"/>
            <a:gd name="T34" fmla="*/ 820 w 84052"/>
            <a:gd name="T35" fmla="*/ 86909 h 93683"/>
            <a:gd name="T36" fmla="*/ 3220 w 84052"/>
            <a:gd name="T37" fmla="*/ 90838 h 93683"/>
            <a:gd name="T38" fmla="*/ 7111 w 84052"/>
            <a:gd name="T39" fmla="*/ 93076 h 93683"/>
            <a:gd name="T40" fmla="*/ 12344 w 84052"/>
            <a:gd name="T41" fmla="*/ 93538 h 93683"/>
            <a:gd name="T42" fmla="*/ 18718 w 84052"/>
            <a:gd name="T43" fmla="*/ 92205 h 93683"/>
            <a:gd name="T44" fmla="*/ 25988 w 84052"/>
            <a:gd name="T45" fmla="*/ 89129 h 93683"/>
            <a:gd name="T46" fmla="*/ 33874 w 84052"/>
            <a:gd name="T47" fmla="*/ 84427 h 93683"/>
            <a:gd name="T48" fmla="*/ 42073 w 84052"/>
            <a:gd name="T49" fmla="*/ 78281 h 93683"/>
            <a:gd name="T50" fmla="*/ 50271 w 84052"/>
            <a:gd name="T51" fmla="*/ 70927 h 93683"/>
            <a:gd name="T52" fmla="*/ 58152 w 84052"/>
            <a:gd name="T53" fmla="*/ 62648 h 93683"/>
            <a:gd name="T54" fmla="*/ 65413 w 84052"/>
            <a:gd name="T55" fmla="*/ 53761 h 93683"/>
            <a:gd name="T56" fmla="*/ 71775 w 84052"/>
            <a:gd name="T57" fmla="*/ 44608 h 93683"/>
            <a:gd name="T58" fmla="*/ 76995 w 84052"/>
            <a:gd name="T59" fmla="*/ 35541 h 93683"/>
            <a:gd name="T60" fmla="*/ 80870 w 84052"/>
            <a:gd name="T61" fmla="*/ 26908 h 93683"/>
            <a:gd name="T62" fmla="*/ 83253 w 84052"/>
            <a:gd name="T63" fmla="*/ 19042 h 9368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84052" h="93683">
              <a:moveTo>
                <a:pt x="84052" y="12243"/>
              </a:moveTo>
              <a:cubicBezTo>
                <a:pt x="83911" y="10291"/>
                <a:pt x="83771" y="8340"/>
                <a:pt x="83235" y="6774"/>
              </a:cubicBezTo>
              <a:cubicBezTo>
                <a:pt x="82699" y="5208"/>
                <a:pt x="81884" y="3873"/>
                <a:pt x="80835" y="2845"/>
              </a:cubicBezTo>
              <a:cubicBezTo>
                <a:pt x="79786" y="1817"/>
                <a:pt x="78465" y="1057"/>
                <a:pt x="76944" y="607"/>
              </a:cubicBezTo>
              <a:cubicBezTo>
                <a:pt x="75423" y="157"/>
                <a:pt x="73645" y="0"/>
                <a:pt x="71711" y="145"/>
              </a:cubicBezTo>
              <a:cubicBezTo>
                <a:pt x="69777" y="290"/>
                <a:pt x="67611" y="743"/>
                <a:pt x="65337" y="1478"/>
              </a:cubicBezTo>
              <a:cubicBezTo>
                <a:pt x="63063" y="2213"/>
                <a:pt x="60593" y="3258"/>
                <a:pt x="58067" y="4554"/>
              </a:cubicBezTo>
              <a:cubicBezTo>
                <a:pt x="55541" y="5850"/>
                <a:pt x="52862" y="7447"/>
                <a:pt x="50181" y="9255"/>
              </a:cubicBezTo>
              <a:cubicBezTo>
                <a:pt x="47500" y="11063"/>
                <a:pt x="44715" y="13151"/>
                <a:pt x="41982" y="15401"/>
              </a:cubicBezTo>
              <a:cubicBezTo>
                <a:pt x="39249" y="17651"/>
                <a:pt x="36464" y="20149"/>
                <a:pt x="33784" y="22755"/>
              </a:cubicBezTo>
              <a:cubicBezTo>
                <a:pt x="31104" y="25361"/>
                <a:pt x="28428" y="28174"/>
                <a:pt x="25904" y="31035"/>
              </a:cubicBezTo>
              <a:cubicBezTo>
                <a:pt x="23380" y="33896"/>
                <a:pt x="20913" y="36916"/>
                <a:pt x="18642" y="39922"/>
              </a:cubicBezTo>
              <a:cubicBezTo>
                <a:pt x="16371" y="42928"/>
                <a:pt x="14210" y="46037"/>
                <a:pt x="12280" y="49074"/>
              </a:cubicBezTo>
              <a:cubicBezTo>
                <a:pt x="10350" y="52111"/>
                <a:pt x="8576" y="55192"/>
                <a:pt x="7060" y="58142"/>
              </a:cubicBezTo>
              <a:cubicBezTo>
                <a:pt x="5544" y="61092"/>
                <a:pt x="4228" y="64024"/>
                <a:pt x="3185" y="66774"/>
              </a:cubicBezTo>
              <a:cubicBezTo>
                <a:pt x="2142" y="69524"/>
                <a:pt x="1332" y="72197"/>
                <a:pt x="802" y="74641"/>
              </a:cubicBezTo>
              <a:cubicBezTo>
                <a:pt x="272" y="77085"/>
                <a:pt x="0" y="79395"/>
                <a:pt x="3" y="81440"/>
              </a:cubicBezTo>
              <a:cubicBezTo>
                <a:pt x="6" y="83485"/>
                <a:pt x="284" y="85343"/>
                <a:pt x="820" y="86909"/>
              </a:cubicBezTo>
              <a:cubicBezTo>
                <a:pt x="1356" y="88475"/>
                <a:pt x="2171" y="89810"/>
                <a:pt x="3220" y="90838"/>
              </a:cubicBezTo>
              <a:cubicBezTo>
                <a:pt x="4269" y="91866"/>
                <a:pt x="5590" y="92626"/>
                <a:pt x="7111" y="93076"/>
              </a:cubicBezTo>
              <a:cubicBezTo>
                <a:pt x="8632" y="93526"/>
                <a:pt x="10410" y="93683"/>
                <a:pt x="12344" y="93538"/>
              </a:cubicBezTo>
              <a:cubicBezTo>
                <a:pt x="14278" y="93393"/>
                <a:pt x="16444" y="92940"/>
                <a:pt x="18718" y="92205"/>
              </a:cubicBezTo>
              <a:cubicBezTo>
                <a:pt x="20992" y="91470"/>
                <a:pt x="23462" y="90425"/>
                <a:pt x="25988" y="89129"/>
              </a:cubicBezTo>
              <a:cubicBezTo>
                <a:pt x="28514" y="87833"/>
                <a:pt x="31193" y="86235"/>
                <a:pt x="33874" y="84427"/>
              </a:cubicBezTo>
              <a:cubicBezTo>
                <a:pt x="36555" y="82619"/>
                <a:pt x="39340" y="80531"/>
                <a:pt x="42073" y="78281"/>
              </a:cubicBezTo>
              <a:cubicBezTo>
                <a:pt x="44806" y="76031"/>
                <a:pt x="47591" y="73532"/>
                <a:pt x="50271" y="70927"/>
              </a:cubicBezTo>
              <a:cubicBezTo>
                <a:pt x="52951" y="68322"/>
                <a:pt x="55628" y="65509"/>
                <a:pt x="58152" y="62648"/>
              </a:cubicBezTo>
              <a:cubicBezTo>
                <a:pt x="60676" y="59787"/>
                <a:pt x="63143" y="56768"/>
                <a:pt x="65413" y="53761"/>
              </a:cubicBezTo>
              <a:cubicBezTo>
                <a:pt x="67683" y="50754"/>
                <a:pt x="69845" y="47645"/>
                <a:pt x="71775" y="44608"/>
              </a:cubicBezTo>
              <a:cubicBezTo>
                <a:pt x="73705" y="41571"/>
                <a:pt x="75479" y="38491"/>
                <a:pt x="76995" y="35541"/>
              </a:cubicBezTo>
              <a:cubicBezTo>
                <a:pt x="78511" y="32591"/>
                <a:pt x="79827" y="29658"/>
                <a:pt x="80870" y="26908"/>
              </a:cubicBezTo>
              <a:cubicBezTo>
                <a:pt x="81913" y="24158"/>
                <a:pt x="82583" y="21600"/>
                <a:pt x="83253" y="19042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0.3695</cdr:x>
      <cdr:y>0.535</cdr:y>
    </cdr:from>
    <cdr:to>
      <cdr:x>0.38</cdr:x>
      <cdr:y>0.5525</cdr:y>
    </cdr:to>
    <cdr:sp macro="" textlink="">
      <cdr:nvSpPr>
        <cdr:cNvPr id="73906" name="PlotDat9_185|1~32_1">
          <a:extLst xmlns:a="http://schemas.openxmlformats.org/drawingml/2006/main">
            <a:ext uri="{FF2B5EF4-FFF2-40B4-BE49-F238E27FC236}">
              <a16:creationId xmlns:a16="http://schemas.microsoft.com/office/drawing/2014/main" id="{6BB6FF6C-02FD-BB8E-B5F5-5B059D8B97AE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02171" y="2989580"/>
          <a:ext cx="96679" cy="97790"/>
        </a:xfrm>
        <a:custGeom xmlns:a="http://schemas.openxmlformats.org/drawingml/2006/main">
          <a:avLst/>
          <a:gdLst>
            <a:gd name="T0" fmla="*/ 94321 w 94321"/>
            <a:gd name="T1" fmla="*/ 15903 h 95789"/>
            <a:gd name="T2" fmla="*/ 93407 w 94321"/>
            <a:gd name="T3" fmla="*/ 9590 h 95789"/>
            <a:gd name="T4" fmla="*/ 90715 w 94321"/>
            <a:gd name="T5" fmla="*/ 4748 h 95789"/>
            <a:gd name="T6" fmla="*/ 86350 w 94321"/>
            <a:gd name="T7" fmla="*/ 1565 h 95789"/>
            <a:gd name="T8" fmla="*/ 80479 w 94321"/>
            <a:gd name="T9" fmla="*/ 162 h 95789"/>
            <a:gd name="T10" fmla="*/ 73327 w 94321"/>
            <a:gd name="T11" fmla="*/ 593 h 95789"/>
            <a:gd name="T12" fmla="*/ 65170 w 94321"/>
            <a:gd name="T13" fmla="*/ 2843 h 95789"/>
            <a:gd name="T14" fmla="*/ 56321 w 94321"/>
            <a:gd name="T15" fmla="*/ 6823 h 95789"/>
            <a:gd name="T16" fmla="*/ 47120 w 94321"/>
            <a:gd name="T17" fmla="*/ 12382 h 95789"/>
            <a:gd name="T18" fmla="*/ 37920 w 94321"/>
            <a:gd name="T19" fmla="*/ 19305 h 95789"/>
            <a:gd name="T20" fmla="*/ 29076 w 94321"/>
            <a:gd name="T21" fmla="*/ 27328 h 95789"/>
            <a:gd name="T22" fmla="*/ 20927 w 94321"/>
            <a:gd name="T23" fmla="*/ 36140 h 95789"/>
            <a:gd name="T24" fmla="*/ 13785 w 94321"/>
            <a:gd name="T25" fmla="*/ 45405 h 95789"/>
            <a:gd name="T26" fmla="*/ 7927 w 94321"/>
            <a:gd name="T27" fmla="*/ 54765 h 95789"/>
            <a:gd name="T28" fmla="*/ 3576 w 94321"/>
            <a:gd name="T29" fmla="*/ 63860 h 95789"/>
            <a:gd name="T30" fmla="*/ 901 w 94321"/>
            <a:gd name="T31" fmla="*/ 72343 h 95789"/>
            <a:gd name="T32" fmla="*/ 3 w 94321"/>
            <a:gd name="T33" fmla="*/ 79886 h 95789"/>
            <a:gd name="T34" fmla="*/ 917 w 94321"/>
            <a:gd name="T35" fmla="*/ 86199 h 95789"/>
            <a:gd name="T36" fmla="*/ 3609 w 94321"/>
            <a:gd name="T37" fmla="*/ 91041 h 95789"/>
            <a:gd name="T38" fmla="*/ 7974 w 94321"/>
            <a:gd name="T39" fmla="*/ 94224 h 95789"/>
            <a:gd name="T40" fmla="*/ 13845 w 94321"/>
            <a:gd name="T41" fmla="*/ 95627 h 95789"/>
            <a:gd name="T42" fmla="*/ 20997 w 94321"/>
            <a:gd name="T43" fmla="*/ 95195 h 95789"/>
            <a:gd name="T44" fmla="*/ 29154 w 94321"/>
            <a:gd name="T45" fmla="*/ 92946 h 95789"/>
            <a:gd name="T46" fmla="*/ 38003 w 94321"/>
            <a:gd name="T47" fmla="*/ 88966 h 95789"/>
            <a:gd name="T48" fmla="*/ 47204 w 94321"/>
            <a:gd name="T49" fmla="*/ 83407 h 95789"/>
            <a:gd name="T50" fmla="*/ 56404 w 94321"/>
            <a:gd name="T51" fmla="*/ 76483 h 95789"/>
            <a:gd name="T52" fmla="*/ 65248 w 94321"/>
            <a:gd name="T53" fmla="*/ 68461 h 95789"/>
            <a:gd name="T54" fmla="*/ 73398 w 94321"/>
            <a:gd name="T55" fmla="*/ 59648 h 95789"/>
            <a:gd name="T56" fmla="*/ 80539 w 94321"/>
            <a:gd name="T57" fmla="*/ 50384 h 95789"/>
            <a:gd name="T58" fmla="*/ 86397 w 94321"/>
            <a:gd name="T59" fmla="*/ 41024 h 95789"/>
            <a:gd name="T60" fmla="*/ 90748 w 94321"/>
            <a:gd name="T61" fmla="*/ 31928 h 95789"/>
            <a:gd name="T62" fmla="*/ 93424 w 94321"/>
            <a:gd name="T63" fmla="*/ 23446 h 9578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94321" h="95789">
              <a:moveTo>
                <a:pt x="94321" y="15903"/>
              </a:moveTo>
              <a:cubicBezTo>
                <a:pt x="94164" y="13676"/>
                <a:pt x="94008" y="11449"/>
                <a:pt x="93407" y="9590"/>
              </a:cubicBezTo>
              <a:cubicBezTo>
                <a:pt x="92806" y="7731"/>
                <a:pt x="91891" y="6086"/>
                <a:pt x="90715" y="4748"/>
              </a:cubicBezTo>
              <a:cubicBezTo>
                <a:pt x="89539" y="3410"/>
                <a:pt x="88056" y="2329"/>
                <a:pt x="86350" y="1565"/>
              </a:cubicBezTo>
              <a:cubicBezTo>
                <a:pt x="84644" y="801"/>
                <a:pt x="82649" y="324"/>
                <a:pt x="80479" y="162"/>
              </a:cubicBezTo>
              <a:cubicBezTo>
                <a:pt x="78309" y="0"/>
                <a:pt x="75878" y="146"/>
                <a:pt x="73327" y="593"/>
              </a:cubicBezTo>
              <a:cubicBezTo>
                <a:pt x="70776" y="1040"/>
                <a:pt x="68004" y="1805"/>
                <a:pt x="65170" y="2843"/>
              </a:cubicBezTo>
              <a:cubicBezTo>
                <a:pt x="62336" y="3881"/>
                <a:pt x="59329" y="5233"/>
                <a:pt x="56321" y="6823"/>
              </a:cubicBezTo>
              <a:cubicBezTo>
                <a:pt x="53313" y="8413"/>
                <a:pt x="50187" y="10302"/>
                <a:pt x="47120" y="12382"/>
              </a:cubicBezTo>
              <a:cubicBezTo>
                <a:pt x="44053" y="14462"/>
                <a:pt x="40927" y="16814"/>
                <a:pt x="37920" y="19305"/>
              </a:cubicBezTo>
              <a:cubicBezTo>
                <a:pt x="34913" y="21796"/>
                <a:pt x="31908" y="24522"/>
                <a:pt x="29076" y="27328"/>
              </a:cubicBezTo>
              <a:cubicBezTo>
                <a:pt x="26244" y="30134"/>
                <a:pt x="23475" y="33127"/>
                <a:pt x="20927" y="36140"/>
              </a:cubicBezTo>
              <a:cubicBezTo>
                <a:pt x="18379" y="39153"/>
                <a:pt x="15952" y="42301"/>
                <a:pt x="13785" y="45405"/>
              </a:cubicBezTo>
              <a:cubicBezTo>
                <a:pt x="11618" y="48509"/>
                <a:pt x="9628" y="51689"/>
                <a:pt x="7927" y="54765"/>
              </a:cubicBezTo>
              <a:cubicBezTo>
                <a:pt x="6226" y="57841"/>
                <a:pt x="4747" y="60930"/>
                <a:pt x="3576" y="63860"/>
              </a:cubicBezTo>
              <a:cubicBezTo>
                <a:pt x="2405" y="66790"/>
                <a:pt x="1497" y="69672"/>
                <a:pt x="901" y="72343"/>
              </a:cubicBezTo>
              <a:cubicBezTo>
                <a:pt x="305" y="75014"/>
                <a:pt x="0" y="77577"/>
                <a:pt x="3" y="79886"/>
              </a:cubicBezTo>
              <a:cubicBezTo>
                <a:pt x="6" y="82195"/>
                <a:pt x="316" y="84340"/>
                <a:pt x="917" y="86199"/>
              </a:cubicBezTo>
              <a:cubicBezTo>
                <a:pt x="1518" y="88058"/>
                <a:pt x="2433" y="89704"/>
                <a:pt x="3609" y="91041"/>
              </a:cubicBezTo>
              <a:cubicBezTo>
                <a:pt x="4785" y="92378"/>
                <a:pt x="6268" y="93460"/>
                <a:pt x="7974" y="94224"/>
              </a:cubicBezTo>
              <a:cubicBezTo>
                <a:pt x="9680" y="94988"/>
                <a:pt x="11675" y="95465"/>
                <a:pt x="13845" y="95627"/>
              </a:cubicBezTo>
              <a:cubicBezTo>
                <a:pt x="16015" y="95789"/>
                <a:pt x="18446" y="95642"/>
                <a:pt x="20997" y="95195"/>
              </a:cubicBezTo>
              <a:cubicBezTo>
                <a:pt x="23548" y="94748"/>
                <a:pt x="26320" y="93984"/>
                <a:pt x="29154" y="92946"/>
              </a:cubicBezTo>
              <a:cubicBezTo>
                <a:pt x="31988" y="91908"/>
                <a:pt x="34995" y="90556"/>
                <a:pt x="38003" y="88966"/>
              </a:cubicBezTo>
              <a:cubicBezTo>
                <a:pt x="41011" y="87376"/>
                <a:pt x="44137" y="85488"/>
                <a:pt x="47204" y="83407"/>
              </a:cubicBezTo>
              <a:cubicBezTo>
                <a:pt x="50271" y="81326"/>
                <a:pt x="53397" y="78974"/>
                <a:pt x="56404" y="76483"/>
              </a:cubicBezTo>
              <a:cubicBezTo>
                <a:pt x="59411" y="73992"/>
                <a:pt x="62416" y="71267"/>
                <a:pt x="65248" y="68461"/>
              </a:cubicBezTo>
              <a:cubicBezTo>
                <a:pt x="68080" y="65655"/>
                <a:pt x="70850" y="62661"/>
                <a:pt x="73398" y="59648"/>
              </a:cubicBezTo>
              <a:cubicBezTo>
                <a:pt x="75946" y="56635"/>
                <a:pt x="78373" y="53488"/>
                <a:pt x="80539" y="50384"/>
              </a:cubicBezTo>
              <a:cubicBezTo>
                <a:pt x="82705" y="47280"/>
                <a:pt x="84695" y="44100"/>
                <a:pt x="86397" y="41024"/>
              </a:cubicBezTo>
              <a:cubicBezTo>
                <a:pt x="88099" y="37948"/>
                <a:pt x="89577" y="34858"/>
                <a:pt x="90748" y="31928"/>
              </a:cubicBezTo>
              <a:cubicBezTo>
                <a:pt x="91919" y="28998"/>
                <a:pt x="92671" y="26222"/>
                <a:pt x="93424" y="2344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0.3725</cdr:x>
      <cdr:y>0.532</cdr:y>
    </cdr:from>
    <cdr:to>
      <cdr:x>0.383</cdr:x>
      <cdr:y>0.54875</cdr:y>
    </cdr:to>
    <cdr:sp macro="" textlink="">
      <cdr:nvSpPr>
        <cdr:cNvPr id="73908" name="PlotDat9_187|1~32_1">
          <a:extLst xmlns:a="http://schemas.openxmlformats.org/drawingml/2006/main">
            <a:ext uri="{FF2B5EF4-FFF2-40B4-BE49-F238E27FC236}">
              <a16:creationId xmlns:a16="http://schemas.microsoft.com/office/drawing/2014/main" id="{174DB857-0551-20E8-11B1-B22C727B47E4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29794" y="2972816"/>
          <a:ext cx="96679" cy="93599"/>
        </a:xfrm>
        <a:custGeom xmlns:a="http://schemas.openxmlformats.org/drawingml/2006/main">
          <a:avLst/>
          <a:gdLst>
            <a:gd name="T0" fmla="*/ 94651 w 94651"/>
            <a:gd name="T1" fmla="*/ 15804 h 95263"/>
            <a:gd name="T2" fmla="*/ 93734 w 94651"/>
            <a:gd name="T3" fmla="*/ 9528 h 95263"/>
            <a:gd name="T4" fmla="*/ 91033 w 94651"/>
            <a:gd name="T5" fmla="*/ 4715 h 95263"/>
            <a:gd name="T6" fmla="*/ 86653 w 94651"/>
            <a:gd name="T7" fmla="*/ 1552 h 95263"/>
            <a:gd name="T8" fmla="*/ 80761 w 94651"/>
            <a:gd name="T9" fmla="*/ 160 h 95263"/>
            <a:gd name="T10" fmla="*/ 73584 w 94651"/>
            <a:gd name="T11" fmla="*/ 592 h 95263"/>
            <a:gd name="T12" fmla="*/ 65399 w 94651"/>
            <a:gd name="T13" fmla="*/ 2831 h 95263"/>
            <a:gd name="T14" fmla="*/ 56519 w 94651"/>
            <a:gd name="T15" fmla="*/ 6793 h 95263"/>
            <a:gd name="T16" fmla="*/ 47286 w 94651"/>
            <a:gd name="T17" fmla="*/ 12324 h 95263"/>
            <a:gd name="T18" fmla="*/ 38054 w 94651"/>
            <a:gd name="T19" fmla="*/ 19211 h 95263"/>
            <a:gd name="T20" fmla="*/ 29179 w 94651"/>
            <a:gd name="T21" fmla="*/ 27191 h 95263"/>
            <a:gd name="T22" fmla="*/ 21001 w 94651"/>
            <a:gd name="T23" fmla="*/ 35956 h 95263"/>
            <a:gd name="T24" fmla="*/ 13835 w 94651"/>
            <a:gd name="T25" fmla="*/ 45170 h 95263"/>
            <a:gd name="T26" fmla="*/ 7956 w 94651"/>
            <a:gd name="T27" fmla="*/ 54479 h 95263"/>
            <a:gd name="T28" fmla="*/ 3590 w 94651"/>
            <a:gd name="T29" fmla="*/ 63524 h 95263"/>
            <a:gd name="T30" fmla="*/ 904 w 94651"/>
            <a:gd name="T31" fmla="*/ 71959 h 95263"/>
            <a:gd name="T32" fmla="*/ 3 w 94651"/>
            <a:gd name="T33" fmla="*/ 79459 h 95263"/>
            <a:gd name="T34" fmla="*/ 921 w 94651"/>
            <a:gd name="T35" fmla="*/ 85735 h 95263"/>
            <a:gd name="T36" fmla="*/ 3622 w 94651"/>
            <a:gd name="T37" fmla="*/ 90547 h 95263"/>
            <a:gd name="T38" fmla="*/ 8002 w 94651"/>
            <a:gd name="T39" fmla="*/ 93711 h 95263"/>
            <a:gd name="T40" fmla="*/ 13894 w 94651"/>
            <a:gd name="T41" fmla="*/ 95103 h 95263"/>
            <a:gd name="T42" fmla="*/ 21070 w 94651"/>
            <a:gd name="T43" fmla="*/ 94671 h 95263"/>
            <a:gd name="T44" fmla="*/ 29256 w 94651"/>
            <a:gd name="T45" fmla="*/ 92431 h 95263"/>
            <a:gd name="T46" fmla="*/ 38136 w 94651"/>
            <a:gd name="T47" fmla="*/ 88470 h 95263"/>
            <a:gd name="T48" fmla="*/ 47369 w 94651"/>
            <a:gd name="T49" fmla="*/ 82939 h 95263"/>
            <a:gd name="T50" fmla="*/ 56601 w 94651"/>
            <a:gd name="T51" fmla="*/ 76052 h 95263"/>
            <a:gd name="T52" fmla="*/ 65476 w 94651"/>
            <a:gd name="T53" fmla="*/ 68072 h 95263"/>
            <a:gd name="T54" fmla="*/ 73654 w 94651"/>
            <a:gd name="T55" fmla="*/ 59307 h 95263"/>
            <a:gd name="T56" fmla="*/ 80820 w 94651"/>
            <a:gd name="T57" fmla="*/ 50093 h 95263"/>
            <a:gd name="T58" fmla="*/ 86699 w 94651"/>
            <a:gd name="T59" fmla="*/ 40784 h 95263"/>
            <a:gd name="T60" fmla="*/ 91065 w 94651"/>
            <a:gd name="T61" fmla="*/ 31739 h 95263"/>
            <a:gd name="T62" fmla="*/ 93750 w 94651"/>
            <a:gd name="T63" fmla="*/ 23304 h 9526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94651" h="95263">
              <a:moveTo>
                <a:pt x="94651" y="15804"/>
              </a:moveTo>
              <a:cubicBezTo>
                <a:pt x="94494" y="13590"/>
                <a:pt x="94337" y="11376"/>
                <a:pt x="93734" y="9528"/>
              </a:cubicBezTo>
              <a:cubicBezTo>
                <a:pt x="93131" y="7680"/>
                <a:pt x="92213" y="6044"/>
                <a:pt x="91033" y="4715"/>
              </a:cubicBezTo>
              <a:cubicBezTo>
                <a:pt x="89853" y="3386"/>
                <a:pt x="88365" y="2311"/>
                <a:pt x="86653" y="1552"/>
              </a:cubicBezTo>
              <a:cubicBezTo>
                <a:pt x="84941" y="793"/>
                <a:pt x="82939" y="320"/>
                <a:pt x="80761" y="160"/>
              </a:cubicBezTo>
              <a:cubicBezTo>
                <a:pt x="78583" y="0"/>
                <a:pt x="76144" y="147"/>
                <a:pt x="73584" y="592"/>
              </a:cubicBezTo>
              <a:cubicBezTo>
                <a:pt x="71024" y="1037"/>
                <a:pt x="68243" y="1797"/>
                <a:pt x="65399" y="2831"/>
              </a:cubicBezTo>
              <a:cubicBezTo>
                <a:pt x="62555" y="3865"/>
                <a:pt x="59538" y="5211"/>
                <a:pt x="56519" y="6793"/>
              </a:cubicBezTo>
              <a:cubicBezTo>
                <a:pt x="53500" y="8375"/>
                <a:pt x="50363" y="10254"/>
                <a:pt x="47286" y="12324"/>
              </a:cubicBezTo>
              <a:cubicBezTo>
                <a:pt x="44209" y="14394"/>
                <a:pt x="41072" y="16733"/>
                <a:pt x="38054" y="19211"/>
              </a:cubicBezTo>
              <a:cubicBezTo>
                <a:pt x="35036" y="21689"/>
                <a:pt x="32021" y="24400"/>
                <a:pt x="29179" y="27191"/>
              </a:cubicBezTo>
              <a:cubicBezTo>
                <a:pt x="26337" y="29982"/>
                <a:pt x="23558" y="32959"/>
                <a:pt x="21001" y="35956"/>
              </a:cubicBezTo>
              <a:cubicBezTo>
                <a:pt x="18444" y="38953"/>
                <a:pt x="16009" y="42083"/>
                <a:pt x="13835" y="45170"/>
              </a:cubicBezTo>
              <a:cubicBezTo>
                <a:pt x="11661" y="48257"/>
                <a:pt x="9663" y="51420"/>
                <a:pt x="7956" y="54479"/>
              </a:cubicBezTo>
              <a:cubicBezTo>
                <a:pt x="6249" y="57538"/>
                <a:pt x="4765" y="60611"/>
                <a:pt x="3590" y="63524"/>
              </a:cubicBezTo>
              <a:cubicBezTo>
                <a:pt x="2415" y="66437"/>
                <a:pt x="1502" y="69303"/>
                <a:pt x="904" y="71959"/>
              </a:cubicBezTo>
              <a:cubicBezTo>
                <a:pt x="306" y="74615"/>
                <a:pt x="0" y="77163"/>
                <a:pt x="3" y="79459"/>
              </a:cubicBezTo>
              <a:cubicBezTo>
                <a:pt x="6" y="81755"/>
                <a:pt x="318" y="83887"/>
                <a:pt x="921" y="85735"/>
              </a:cubicBezTo>
              <a:cubicBezTo>
                <a:pt x="1524" y="87583"/>
                <a:pt x="2442" y="89218"/>
                <a:pt x="3622" y="90547"/>
              </a:cubicBezTo>
              <a:cubicBezTo>
                <a:pt x="4802" y="91876"/>
                <a:pt x="6290" y="92952"/>
                <a:pt x="8002" y="93711"/>
              </a:cubicBezTo>
              <a:cubicBezTo>
                <a:pt x="9714" y="94470"/>
                <a:pt x="11716" y="94943"/>
                <a:pt x="13894" y="95103"/>
              </a:cubicBezTo>
              <a:cubicBezTo>
                <a:pt x="16072" y="95263"/>
                <a:pt x="18510" y="95116"/>
                <a:pt x="21070" y="94671"/>
              </a:cubicBezTo>
              <a:cubicBezTo>
                <a:pt x="23630" y="94226"/>
                <a:pt x="26412" y="93465"/>
                <a:pt x="29256" y="92431"/>
              </a:cubicBezTo>
              <a:cubicBezTo>
                <a:pt x="32100" y="91397"/>
                <a:pt x="35117" y="90052"/>
                <a:pt x="38136" y="88470"/>
              </a:cubicBezTo>
              <a:cubicBezTo>
                <a:pt x="41155" y="86888"/>
                <a:pt x="44291" y="85009"/>
                <a:pt x="47369" y="82939"/>
              </a:cubicBezTo>
              <a:cubicBezTo>
                <a:pt x="50447" y="80869"/>
                <a:pt x="53583" y="78530"/>
                <a:pt x="56601" y="76052"/>
              </a:cubicBezTo>
              <a:cubicBezTo>
                <a:pt x="59619" y="73574"/>
                <a:pt x="62634" y="70863"/>
                <a:pt x="65476" y="68072"/>
              </a:cubicBezTo>
              <a:cubicBezTo>
                <a:pt x="68318" y="65281"/>
                <a:pt x="71097" y="62303"/>
                <a:pt x="73654" y="59307"/>
              </a:cubicBezTo>
              <a:cubicBezTo>
                <a:pt x="76211" y="56311"/>
                <a:pt x="78646" y="53180"/>
                <a:pt x="80820" y="50093"/>
              </a:cubicBezTo>
              <a:cubicBezTo>
                <a:pt x="82994" y="47006"/>
                <a:pt x="84992" y="43843"/>
                <a:pt x="86699" y="40784"/>
              </a:cubicBezTo>
              <a:cubicBezTo>
                <a:pt x="88406" y="37725"/>
                <a:pt x="89890" y="34652"/>
                <a:pt x="91065" y="31739"/>
              </a:cubicBezTo>
              <a:cubicBezTo>
                <a:pt x="92240" y="28826"/>
                <a:pt x="92995" y="26065"/>
                <a:pt x="93750" y="23304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0.6135</cdr:x>
      <cdr:y>0.3595</cdr:y>
    </cdr:from>
    <cdr:to>
      <cdr:x>0.64025</cdr:x>
      <cdr:y>0.3845</cdr:y>
    </cdr:to>
    <cdr:sp macro="" textlink="">
      <cdr:nvSpPr>
        <cdr:cNvPr id="73910" name="PlotDat9_189|1~32_1">
          <a:extLst xmlns:a="http://schemas.openxmlformats.org/drawingml/2006/main">
            <a:ext uri="{FF2B5EF4-FFF2-40B4-BE49-F238E27FC236}">
              <a16:creationId xmlns:a16="http://schemas.microsoft.com/office/drawing/2014/main" id="{4B7BB05C-98FD-A50C-0D0B-6C23E8EA5BB1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648801" y="2008886"/>
          <a:ext cx="246301" cy="139700"/>
        </a:xfrm>
        <a:custGeom xmlns:a="http://schemas.openxmlformats.org/drawingml/2006/main">
          <a:avLst/>
          <a:gdLst>
            <a:gd name="T0" fmla="*/ 248533 w 248533"/>
            <a:gd name="T1" fmla="*/ 20268 h 137777"/>
            <a:gd name="T2" fmla="*/ 246139 w 248533"/>
            <a:gd name="T3" fmla="*/ 11683 h 137777"/>
            <a:gd name="T4" fmla="*/ 239062 w 248533"/>
            <a:gd name="T5" fmla="*/ 5297 h 137777"/>
            <a:gd name="T6" fmla="*/ 227572 w 248533"/>
            <a:gd name="T7" fmla="*/ 1355 h 137777"/>
            <a:gd name="T8" fmla="*/ 212113 w 248533"/>
            <a:gd name="T9" fmla="*/ 8 h 137777"/>
            <a:gd name="T10" fmla="*/ 193278 w 248533"/>
            <a:gd name="T11" fmla="*/ 1308 h 137777"/>
            <a:gd name="T12" fmla="*/ 171791 w 248533"/>
            <a:gd name="T13" fmla="*/ 5206 h 137777"/>
            <a:gd name="T14" fmla="*/ 148478 w 248533"/>
            <a:gd name="T15" fmla="*/ 11550 h 137777"/>
            <a:gd name="T16" fmla="*/ 124234 w 248533"/>
            <a:gd name="T17" fmla="*/ 20098 h 137777"/>
            <a:gd name="T18" fmla="*/ 99992 w 248533"/>
            <a:gd name="T19" fmla="*/ 30521 h 137777"/>
            <a:gd name="T20" fmla="*/ 76682 w 248533"/>
            <a:gd name="T21" fmla="*/ 42418 h 137777"/>
            <a:gd name="T22" fmla="*/ 55201 w 248533"/>
            <a:gd name="T23" fmla="*/ 55333 h 137777"/>
            <a:gd name="T24" fmla="*/ 36375 w 248533"/>
            <a:gd name="T25" fmla="*/ 68768 h 137777"/>
            <a:gd name="T26" fmla="*/ 20926 w 248533"/>
            <a:gd name="T27" fmla="*/ 82209 h 137777"/>
            <a:gd name="T28" fmla="*/ 9448 w 248533"/>
            <a:gd name="T29" fmla="*/ 95137 h 137777"/>
            <a:gd name="T30" fmla="*/ 2383 w 248533"/>
            <a:gd name="T31" fmla="*/ 107057 h 137777"/>
            <a:gd name="T32" fmla="*/ 2 w 248533"/>
            <a:gd name="T33" fmla="*/ 117509 h 137777"/>
            <a:gd name="T34" fmla="*/ 2396 w 248533"/>
            <a:gd name="T35" fmla="*/ 126094 h 137777"/>
            <a:gd name="T36" fmla="*/ 9474 w 248533"/>
            <a:gd name="T37" fmla="*/ 132480 h 137777"/>
            <a:gd name="T38" fmla="*/ 20963 w 248533"/>
            <a:gd name="T39" fmla="*/ 136422 h 137777"/>
            <a:gd name="T40" fmla="*/ 36422 w 248533"/>
            <a:gd name="T41" fmla="*/ 137769 h 137777"/>
            <a:gd name="T42" fmla="*/ 55257 w 248533"/>
            <a:gd name="T43" fmla="*/ 136469 h 137777"/>
            <a:gd name="T44" fmla="*/ 76744 w 248533"/>
            <a:gd name="T45" fmla="*/ 132572 h 137777"/>
            <a:gd name="T46" fmla="*/ 100058 w 248533"/>
            <a:gd name="T47" fmla="*/ 126227 h 137777"/>
            <a:gd name="T48" fmla="*/ 124302 w 248533"/>
            <a:gd name="T49" fmla="*/ 117679 h 137777"/>
            <a:gd name="T50" fmla="*/ 148544 w 248533"/>
            <a:gd name="T51" fmla="*/ 107257 h 137777"/>
            <a:gd name="T52" fmla="*/ 171853 w 248533"/>
            <a:gd name="T53" fmla="*/ 95359 h 137777"/>
            <a:gd name="T54" fmla="*/ 193334 w 248533"/>
            <a:gd name="T55" fmla="*/ 82444 h 137777"/>
            <a:gd name="T56" fmla="*/ 212161 w 248533"/>
            <a:gd name="T57" fmla="*/ 69009 h 137777"/>
            <a:gd name="T58" fmla="*/ 227610 w 248533"/>
            <a:gd name="T59" fmla="*/ 55569 h 137777"/>
            <a:gd name="T60" fmla="*/ 239088 w 248533"/>
            <a:gd name="T61" fmla="*/ 42640 h 137777"/>
            <a:gd name="T62" fmla="*/ 246153 w 248533"/>
            <a:gd name="T63" fmla="*/ 30721 h 13777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48533" h="137777">
              <a:moveTo>
                <a:pt x="248533" y="20268"/>
              </a:moveTo>
              <a:cubicBezTo>
                <a:pt x="248125" y="17223"/>
                <a:pt x="247717" y="14178"/>
                <a:pt x="246139" y="11683"/>
              </a:cubicBezTo>
              <a:cubicBezTo>
                <a:pt x="244561" y="9188"/>
                <a:pt x="242157" y="7018"/>
                <a:pt x="239062" y="5297"/>
              </a:cubicBezTo>
              <a:cubicBezTo>
                <a:pt x="235967" y="3576"/>
                <a:pt x="232063" y="2236"/>
                <a:pt x="227572" y="1355"/>
              </a:cubicBezTo>
              <a:cubicBezTo>
                <a:pt x="223081" y="474"/>
                <a:pt x="217829" y="16"/>
                <a:pt x="212113" y="8"/>
              </a:cubicBezTo>
              <a:cubicBezTo>
                <a:pt x="206397" y="0"/>
                <a:pt x="199998" y="442"/>
                <a:pt x="193278" y="1308"/>
              </a:cubicBezTo>
              <a:cubicBezTo>
                <a:pt x="186558" y="2174"/>
                <a:pt x="179258" y="3499"/>
                <a:pt x="171791" y="5206"/>
              </a:cubicBezTo>
              <a:cubicBezTo>
                <a:pt x="164324" y="6913"/>
                <a:pt x="156404" y="9068"/>
                <a:pt x="148478" y="11550"/>
              </a:cubicBezTo>
              <a:cubicBezTo>
                <a:pt x="140552" y="14032"/>
                <a:pt x="132315" y="16936"/>
                <a:pt x="124234" y="20098"/>
              </a:cubicBezTo>
              <a:cubicBezTo>
                <a:pt x="116153" y="23260"/>
                <a:pt x="107917" y="26801"/>
                <a:pt x="99992" y="30521"/>
              </a:cubicBezTo>
              <a:cubicBezTo>
                <a:pt x="92067" y="34241"/>
                <a:pt x="84147" y="38283"/>
                <a:pt x="76682" y="42418"/>
              </a:cubicBezTo>
              <a:cubicBezTo>
                <a:pt x="69217" y="46553"/>
                <a:pt x="61919" y="50941"/>
                <a:pt x="55201" y="55333"/>
              </a:cubicBezTo>
              <a:cubicBezTo>
                <a:pt x="48483" y="59725"/>
                <a:pt x="42087" y="64289"/>
                <a:pt x="36375" y="68768"/>
              </a:cubicBezTo>
              <a:cubicBezTo>
                <a:pt x="30663" y="73247"/>
                <a:pt x="25414" y="77814"/>
                <a:pt x="20926" y="82209"/>
              </a:cubicBezTo>
              <a:cubicBezTo>
                <a:pt x="16438" y="86604"/>
                <a:pt x="12538" y="90996"/>
                <a:pt x="9448" y="95137"/>
              </a:cubicBezTo>
              <a:cubicBezTo>
                <a:pt x="6358" y="99278"/>
                <a:pt x="3957" y="103328"/>
                <a:pt x="2383" y="107057"/>
              </a:cubicBezTo>
              <a:cubicBezTo>
                <a:pt x="809" y="110786"/>
                <a:pt x="0" y="114336"/>
                <a:pt x="2" y="117509"/>
              </a:cubicBezTo>
              <a:cubicBezTo>
                <a:pt x="4" y="120682"/>
                <a:pt x="817" y="123599"/>
                <a:pt x="2396" y="126094"/>
              </a:cubicBezTo>
              <a:cubicBezTo>
                <a:pt x="3975" y="128589"/>
                <a:pt x="6379" y="130759"/>
                <a:pt x="9474" y="132480"/>
              </a:cubicBezTo>
              <a:cubicBezTo>
                <a:pt x="12569" y="134201"/>
                <a:pt x="16472" y="135541"/>
                <a:pt x="20963" y="136422"/>
              </a:cubicBezTo>
              <a:cubicBezTo>
                <a:pt x="25454" y="137303"/>
                <a:pt x="30706" y="137761"/>
                <a:pt x="36422" y="137769"/>
              </a:cubicBezTo>
              <a:cubicBezTo>
                <a:pt x="42138" y="137777"/>
                <a:pt x="48537" y="137335"/>
                <a:pt x="55257" y="136469"/>
              </a:cubicBezTo>
              <a:cubicBezTo>
                <a:pt x="61977" y="135603"/>
                <a:pt x="69277" y="134279"/>
                <a:pt x="76744" y="132572"/>
              </a:cubicBezTo>
              <a:cubicBezTo>
                <a:pt x="84211" y="130865"/>
                <a:pt x="92132" y="128709"/>
                <a:pt x="100058" y="126227"/>
              </a:cubicBezTo>
              <a:cubicBezTo>
                <a:pt x="107984" y="123745"/>
                <a:pt x="116221" y="120841"/>
                <a:pt x="124302" y="117679"/>
              </a:cubicBezTo>
              <a:cubicBezTo>
                <a:pt x="132383" y="114517"/>
                <a:pt x="140619" y="110977"/>
                <a:pt x="148544" y="107257"/>
              </a:cubicBezTo>
              <a:cubicBezTo>
                <a:pt x="156469" y="103537"/>
                <a:pt x="164388" y="99494"/>
                <a:pt x="171853" y="95359"/>
              </a:cubicBezTo>
              <a:cubicBezTo>
                <a:pt x="179318" y="91224"/>
                <a:pt x="186616" y="86836"/>
                <a:pt x="193334" y="82444"/>
              </a:cubicBezTo>
              <a:cubicBezTo>
                <a:pt x="200052" y="78052"/>
                <a:pt x="206448" y="73488"/>
                <a:pt x="212161" y="69009"/>
              </a:cubicBezTo>
              <a:cubicBezTo>
                <a:pt x="217874" y="64530"/>
                <a:pt x="223122" y="59964"/>
                <a:pt x="227610" y="55569"/>
              </a:cubicBezTo>
              <a:cubicBezTo>
                <a:pt x="232098" y="51174"/>
                <a:pt x="235998" y="46781"/>
                <a:pt x="239088" y="42640"/>
              </a:cubicBezTo>
              <a:cubicBezTo>
                <a:pt x="242178" y="38499"/>
                <a:pt x="244165" y="34610"/>
                <a:pt x="246153" y="30721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0.3625</cdr:x>
      <cdr:y>0.57675</cdr:y>
    </cdr:from>
    <cdr:to>
      <cdr:x>0.37</cdr:x>
      <cdr:y>0.59025</cdr:y>
    </cdr:to>
    <cdr:sp macro="" textlink="">
      <cdr:nvSpPr>
        <cdr:cNvPr id="73912" name="PlotDat9_191|1~32_1">
          <a:extLst xmlns:a="http://schemas.openxmlformats.org/drawingml/2006/main">
            <a:ext uri="{FF2B5EF4-FFF2-40B4-BE49-F238E27FC236}">
              <a16:creationId xmlns:a16="http://schemas.microsoft.com/office/drawing/2014/main" id="{CFC6175D-E319-C9AD-E64C-043C24323B30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337719" y="3222879"/>
          <a:ext cx="69056" cy="75438"/>
        </a:xfrm>
        <a:custGeom xmlns:a="http://schemas.openxmlformats.org/drawingml/2006/main">
          <a:avLst/>
          <a:gdLst>
            <a:gd name="T0" fmla="*/ 68465 w 68465"/>
            <a:gd name="T1" fmla="*/ 8152 h 77161"/>
            <a:gd name="T2" fmla="*/ 67799 w 68465"/>
            <a:gd name="T3" fmla="*/ 4135 h 77161"/>
            <a:gd name="T4" fmla="*/ 65845 w 68465"/>
            <a:gd name="T5" fmla="*/ 1442 h 77161"/>
            <a:gd name="T6" fmla="*/ 62675 w 68465"/>
            <a:gd name="T7" fmla="*/ 176 h 77161"/>
            <a:gd name="T8" fmla="*/ 58412 w 68465"/>
            <a:gd name="T9" fmla="*/ 385 h 77161"/>
            <a:gd name="T10" fmla="*/ 53220 w 68465"/>
            <a:gd name="T11" fmla="*/ 2063 h 77161"/>
            <a:gd name="T12" fmla="*/ 47299 w 68465"/>
            <a:gd name="T13" fmla="*/ 5144 h 77161"/>
            <a:gd name="T14" fmla="*/ 40876 w 68465"/>
            <a:gd name="T15" fmla="*/ 9510 h 77161"/>
            <a:gd name="T16" fmla="*/ 34196 w 68465"/>
            <a:gd name="T17" fmla="*/ 14993 h 77161"/>
            <a:gd name="T18" fmla="*/ 27519 w 68465"/>
            <a:gd name="T19" fmla="*/ 21382 h 77161"/>
            <a:gd name="T20" fmla="*/ 21100 w 68465"/>
            <a:gd name="T21" fmla="*/ 28432 h 77161"/>
            <a:gd name="T22" fmla="*/ 15185 w 68465"/>
            <a:gd name="T23" fmla="*/ 35873 h 77161"/>
            <a:gd name="T24" fmla="*/ 10002 w 68465"/>
            <a:gd name="T25" fmla="*/ 43417 h 77161"/>
            <a:gd name="T26" fmla="*/ 5751 w 68465"/>
            <a:gd name="T27" fmla="*/ 50776 h 77161"/>
            <a:gd name="T28" fmla="*/ 2594 w 68465"/>
            <a:gd name="T29" fmla="*/ 57665 h 77161"/>
            <a:gd name="T30" fmla="*/ 653 w 68465"/>
            <a:gd name="T31" fmla="*/ 63822 h 77161"/>
            <a:gd name="T32" fmla="*/ 2 w 68465"/>
            <a:gd name="T33" fmla="*/ 69008 h 77161"/>
            <a:gd name="T34" fmla="*/ 667 w 68465"/>
            <a:gd name="T35" fmla="*/ 73025 h 77161"/>
            <a:gd name="T36" fmla="*/ 2622 w 68465"/>
            <a:gd name="T37" fmla="*/ 75719 h 77161"/>
            <a:gd name="T38" fmla="*/ 5792 w 68465"/>
            <a:gd name="T39" fmla="*/ 76985 h 77161"/>
            <a:gd name="T40" fmla="*/ 10055 w 68465"/>
            <a:gd name="T41" fmla="*/ 76775 h 77161"/>
            <a:gd name="T42" fmla="*/ 15246 w 68465"/>
            <a:gd name="T43" fmla="*/ 75097 h 77161"/>
            <a:gd name="T44" fmla="*/ 21168 w 68465"/>
            <a:gd name="T45" fmla="*/ 72017 h 77161"/>
            <a:gd name="T46" fmla="*/ 27591 w 68465"/>
            <a:gd name="T47" fmla="*/ 67651 h 77161"/>
            <a:gd name="T48" fmla="*/ 34270 w 68465"/>
            <a:gd name="T49" fmla="*/ 62168 h 77161"/>
            <a:gd name="T50" fmla="*/ 40948 w 68465"/>
            <a:gd name="T51" fmla="*/ 55778 h 77161"/>
            <a:gd name="T52" fmla="*/ 47367 w 68465"/>
            <a:gd name="T53" fmla="*/ 48728 h 77161"/>
            <a:gd name="T54" fmla="*/ 53282 w 68465"/>
            <a:gd name="T55" fmla="*/ 41288 h 77161"/>
            <a:gd name="T56" fmla="*/ 58464 w 68465"/>
            <a:gd name="T57" fmla="*/ 33744 h 77161"/>
            <a:gd name="T58" fmla="*/ 62716 w 68465"/>
            <a:gd name="T59" fmla="*/ 26385 h 77161"/>
            <a:gd name="T60" fmla="*/ 65873 w 68465"/>
            <a:gd name="T61" fmla="*/ 19495 h 77161"/>
            <a:gd name="T62" fmla="*/ 67814 w 68465"/>
            <a:gd name="T63" fmla="*/ 13339 h 7716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68465" h="77161">
              <a:moveTo>
                <a:pt x="68465" y="8152"/>
              </a:moveTo>
              <a:cubicBezTo>
                <a:pt x="68350" y="6702"/>
                <a:pt x="68236" y="5253"/>
                <a:pt x="67799" y="4135"/>
              </a:cubicBezTo>
              <a:cubicBezTo>
                <a:pt x="67362" y="3017"/>
                <a:pt x="66699" y="2102"/>
                <a:pt x="65845" y="1442"/>
              </a:cubicBezTo>
              <a:cubicBezTo>
                <a:pt x="64991" y="782"/>
                <a:pt x="63914" y="352"/>
                <a:pt x="62675" y="176"/>
              </a:cubicBezTo>
              <a:cubicBezTo>
                <a:pt x="61436" y="0"/>
                <a:pt x="59988" y="71"/>
                <a:pt x="58412" y="385"/>
              </a:cubicBezTo>
              <a:cubicBezTo>
                <a:pt x="56836" y="699"/>
                <a:pt x="55072" y="1270"/>
                <a:pt x="53220" y="2063"/>
              </a:cubicBezTo>
              <a:cubicBezTo>
                <a:pt x="51368" y="2856"/>
                <a:pt x="49356" y="3903"/>
                <a:pt x="47299" y="5144"/>
              </a:cubicBezTo>
              <a:cubicBezTo>
                <a:pt x="45242" y="6385"/>
                <a:pt x="43060" y="7869"/>
                <a:pt x="40876" y="9510"/>
              </a:cubicBezTo>
              <a:cubicBezTo>
                <a:pt x="38692" y="11151"/>
                <a:pt x="36422" y="13014"/>
                <a:pt x="34196" y="14993"/>
              </a:cubicBezTo>
              <a:cubicBezTo>
                <a:pt x="31970" y="16972"/>
                <a:pt x="29702" y="19142"/>
                <a:pt x="27519" y="21382"/>
              </a:cubicBezTo>
              <a:cubicBezTo>
                <a:pt x="25336" y="23622"/>
                <a:pt x="23156" y="26017"/>
                <a:pt x="21100" y="28432"/>
              </a:cubicBezTo>
              <a:cubicBezTo>
                <a:pt x="19044" y="30847"/>
                <a:pt x="17035" y="33376"/>
                <a:pt x="15185" y="35873"/>
              </a:cubicBezTo>
              <a:cubicBezTo>
                <a:pt x="13335" y="38370"/>
                <a:pt x="11574" y="40933"/>
                <a:pt x="10002" y="43417"/>
              </a:cubicBezTo>
              <a:cubicBezTo>
                <a:pt x="8430" y="45901"/>
                <a:pt x="6986" y="48401"/>
                <a:pt x="5751" y="50776"/>
              </a:cubicBezTo>
              <a:cubicBezTo>
                <a:pt x="4516" y="53151"/>
                <a:pt x="3444" y="55491"/>
                <a:pt x="2594" y="57665"/>
              </a:cubicBezTo>
              <a:cubicBezTo>
                <a:pt x="1744" y="59839"/>
                <a:pt x="1085" y="61932"/>
                <a:pt x="653" y="63822"/>
              </a:cubicBezTo>
              <a:cubicBezTo>
                <a:pt x="221" y="65712"/>
                <a:pt x="0" y="67474"/>
                <a:pt x="2" y="69008"/>
              </a:cubicBezTo>
              <a:cubicBezTo>
                <a:pt x="4" y="70542"/>
                <a:pt x="230" y="71907"/>
                <a:pt x="667" y="73025"/>
              </a:cubicBezTo>
              <a:cubicBezTo>
                <a:pt x="1104" y="74143"/>
                <a:pt x="1768" y="75059"/>
                <a:pt x="2622" y="75719"/>
              </a:cubicBezTo>
              <a:cubicBezTo>
                <a:pt x="3476" y="76379"/>
                <a:pt x="4553" y="76809"/>
                <a:pt x="5792" y="76985"/>
              </a:cubicBezTo>
              <a:cubicBezTo>
                <a:pt x="7031" y="77161"/>
                <a:pt x="8479" y="77090"/>
                <a:pt x="10055" y="76775"/>
              </a:cubicBezTo>
              <a:cubicBezTo>
                <a:pt x="11631" y="76460"/>
                <a:pt x="13394" y="75890"/>
                <a:pt x="15246" y="75097"/>
              </a:cubicBezTo>
              <a:cubicBezTo>
                <a:pt x="17098" y="74304"/>
                <a:pt x="19111" y="73258"/>
                <a:pt x="21168" y="72017"/>
              </a:cubicBezTo>
              <a:cubicBezTo>
                <a:pt x="23225" y="70776"/>
                <a:pt x="25407" y="69293"/>
                <a:pt x="27591" y="67651"/>
              </a:cubicBezTo>
              <a:cubicBezTo>
                <a:pt x="29775" y="66009"/>
                <a:pt x="32044" y="64147"/>
                <a:pt x="34270" y="62168"/>
              </a:cubicBezTo>
              <a:cubicBezTo>
                <a:pt x="36496" y="60189"/>
                <a:pt x="38765" y="58018"/>
                <a:pt x="40948" y="55778"/>
              </a:cubicBezTo>
              <a:cubicBezTo>
                <a:pt x="43131" y="53538"/>
                <a:pt x="45311" y="51143"/>
                <a:pt x="47367" y="48728"/>
              </a:cubicBezTo>
              <a:cubicBezTo>
                <a:pt x="49423" y="46313"/>
                <a:pt x="51433" y="43785"/>
                <a:pt x="53282" y="41288"/>
              </a:cubicBezTo>
              <a:cubicBezTo>
                <a:pt x="55131" y="38791"/>
                <a:pt x="56892" y="36228"/>
                <a:pt x="58464" y="33744"/>
              </a:cubicBezTo>
              <a:cubicBezTo>
                <a:pt x="60036" y="31260"/>
                <a:pt x="61481" y="28760"/>
                <a:pt x="62716" y="26385"/>
              </a:cubicBezTo>
              <a:cubicBezTo>
                <a:pt x="63951" y="24010"/>
                <a:pt x="65023" y="21669"/>
                <a:pt x="65873" y="19495"/>
              </a:cubicBezTo>
              <a:cubicBezTo>
                <a:pt x="66723" y="17321"/>
                <a:pt x="67268" y="15330"/>
                <a:pt x="67814" y="13339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0.49325</cdr:x>
      <cdr:y>0.4065</cdr:y>
    </cdr:from>
    <cdr:to>
      <cdr:x>0.50775</cdr:x>
      <cdr:y>0.42925</cdr:y>
    </cdr:to>
    <cdr:sp macro="" textlink="">
      <cdr:nvSpPr>
        <cdr:cNvPr id="73914" name="PlotDat9_193|1~32_1">
          <a:extLst xmlns:a="http://schemas.openxmlformats.org/drawingml/2006/main">
            <a:ext uri="{FF2B5EF4-FFF2-40B4-BE49-F238E27FC236}">
              <a16:creationId xmlns:a16="http://schemas.microsoft.com/office/drawing/2014/main" id="{2959F807-3093-0F5D-4A0B-943CDDA21F61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541599" y="2271522"/>
          <a:ext cx="133509" cy="127127"/>
        </a:xfrm>
        <a:custGeom xmlns:a="http://schemas.openxmlformats.org/drawingml/2006/main">
          <a:avLst/>
          <a:gdLst>
            <a:gd name="T0" fmla="*/ 133303 w 133303"/>
            <a:gd name="T1" fmla="*/ 8569 h 122826"/>
            <a:gd name="T2" fmla="*/ 132014 w 133303"/>
            <a:gd name="T3" fmla="*/ 3529 h 122826"/>
            <a:gd name="T4" fmla="*/ 128213 w 133303"/>
            <a:gd name="T5" fmla="*/ 714 h 122826"/>
            <a:gd name="T6" fmla="*/ 122047 w 133303"/>
            <a:gd name="T7" fmla="*/ 231 h 122826"/>
            <a:gd name="T8" fmla="*/ 113751 w 133303"/>
            <a:gd name="T9" fmla="*/ 2099 h 122826"/>
            <a:gd name="T10" fmla="*/ 103646 w 133303"/>
            <a:gd name="T11" fmla="*/ 6247 h 122826"/>
            <a:gd name="T12" fmla="*/ 92119 w 133303"/>
            <a:gd name="T13" fmla="*/ 12514 h 122826"/>
            <a:gd name="T14" fmla="*/ 79614 w 133303"/>
            <a:gd name="T15" fmla="*/ 20661 h 122826"/>
            <a:gd name="T16" fmla="*/ 66610 w 133303"/>
            <a:gd name="T17" fmla="*/ 30374 h 122826"/>
            <a:gd name="T18" fmla="*/ 53608 w 133303"/>
            <a:gd name="T19" fmla="*/ 41280 h 122826"/>
            <a:gd name="T20" fmla="*/ 41107 w 133303"/>
            <a:gd name="T21" fmla="*/ 52959 h 122826"/>
            <a:gd name="T22" fmla="*/ 29589 w 133303"/>
            <a:gd name="T23" fmla="*/ 64963 h 122826"/>
            <a:gd name="T24" fmla="*/ 19494 w 133303"/>
            <a:gd name="T25" fmla="*/ 76831 h 122826"/>
            <a:gd name="T26" fmla="*/ 11212 w 133303"/>
            <a:gd name="T27" fmla="*/ 88107 h 122826"/>
            <a:gd name="T28" fmla="*/ 5060 w 133303"/>
            <a:gd name="T29" fmla="*/ 98356 h 122826"/>
            <a:gd name="T30" fmla="*/ 1276 w 133303"/>
            <a:gd name="T31" fmla="*/ 107186 h 122826"/>
            <a:gd name="T32" fmla="*/ 3 w 133303"/>
            <a:gd name="T33" fmla="*/ 114257 h 122826"/>
            <a:gd name="T34" fmla="*/ 1292 w 133303"/>
            <a:gd name="T35" fmla="*/ 119297 h 122826"/>
            <a:gd name="T36" fmla="*/ 5093 w 133303"/>
            <a:gd name="T37" fmla="*/ 122112 h 122826"/>
            <a:gd name="T38" fmla="*/ 11260 w 133303"/>
            <a:gd name="T39" fmla="*/ 122595 h 122826"/>
            <a:gd name="T40" fmla="*/ 19555 w 133303"/>
            <a:gd name="T41" fmla="*/ 120727 h 122826"/>
            <a:gd name="T42" fmla="*/ 29660 w 133303"/>
            <a:gd name="T43" fmla="*/ 116579 h 122826"/>
            <a:gd name="T44" fmla="*/ 41188 w 133303"/>
            <a:gd name="T45" fmla="*/ 110312 h 122826"/>
            <a:gd name="T46" fmla="*/ 53693 w 133303"/>
            <a:gd name="T47" fmla="*/ 102165 h 122826"/>
            <a:gd name="T48" fmla="*/ 66697 w 133303"/>
            <a:gd name="T49" fmla="*/ 92452 h 122826"/>
            <a:gd name="T50" fmla="*/ 79698 w 133303"/>
            <a:gd name="T51" fmla="*/ 81546 h 122826"/>
            <a:gd name="T52" fmla="*/ 92199 w 133303"/>
            <a:gd name="T53" fmla="*/ 69867 h 122826"/>
            <a:gd name="T54" fmla="*/ 103718 w 133303"/>
            <a:gd name="T55" fmla="*/ 57863 h 122826"/>
            <a:gd name="T56" fmla="*/ 113813 w 133303"/>
            <a:gd name="T57" fmla="*/ 45995 h 122826"/>
            <a:gd name="T58" fmla="*/ 122095 w 133303"/>
            <a:gd name="T59" fmla="*/ 34719 h 122826"/>
            <a:gd name="T60" fmla="*/ 128247 w 133303"/>
            <a:gd name="T61" fmla="*/ 24470 h 122826"/>
            <a:gd name="T62" fmla="*/ 132031 w 133303"/>
            <a:gd name="T63" fmla="*/ 15640 h 12282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33303" h="122826">
              <a:moveTo>
                <a:pt x="133303" y="8569"/>
              </a:moveTo>
              <a:cubicBezTo>
                <a:pt x="133082" y="6703"/>
                <a:pt x="132862" y="4838"/>
                <a:pt x="132014" y="3529"/>
              </a:cubicBezTo>
              <a:cubicBezTo>
                <a:pt x="131166" y="2220"/>
                <a:pt x="129874" y="1264"/>
                <a:pt x="128213" y="714"/>
              </a:cubicBezTo>
              <a:cubicBezTo>
                <a:pt x="126552" y="164"/>
                <a:pt x="124457" y="0"/>
                <a:pt x="122047" y="231"/>
              </a:cubicBezTo>
              <a:cubicBezTo>
                <a:pt x="119637" y="462"/>
                <a:pt x="116818" y="1096"/>
                <a:pt x="113751" y="2099"/>
              </a:cubicBezTo>
              <a:cubicBezTo>
                <a:pt x="110684" y="3102"/>
                <a:pt x="107251" y="4511"/>
                <a:pt x="103646" y="6247"/>
              </a:cubicBezTo>
              <a:cubicBezTo>
                <a:pt x="100041" y="7983"/>
                <a:pt x="96124" y="10112"/>
                <a:pt x="92119" y="12514"/>
              </a:cubicBezTo>
              <a:cubicBezTo>
                <a:pt x="88114" y="14916"/>
                <a:pt x="83865" y="17684"/>
                <a:pt x="79614" y="20661"/>
              </a:cubicBezTo>
              <a:cubicBezTo>
                <a:pt x="75363" y="23638"/>
                <a:pt x="70944" y="26938"/>
                <a:pt x="66610" y="30374"/>
              </a:cubicBezTo>
              <a:cubicBezTo>
                <a:pt x="62276" y="33810"/>
                <a:pt x="57859" y="37516"/>
                <a:pt x="53608" y="41280"/>
              </a:cubicBezTo>
              <a:cubicBezTo>
                <a:pt x="49357" y="45044"/>
                <a:pt x="45110" y="49012"/>
                <a:pt x="41107" y="52959"/>
              </a:cubicBezTo>
              <a:cubicBezTo>
                <a:pt x="37104" y="56906"/>
                <a:pt x="33191" y="60984"/>
                <a:pt x="29589" y="64963"/>
              </a:cubicBezTo>
              <a:cubicBezTo>
                <a:pt x="25987" y="68942"/>
                <a:pt x="22557" y="72974"/>
                <a:pt x="19494" y="76831"/>
              </a:cubicBezTo>
              <a:cubicBezTo>
                <a:pt x="16431" y="80688"/>
                <a:pt x="13618" y="84520"/>
                <a:pt x="11212" y="88107"/>
              </a:cubicBezTo>
              <a:cubicBezTo>
                <a:pt x="8806" y="91694"/>
                <a:pt x="6716" y="95176"/>
                <a:pt x="5060" y="98356"/>
              </a:cubicBezTo>
              <a:cubicBezTo>
                <a:pt x="3404" y="101536"/>
                <a:pt x="2119" y="104536"/>
                <a:pt x="1276" y="107186"/>
              </a:cubicBezTo>
              <a:cubicBezTo>
                <a:pt x="433" y="109836"/>
                <a:pt x="0" y="112239"/>
                <a:pt x="3" y="114257"/>
              </a:cubicBezTo>
              <a:cubicBezTo>
                <a:pt x="6" y="116275"/>
                <a:pt x="444" y="117988"/>
                <a:pt x="1292" y="119297"/>
              </a:cubicBezTo>
              <a:cubicBezTo>
                <a:pt x="2140" y="120606"/>
                <a:pt x="3432" y="121562"/>
                <a:pt x="5093" y="122112"/>
              </a:cubicBezTo>
              <a:cubicBezTo>
                <a:pt x="6754" y="122662"/>
                <a:pt x="8850" y="122826"/>
                <a:pt x="11260" y="122595"/>
              </a:cubicBezTo>
              <a:cubicBezTo>
                <a:pt x="13670" y="122364"/>
                <a:pt x="16488" y="121730"/>
                <a:pt x="19555" y="120727"/>
              </a:cubicBezTo>
              <a:cubicBezTo>
                <a:pt x="22622" y="119724"/>
                <a:pt x="26055" y="118315"/>
                <a:pt x="29660" y="116579"/>
              </a:cubicBezTo>
              <a:cubicBezTo>
                <a:pt x="33265" y="114843"/>
                <a:pt x="37183" y="112714"/>
                <a:pt x="41188" y="110312"/>
              </a:cubicBezTo>
              <a:cubicBezTo>
                <a:pt x="45193" y="107910"/>
                <a:pt x="49442" y="105142"/>
                <a:pt x="53693" y="102165"/>
              </a:cubicBezTo>
              <a:cubicBezTo>
                <a:pt x="57944" y="99188"/>
                <a:pt x="62363" y="95888"/>
                <a:pt x="66697" y="92452"/>
              </a:cubicBezTo>
              <a:cubicBezTo>
                <a:pt x="71031" y="89016"/>
                <a:pt x="75448" y="85310"/>
                <a:pt x="79698" y="81546"/>
              </a:cubicBezTo>
              <a:cubicBezTo>
                <a:pt x="83948" y="77782"/>
                <a:pt x="88196" y="73814"/>
                <a:pt x="92199" y="69867"/>
              </a:cubicBezTo>
              <a:cubicBezTo>
                <a:pt x="96202" y="65920"/>
                <a:pt x="100116" y="61842"/>
                <a:pt x="103718" y="57863"/>
              </a:cubicBezTo>
              <a:cubicBezTo>
                <a:pt x="107320" y="53884"/>
                <a:pt x="110750" y="49852"/>
                <a:pt x="113813" y="45995"/>
              </a:cubicBezTo>
              <a:cubicBezTo>
                <a:pt x="116876" y="42138"/>
                <a:pt x="119689" y="38306"/>
                <a:pt x="122095" y="34719"/>
              </a:cubicBezTo>
              <a:cubicBezTo>
                <a:pt x="124501" y="31132"/>
                <a:pt x="126591" y="27650"/>
                <a:pt x="128247" y="24470"/>
              </a:cubicBezTo>
              <a:cubicBezTo>
                <a:pt x="129903" y="21290"/>
                <a:pt x="130967" y="18465"/>
                <a:pt x="132031" y="15640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0.36775</cdr:x>
      <cdr:y>0.53875</cdr:y>
    </cdr:from>
    <cdr:to>
      <cdr:x>0.377</cdr:x>
      <cdr:y>0.5555</cdr:y>
    </cdr:to>
    <cdr:sp macro="" textlink="">
      <cdr:nvSpPr>
        <cdr:cNvPr id="73916" name="PlotDat9_195|1~32_1">
          <a:extLst xmlns:a="http://schemas.openxmlformats.org/drawingml/2006/main">
            <a:ext uri="{FF2B5EF4-FFF2-40B4-BE49-F238E27FC236}">
              <a16:creationId xmlns:a16="http://schemas.microsoft.com/office/drawing/2014/main" id="{CE3F2C05-65DB-628D-121A-3F15F8ADF723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386058" y="3010535"/>
          <a:ext cx="85170" cy="93599"/>
        </a:xfrm>
        <a:custGeom xmlns:a="http://schemas.openxmlformats.org/drawingml/2006/main">
          <a:avLst/>
          <a:gdLst>
            <a:gd name="T0" fmla="*/ 90015 w 90015"/>
            <a:gd name="T1" fmla="*/ 15579 h 90810"/>
            <a:gd name="T2" fmla="*/ 89143 w 90015"/>
            <a:gd name="T3" fmla="*/ 9498 h 90810"/>
            <a:gd name="T4" fmla="*/ 86574 w 90015"/>
            <a:gd name="T5" fmla="*/ 4797 h 90810"/>
            <a:gd name="T6" fmla="*/ 82408 w 90015"/>
            <a:gd name="T7" fmla="*/ 1656 h 90810"/>
            <a:gd name="T8" fmla="*/ 76805 w 90015"/>
            <a:gd name="T9" fmla="*/ 197 h 90810"/>
            <a:gd name="T10" fmla="*/ 69980 w 90015"/>
            <a:gd name="T11" fmla="*/ 475 h 90810"/>
            <a:gd name="T12" fmla="*/ 62195 w 90015"/>
            <a:gd name="T13" fmla="*/ 2480 h 90810"/>
            <a:gd name="T14" fmla="*/ 53750 w 90015"/>
            <a:gd name="T15" fmla="*/ 6134 h 90810"/>
            <a:gd name="T16" fmla="*/ 44969 w 90015"/>
            <a:gd name="T17" fmla="*/ 11298 h 90810"/>
            <a:gd name="T18" fmla="*/ 36190 w 90015"/>
            <a:gd name="T19" fmla="*/ 17772 h 90810"/>
            <a:gd name="T20" fmla="*/ 27749 w 90015"/>
            <a:gd name="T21" fmla="*/ 25308 h 90810"/>
            <a:gd name="T22" fmla="*/ 19972 w 90015"/>
            <a:gd name="T23" fmla="*/ 33616 h 90810"/>
            <a:gd name="T24" fmla="*/ 13157 w 90015"/>
            <a:gd name="T25" fmla="*/ 42378 h 90810"/>
            <a:gd name="T26" fmla="*/ 7565 w 90015"/>
            <a:gd name="T27" fmla="*/ 51255 h 90810"/>
            <a:gd name="T28" fmla="*/ 3413 w 90015"/>
            <a:gd name="T29" fmla="*/ 59908 h 90810"/>
            <a:gd name="T30" fmla="*/ 860 w 90015"/>
            <a:gd name="T31" fmla="*/ 68004 h 90810"/>
            <a:gd name="T32" fmla="*/ 3 w 90015"/>
            <a:gd name="T33" fmla="*/ 75231 h 90810"/>
            <a:gd name="T34" fmla="*/ 875 w 90015"/>
            <a:gd name="T35" fmla="*/ 81312 h 90810"/>
            <a:gd name="T36" fmla="*/ 3444 w 90015"/>
            <a:gd name="T37" fmla="*/ 86013 h 90810"/>
            <a:gd name="T38" fmla="*/ 7610 w 90015"/>
            <a:gd name="T39" fmla="*/ 89154 h 90810"/>
            <a:gd name="T40" fmla="*/ 13213 w 90015"/>
            <a:gd name="T41" fmla="*/ 90613 h 90810"/>
            <a:gd name="T42" fmla="*/ 20038 w 90015"/>
            <a:gd name="T43" fmla="*/ 90335 h 90810"/>
            <a:gd name="T44" fmla="*/ 27822 w 90015"/>
            <a:gd name="T45" fmla="*/ 88330 h 90810"/>
            <a:gd name="T46" fmla="*/ 36268 w 90015"/>
            <a:gd name="T47" fmla="*/ 84676 h 90810"/>
            <a:gd name="T48" fmla="*/ 45048 w 90015"/>
            <a:gd name="T49" fmla="*/ 79512 h 90810"/>
            <a:gd name="T50" fmla="*/ 53828 w 90015"/>
            <a:gd name="T51" fmla="*/ 73038 h 90810"/>
            <a:gd name="T52" fmla="*/ 62269 w 90015"/>
            <a:gd name="T53" fmla="*/ 65502 h 90810"/>
            <a:gd name="T54" fmla="*/ 70046 w 90015"/>
            <a:gd name="T55" fmla="*/ 57194 h 90810"/>
            <a:gd name="T56" fmla="*/ 76861 w 90015"/>
            <a:gd name="T57" fmla="*/ 48432 h 90810"/>
            <a:gd name="T58" fmla="*/ 82452 w 90015"/>
            <a:gd name="T59" fmla="*/ 39555 h 90810"/>
            <a:gd name="T60" fmla="*/ 86604 w 90015"/>
            <a:gd name="T61" fmla="*/ 30902 h 90810"/>
            <a:gd name="T62" fmla="*/ 89158 w 90015"/>
            <a:gd name="T63" fmla="*/ 22806 h 9081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90015" h="90810">
              <a:moveTo>
                <a:pt x="90015" y="15579"/>
              </a:moveTo>
              <a:cubicBezTo>
                <a:pt x="89865" y="13437"/>
                <a:pt x="89716" y="11295"/>
                <a:pt x="89143" y="9498"/>
              </a:cubicBezTo>
              <a:cubicBezTo>
                <a:pt x="88570" y="7701"/>
                <a:pt x="87696" y="6104"/>
                <a:pt x="86574" y="4797"/>
              </a:cubicBezTo>
              <a:cubicBezTo>
                <a:pt x="85452" y="3490"/>
                <a:pt x="84036" y="2423"/>
                <a:pt x="82408" y="1656"/>
              </a:cubicBezTo>
              <a:cubicBezTo>
                <a:pt x="80780" y="889"/>
                <a:pt x="78876" y="394"/>
                <a:pt x="76805" y="197"/>
              </a:cubicBezTo>
              <a:cubicBezTo>
                <a:pt x="74734" y="0"/>
                <a:pt x="72415" y="94"/>
                <a:pt x="69980" y="475"/>
              </a:cubicBezTo>
              <a:cubicBezTo>
                <a:pt x="67545" y="856"/>
                <a:pt x="64900" y="1537"/>
                <a:pt x="62195" y="2480"/>
              </a:cubicBezTo>
              <a:cubicBezTo>
                <a:pt x="59490" y="3423"/>
                <a:pt x="56621" y="4664"/>
                <a:pt x="53750" y="6134"/>
              </a:cubicBezTo>
              <a:cubicBezTo>
                <a:pt x="50879" y="7604"/>
                <a:pt x="47896" y="9358"/>
                <a:pt x="44969" y="11298"/>
              </a:cubicBezTo>
              <a:cubicBezTo>
                <a:pt x="42042" y="13238"/>
                <a:pt x="39060" y="15437"/>
                <a:pt x="36190" y="17772"/>
              </a:cubicBezTo>
              <a:cubicBezTo>
                <a:pt x="33320" y="20107"/>
                <a:pt x="30452" y="22667"/>
                <a:pt x="27749" y="25308"/>
              </a:cubicBezTo>
              <a:cubicBezTo>
                <a:pt x="25046" y="27949"/>
                <a:pt x="22404" y="30771"/>
                <a:pt x="19972" y="33616"/>
              </a:cubicBezTo>
              <a:cubicBezTo>
                <a:pt x="17540" y="36461"/>
                <a:pt x="15225" y="39438"/>
                <a:pt x="13157" y="42378"/>
              </a:cubicBezTo>
              <a:cubicBezTo>
                <a:pt x="11089" y="45318"/>
                <a:pt x="9189" y="48333"/>
                <a:pt x="7565" y="51255"/>
              </a:cubicBezTo>
              <a:cubicBezTo>
                <a:pt x="5941" y="54177"/>
                <a:pt x="4530" y="57117"/>
                <a:pt x="3413" y="59908"/>
              </a:cubicBezTo>
              <a:cubicBezTo>
                <a:pt x="2296" y="62699"/>
                <a:pt x="1428" y="65450"/>
                <a:pt x="860" y="68004"/>
              </a:cubicBezTo>
              <a:cubicBezTo>
                <a:pt x="292" y="70558"/>
                <a:pt x="0" y="73013"/>
                <a:pt x="3" y="75231"/>
              </a:cubicBezTo>
              <a:cubicBezTo>
                <a:pt x="6" y="77449"/>
                <a:pt x="302" y="79515"/>
                <a:pt x="875" y="81312"/>
              </a:cubicBezTo>
              <a:cubicBezTo>
                <a:pt x="1448" y="83109"/>
                <a:pt x="2322" y="84706"/>
                <a:pt x="3444" y="86013"/>
              </a:cubicBezTo>
              <a:cubicBezTo>
                <a:pt x="4566" y="87320"/>
                <a:pt x="5982" y="88387"/>
                <a:pt x="7610" y="89154"/>
              </a:cubicBezTo>
              <a:cubicBezTo>
                <a:pt x="9238" y="89921"/>
                <a:pt x="11142" y="90416"/>
                <a:pt x="13213" y="90613"/>
              </a:cubicBezTo>
              <a:cubicBezTo>
                <a:pt x="15284" y="90810"/>
                <a:pt x="17603" y="90716"/>
                <a:pt x="20038" y="90335"/>
              </a:cubicBezTo>
              <a:cubicBezTo>
                <a:pt x="22473" y="89954"/>
                <a:pt x="25117" y="89273"/>
                <a:pt x="27822" y="88330"/>
              </a:cubicBezTo>
              <a:cubicBezTo>
                <a:pt x="30527" y="87387"/>
                <a:pt x="33397" y="86146"/>
                <a:pt x="36268" y="84676"/>
              </a:cubicBezTo>
              <a:cubicBezTo>
                <a:pt x="39139" y="83206"/>
                <a:pt x="42121" y="81452"/>
                <a:pt x="45048" y="79512"/>
              </a:cubicBezTo>
              <a:cubicBezTo>
                <a:pt x="47975" y="77572"/>
                <a:pt x="50958" y="75373"/>
                <a:pt x="53828" y="73038"/>
              </a:cubicBezTo>
              <a:cubicBezTo>
                <a:pt x="56698" y="70703"/>
                <a:pt x="59566" y="68143"/>
                <a:pt x="62269" y="65502"/>
              </a:cubicBezTo>
              <a:cubicBezTo>
                <a:pt x="64972" y="62861"/>
                <a:pt x="67614" y="60039"/>
                <a:pt x="70046" y="57194"/>
              </a:cubicBezTo>
              <a:cubicBezTo>
                <a:pt x="72478" y="54349"/>
                <a:pt x="74793" y="51372"/>
                <a:pt x="76861" y="48432"/>
              </a:cubicBezTo>
              <a:cubicBezTo>
                <a:pt x="78929" y="45492"/>
                <a:pt x="80828" y="42477"/>
                <a:pt x="82452" y="39555"/>
              </a:cubicBezTo>
              <a:cubicBezTo>
                <a:pt x="84076" y="36633"/>
                <a:pt x="85486" y="33694"/>
                <a:pt x="86604" y="30902"/>
              </a:cubicBezTo>
              <a:cubicBezTo>
                <a:pt x="87722" y="28110"/>
                <a:pt x="88440" y="25458"/>
                <a:pt x="89158" y="2280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0.3795</cdr:x>
      <cdr:y>0.52225</cdr:y>
    </cdr:from>
    <cdr:to>
      <cdr:x>0.3905</cdr:x>
      <cdr:y>0.53975</cdr:y>
    </cdr:to>
    <cdr:sp macro="" textlink="">
      <cdr:nvSpPr>
        <cdr:cNvPr id="73918" name="PlotDat9_197|1~32_1">
          <a:extLst xmlns:a="http://schemas.openxmlformats.org/drawingml/2006/main">
            <a:ext uri="{FF2B5EF4-FFF2-40B4-BE49-F238E27FC236}">
              <a16:creationId xmlns:a16="http://schemas.microsoft.com/office/drawing/2014/main" id="{4F5AB01A-36FD-427E-69D2-98FC6B2EC915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94246" y="2918333"/>
          <a:ext cx="101283" cy="97790"/>
        </a:xfrm>
        <a:custGeom xmlns:a="http://schemas.openxmlformats.org/drawingml/2006/main">
          <a:avLst/>
          <a:gdLst>
            <a:gd name="T0" fmla="*/ 103898 w 103898"/>
            <a:gd name="T1" fmla="*/ 17997 h 94212"/>
            <a:gd name="T2" fmla="*/ 102894 w 103898"/>
            <a:gd name="T3" fmla="*/ 11354 h 94212"/>
            <a:gd name="T4" fmla="*/ 99931 w 103898"/>
            <a:gd name="T5" fmla="*/ 6086 h 94212"/>
            <a:gd name="T6" fmla="*/ 95123 w 103898"/>
            <a:gd name="T7" fmla="*/ 2394 h 94212"/>
            <a:gd name="T8" fmla="*/ 88658 w 103898"/>
            <a:gd name="T9" fmla="*/ 420 h 94212"/>
            <a:gd name="T10" fmla="*/ 80781 w 103898"/>
            <a:gd name="T11" fmla="*/ 240 h 94212"/>
            <a:gd name="T12" fmla="*/ 71797 w 103898"/>
            <a:gd name="T13" fmla="*/ 1861 h 94212"/>
            <a:gd name="T14" fmla="*/ 62049 w 103898"/>
            <a:gd name="T15" fmla="*/ 5222 h 94212"/>
            <a:gd name="T16" fmla="*/ 51914 w 103898"/>
            <a:gd name="T17" fmla="*/ 10191 h 94212"/>
            <a:gd name="T18" fmla="*/ 41780 w 103898"/>
            <a:gd name="T19" fmla="*/ 16579 h 94212"/>
            <a:gd name="T20" fmla="*/ 32037 w 103898"/>
            <a:gd name="T21" fmla="*/ 24141 h 94212"/>
            <a:gd name="T22" fmla="*/ 23060 w 103898"/>
            <a:gd name="T23" fmla="*/ 32585 h 94212"/>
            <a:gd name="T24" fmla="*/ 15192 w 103898"/>
            <a:gd name="T25" fmla="*/ 41587 h 94212"/>
            <a:gd name="T26" fmla="*/ 8737 w 103898"/>
            <a:gd name="T27" fmla="*/ 50801 h 94212"/>
            <a:gd name="T28" fmla="*/ 3943 w 103898"/>
            <a:gd name="T29" fmla="*/ 59873 h 94212"/>
            <a:gd name="T30" fmla="*/ 994 w 103898"/>
            <a:gd name="T31" fmla="*/ 68455 h 94212"/>
            <a:gd name="T32" fmla="*/ 2 w 103898"/>
            <a:gd name="T33" fmla="*/ 76216 h 94212"/>
            <a:gd name="T34" fmla="*/ 1008 w 103898"/>
            <a:gd name="T35" fmla="*/ 82858 h 94212"/>
            <a:gd name="T36" fmla="*/ 3970 w 103898"/>
            <a:gd name="T37" fmla="*/ 88127 h 94212"/>
            <a:gd name="T38" fmla="*/ 8778 w 103898"/>
            <a:gd name="T39" fmla="*/ 91819 h 94212"/>
            <a:gd name="T40" fmla="*/ 15243 w 103898"/>
            <a:gd name="T41" fmla="*/ 93792 h 94212"/>
            <a:gd name="T42" fmla="*/ 23120 w 103898"/>
            <a:gd name="T43" fmla="*/ 93972 h 94212"/>
            <a:gd name="T44" fmla="*/ 32104 w 103898"/>
            <a:gd name="T45" fmla="*/ 92351 h 94212"/>
            <a:gd name="T46" fmla="*/ 41852 w 103898"/>
            <a:gd name="T47" fmla="*/ 88991 h 94212"/>
            <a:gd name="T48" fmla="*/ 51987 w 103898"/>
            <a:gd name="T49" fmla="*/ 84021 h 94212"/>
            <a:gd name="T50" fmla="*/ 62121 w 103898"/>
            <a:gd name="T51" fmla="*/ 77633 h 94212"/>
            <a:gd name="T52" fmla="*/ 71864 w 103898"/>
            <a:gd name="T53" fmla="*/ 70071 h 94212"/>
            <a:gd name="T54" fmla="*/ 80842 w 103898"/>
            <a:gd name="T55" fmla="*/ 61627 h 94212"/>
            <a:gd name="T56" fmla="*/ 88709 w 103898"/>
            <a:gd name="T57" fmla="*/ 52625 h 94212"/>
            <a:gd name="T58" fmla="*/ 95164 w 103898"/>
            <a:gd name="T59" fmla="*/ 43411 h 94212"/>
            <a:gd name="T60" fmla="*/ 99958 w 103898"/>
            <a:gd name="T61" fmla="*/ 34339 h 94212"/>
            <a:gd name="T62" fmla="*/ 102907 w 103898"/>
            <a:gd name="T63" fmla="*/ 25757 h 9421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03898" h="94212">
              <a:moveTo>
                <a:pt x="103898" y="17997"/>
              </a:moveTo>
              <a:cubicBezTo>
                <a:pt x="103726" y="15668"/>
                <a:pt x="103555" y="13339"/>
                <a:pt x="102894" y="11354"/>
              </a:cubicBezTo>
              <a:cubicBezTo>
                <a:pt x="102233" y="9369"/>
                <a:pt x="101226" y="7579"/>
                <a:pt x="99931" y="6086"/>
              </a:cubicBezTo>
              <a:cubicBezTo>
                <a:pt x="98636" y="4593"/>
                <a:pt x="97002" y="3338"/>
                <a:pt x="95123" y="2394"/>
              </a:cubicBezTo>
              <a:cubicBezTo>
                <a:pt x="93244" y="1450"/>
                <a:pt x="91048" y="779"/>
                <a:pt x="88658" y="420"/>
              </a:cubicBezTo>
              <a:cubicBezTo>
                <a:pt x="86268" y="61"/>
                <a:pt x="83591" y="0"/>
                <a:pt x="80781" y="240"/>
              </a:cubicBezTo>
              <a:cubicBezTo>
                <a:pt x="77971" y="480"/>
                <a:pt x="74919" y="1031"/>
                <a:pt x="71797" y="1861"/>
              </a:cubicBezTo>
              <a:cubicBezTo>
                <a:pt x="68675" y="2691"/>
                <a:pt x="65363" y="3834"/>
                <a:pt x="62049" y="5222"/>
              </a:cubicBezTo>
              <a:cubicBezTo>
                <a:pt x="58735" y="6610"/>
                <a:pt x="55292" y="8298"/>
                <a:pt x="51914" y="10191"/>
              </a:cubicBezTo>
              <a:cubicBezTo>
                <a:pt x="48536" y="12084"/>
                <a:pt x="45093" y="14254"/>
                <a:pt x="41780" y="16579"/>
              </a:cubicBezTo>
              <a:cubicBezTo>
                <a:pt x="38467" y="18904"/>
                <a:pt x="35157" y="21473"/>
                <a:pt x="32037" y="24141"/>
              </a:cubicBezTo>
              <a:cubicBezTo>
                <a:pt x="28917" y="26809"/>
                <a:pt x="25867" y="29677"/>
                <a:pt x="23060" y="32585"/>
              </a:cubicBezTo>
              <a:cubicBezTo>
                <a:pt x="20253" y="35493"/>
                <a:pt x="17579" y="38551"/>
                <a:pt x="15192" y="41587"/>
              </a:cubicBezTo>
              <a:cubicBezTo>
                <a:pt x="12805" y="44623"/>
                <a:pt x="10612" y="47753"/>
                <a:pt x="8737" y="50801"/>
              </a:cubicBezTo>
              <a:cubicBezTo>
                <a:pt x="6862" y="53849"/>
                <a:pt x="5233" y="56931"/>
                <a:pt x="3943" y="59873"/>
              </a:cubicBezTo>
              <a:cubicBezTo>
                <a:pt x="2653" y="62815"/>
                <a:pt x="1651" y="65731"/>
                <a:pt x="994" y="68455"/>
              </a:cubicBezTo>
              <a:cubicBezTo>
                <a:pt x="337" y="71179"/>
                <a:pt x="0" y="73816"/>
                <a:pt x="2" y="76216"/>
              </a:cubicBezTo>
              <a:cubicBezTo>
                <a:pt x="4" y="78616"/>
                <a:pt x="347" y="80873"/>
                <a:pt x="1008" y="82858"/>
              </a:cubicBezTo>
              <a:cubicBezTo>
                <a:pt x="1669" y="84843"/>
                <a:pt x="2675" y="86633"/>
                <a:pt x="3970" y="88127"/>
              </a:cubicBezTo>
              <a:cubicBezTo>
                <a:pt x="5265" y="89621"/>
                <a:pt x="6899" y="90875"/>
                <a:pt x="8778" y="91819"/>
              </a:cubicBezTo>
              <a:cubicBezTo>
                <a:pt x="10657" y="92763"/>
                <a:pt x="12853" y="93433"/>
                <a:pt x="15243" y="93792"/>
              </a:cubicBezTo>
              <a:cubicBezTo>
                <a:pt x="17633" y="94151"/>
                <a:pt x="20310" y="94212"/>
                <a:pt x="23120" y="93972"/>
              </a:cubicBezTo>
              <a:cubicBezTo>
                <a:pt x="25930" y="93732"/>
                <a:pt x="28982" y="93181"/>
                <a:pt x="32104" y="92351"/>
              </a:cubicBezTo>
              <a:cubicBezTo>
                <a:pt x="35226" y="91521"/>
                <a:pt x="38538" y="90379"/>
                <a:pt x="41852" y="88991"/>
              </a:cubicBezTo>
              <a:cubicBezTo>
                <a:pt x="45166" y="87603"/>
                <a:pt x="48609" y="85914"/>
                <a:pt x="51987" y="84021"/>
              </a:cubicBezTo>
              <a:cubicBezTo>
                <a:pt x="55365" y="82128"/>
                <a:pt x="58808" y="79958"/>
                <a:pt x="62121" y="77633"/>
              </a:cubicBezTo>
              <a:cubicBezTo>
                <a:pt x="65434" y="75308"/>
                <a:pt x="68744" y="72739"/>
                <a:pt x="71864" y="70071"/>
              </a:cubicBezTo>
              <a:cubicBezTo>
                <a:pt x="74984" y="67403"/>
                <a:pt x="78035" y="64535"/>
                <a:pt x="80842" y="61627"/>
              </a:cubicBezTo>
              <a:cubicBezTo>
                <a:pt x="83649" y="58719"/>
                <a:pt x="86322" y="55661"/>
                <a:pt x="88709" y="52625"/>
              </a:cubicBezTo>
              <a:cubicBezTo>
                <a:pt x="91096" y="49589"/>
                <a:pt x="93289" y="46459"/>
                <a:pt x="95164" y="43411"/>
              </a:cubicBezTo>
              <a:cubicBezTo>
                <a:pt x="97039" y="40363"/>
                <a:pt x="98668" y="37281"/>
                <a:pt x="99958" y="34339"/>
              </a:cubicBezTo>
              <a:cubicBezTo>
                <a:pt x="101248" y="31397"/>
                <a:pt x="102077" y="28577"/>
                <a:pt x="102907" y="25757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0.578</cdr:x>
      <cdr:y>0.3445</cdr:y>
    </cdr:from>
    <cdr:to>
      <cdr:x>0.59725</cdr:x>
      <cdr:y>0.3685</cdr:y>
    </cdr:to>
    <cdr:sp macro="" textlink="">
      <cdr:nvSpPr>
        <cdr:cNvPr id="73920" name="PlotDat9_199|1~32_1">
          <a:extLst xmlns:a="http://schemas.openxmlformats.org/drawingml/2006/main">
            <a:ext uri="{FF2B5EF4-FFF2-40B4-BE49-F238E27FC236}">
              <a16:creationId xmlns:a16="http://schemas.microsoft.com/office/drawing/2014/main" id="{38F3E413-82FA-3B5C-AD17-BADDE04A7C62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321935" y="1925066"/>
          <a:ext cx="177244" cy="134112"/>
        </a:xfrm>
        <a:custGeom xmlns:a="http://schemas.openxmlformats.org/drawingml/2006/main">
          <a:avLst/>
          <a:gdLst>
            <a:gd name="T0" fmla="*/ 178414 w 178414"/>
            <a:gd name="T1" fmla="*/ 9569 h 139627"/>
            <a:gd name="T2" fmla="*/ 176692 w 178414"/>
            <a:gd name="T3" fmla="*/ 3901 h 139627"/>
            <a:gd name="T4" fmla="*/ 171607 w 178414"/>
            <a:gd name="T5" fmla="*/ 767 h 139627"/>
            <a:gd name="T6" fmla="*/ 163357 w 178414"/>
            <a:gd name="T7" fmla="*/ 285 h 139627"/>
            <a:gd name="T8" fmla="*/ 152256 w 178414"/>
            <a:gd name="T9" fmla="*/ 2476 h 139627"/>
            <a:gd name="T10" fmla="*/ 138733 w 178414"/>
            <a:gd name="T11" fmla="*/ 7255 h 139627"/>
            <a:gd name="T12" fmla="*/ 123307 w 178414"/>
            <a:gd name="T13" fmla="*/ 14437 h 139627"/>
            <a:gd name="T14" fmla="*/ 106570 w 178414"/>
            <a:gd name="T15" fmla="*/ 23748 h 139627"/>
            <a:gd name="T16" fmla="*/ 89167 w 178414"/>
            <a:gd name="T17" fmla="*/ 34829 h 139627"/>
            <a:gd name="T18" fmla="*/ 71764 w 178414"/>
            <a:gd name="T19" fmla="*/ 47255 h 139627"/>
            <a:gd name="T20" fmla="*/ 55032 w 178414"/>
            <a:gd name="T21" fmla="*/ 60547 h 139627"/>
            <a:gd name="T22" fmla="*/ 39613 w 178414"/>
            <a:gd name="T23" fmla="*/ 74195 h 139627"/>
            <a:gd name="T24" fmla="*/ 26101 w 178414"/>
            <a:gd name="T25" fmla="*/ 87676 h 139627"/>
            <a:gd name="T26" fmla="*/ 15013 w 178414"/>
            <a:gd name="T27" fmla="*/ 100469 h 139627"/>
            <a:gd name="T28" fmla="*/ 6777 w 178414"/>
            <a:gd name="T29" fmla="*/ 112085 h 139627"/>
            <a:gd name="T30" fmla="*/ 1709 w 178414"/>
            <a:gd name="T31" fmla="*/ 122076 h 139627"/>
            <a:gd name="T32" fmla="*/ 3 w 178414"/>
            <a:gd name="T33" fmla="*/ 130059 h 139627"/>
            <a:gd name="T34" fmla="*/ 1725 w 178414"/>
            <a:gd name="T35" fmla="*/ 135726 h 139627"/>
            <a:gd name="T36" fmla="*/ 6809 w 178414"/>
            <a:gd name="T37" fmla="*/ 138861 h 139627"/>
            <a:gd name="T38" fmla="*/ 15060 w 178414"/>
            <a:gd name="T39" fmla="*/ 139342 h 139627"/>
            <a:gd name="T40" fmla="*/ 26160 w 178414"/>
            <a:gd name="T41" fmla="*/ 137151 h 139627"/>
            <a:gd name="T42" fmla="*/ 39683 w 178414"/>
            <a:gd name="T43" fmla="*/ 132372 h 139627"/>
            <a:gd name="T44" fmla="*/ 55109 w 178414"/>
            <a:gd name="T45" fmla="*/ 125190 h 139627"/>
            <a:gd name="T46" fmla="*/ 71846 w 178414"/>
            <a:gd name="T47" fmla="*/ 115879 h 139627"/>
            <a:gd name="T48" fmla="*/ 89250 w 178414"/>
            <a:gd name="T49" fmla="*/ 104798 h 139627"/>
            <a:gd name="T50" fmla="*/ 106652 w 178414"/>
            <a:gd name="T51" fmla="*/ 92373 h 139627"/>
            <a:gd name="T52" fmla="*/ 123384 w 178414"/>
            <a:gd name="T53" fmla="*/ 79080 h 139627"/>
            <a:gd name="T54" fmla="*/ 138803 w 178414"/>
            <a:gd name="T55" fmla="*/ 65432 h 139627"/>
            <a:gd name="T56" fmla="*/ 152315 w 178414"/>
            <a:gd name="T57" fmla="*/ 51952 h 139627"/>
            <a:gd name="T58" fmla="*/ 163403 w 178414"/>
            <a:gd name="T59" fmla="*/ 39158 h 139627"/>
            <a:gd name="T60" fmla="*/ 171639 w 178414"/>
            <a:gd name="T61" fmla="*/ 27542 h 139627"/>
            <a:gd name="T62" fmla="*/ 176707 w 178414"/>
            <a:gd name="T63" fmla="*/ 17551 h 13962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78414" h="139627">
              <a:moveTo>
                <a:pt x="178414" y="9569"/>
              </a:moveTo>
              <a:cubicBezTo>
                <a:pt x="178120" y="7468"/>
                <a:pt x="177826" y="5368"/>
                <a:pt x="176692" y="3901"/>
              </a:cubicBezTo>
              <a:cubicBezTo>
                <a:pt x="175558" y="2434"/>
                <a:pt x="173829" y="1370"/>
                <a:pt x="171607" y="767"/>
              </a:cubicBezTo>
              <a:cubicBezTo>
                <a:pt x="169385" y="164"/>
                <a:pt x="166582" y="0"/>
                <a:pt x="163357" y="285"/>
              </a:cubicBezTo>
              <a:cubicBezTo>
                <a:pt x="160132" y="570"/>
                <a:pt x="156360" y="1314"/>
                <a:pt x="152256" y="2476"/>
              </a:cubicBezTo>
              <a:cubicBezTo>
                <a:pt x="148152" y="3638"/>
                <a:pt x="143558" y="5262"/>
                <a:pt x="138733" y="7255"/>
              </a:cubicBezTo>
              <a:cubicBezTo>
                <a:pt x="133908" y="9248"/>
                <a:pt x="128667" y="11688"/>
                <a:pt x="123307" y="14437"/>
              </a:cubicBezTo>
              <a:cubicBezTo>
                <a:pt x="117947" y="17186"/>
                <a:pt x="112260" y="20349"/>
                <a:pt x="106570" y="23748"/>
              </a:cubicBezTo>
              <a:cubicBezTo>
                <a:pt x="100880" y="27147"/>
                <a:pt x="94968" y="30911"/>
                <a:pt x="89167" y="34829"/>
              </a:cubicBezTo>
              <a:cubicBezTo>
                <a:pt x="83366" y="38747"/>
                <a:pt x="77453" y="42969"/>
                <a:pt x="71764" y="47255"/>
              </a:cubicBezTo>
              <a:cubicBezTo>
                <a:pt x="66075" y="51541"/>
                <a:pt x="60390" y="56057"/>
                <a:pt x="55032" y="60547"/>
              </a:cubicBezTo>
              <a:cubicBezTo>
                <a:pt x="49674" y="65037"/>
                <a:pt x="44435" y="69674"/>
                <a:pt x="39613" y="74195"/>
              </a:cubicBezTo>
              <a:cubicBezTo>
                <a:pt x="34791" y="78716"/>
                <a:pt x="30201" y="83297"/>
                <a:pt x="26101" y="87676"/>
              </a:cubicBezTo>
              <a:cubicBezTo>
                <a:pt x="22001" y="92055"/>
                <a:pt x="18234" y="96401"/>
                <a:pt x="15013" y="100469"/>
              </a:cubicBezTo>
              <a:cubicBezTo>
                <a:pt x="11792" y="104537"/>
                <a:pt x="8994" y="108484"/>
                <a:pt x="6777" y="112085"/>
              </a:cubicBezTo>
              <a:cubicBezTo>
                <a:pt x="4560" y="115686"/>
                <a:pt x="2838" y="119080"/>
                <a:pt x="1709" y="122076"/>
              </a:cubicBezTo>
              <a:cubicBezTo>
                <a:pt x="580" y="125072"/>
                <a:pt x="0" y="127784"/>
                <a:pt x="3" y="130059"/>
              </a:cubicBezTo>
              <a:cubicBezTo>
                <a:pt x="6" y="132334"/>
                <a:pt x="591" y="134259"/>
                <a:pt x="1725" y="135726"/>
              </a:cubicBezTo>
              <a:cubicBezTo>
                <a:pt x="2859" y="137193"/>
                <a:pt x="4587" y="138258"/>
                <a:pt x="6809" y="138861"/>
              </a:cubicBezTo>
              <a:cubicBezTo>
                <a:pt x="9031" y="139464"/>
                <a:pt x="11835" y="139627"/>
                <a:pt x="15060" y="139342"/>
              </a:cubicBezTo>
              <a:cubicBezTo>
                <a:pt x="18285" y="139057"/>
                <a:pt x="22056" y="138313"/>
                <a:pt x="26160" y="137151"/>
              </a:cubicBezTo>
              <a:cubicBezTo>
                <a:pt x="30264" y="135989"/>
                <a:pt x="34858" y="134365"/>
                <a:pt x="39683" y="132372"/>
              </a:cubicBezTo>
              <a:cubicBezTo>
                <a:pt x="44508" y="130379"/>
                <a:pt x="49749" y="127939"/>
                <a:pt x="55109" y="125190"/>
              </a:cubicBezTo>
              <a:cubicBezTo>
                <a:pt x="60469" y="122441"/>
                <a:pt x="66156" y="119278"/>
                <a:pt x="71846" y="115879"/>
              </a:cubicBezTo>
              <a:cubicBezTo>
                <a:pt x="77536" y="112480"/>
                <a:pt x="83449" y="108716"/>
                <a:pt x="89250" y="104798"/>
              </a:cubicBezTo>
              <a:cubicBezTo>
                <a:pt x="95051" y="100880"/>
                <a:pt x="100963" y="96659"/>
                <a:pt x="106652" y="92373"/>
              </a:cubicBezTo>
              <a:cubicBezTo>
                <a:pt x="112341" y="88087"/>
                <a:pt x="118026" y="83570"/>
                <a:pt x="123384" y="79080"/>
              </a:cubicBezTo>
              <a:cubicBezTo>
                <a:pt x="128742" y="74590"/>
                <a:pt x="133981" y="69953"/>
                <a:pt x="138803" y="65432"/>
              </a:cubicBezTo>
              <a:cubicBezTo>
                <a:pt x="143625" y="60911"/>
                <a:pt x="148215" y="56331"/>
                <a:pt x="152315" y="51952"/>
              </a:cubicBezTo>
              <a:cubicBezTo>
                <a:pt x="156415" y="47573"/>
                <a:pt x="160182" y="43226"/>
                <a:pt x="163403" y="39158"/>
              </a:cubicBezTo>
              <a:cubicBezTo>
                <a:pt x="166624" y="35090"/>
                <a:pt x="169422" y="31143"/>
                <a:pt x="171639" y="27542"/>
              </a:cubicBezTo>
              <a:cubicBezTo>
                <a:pt x="173856" y="23941"/>
                <a:pt x="175281" y="20746"/>
                <a:pt x="176707" y="17551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0.5665</cdr:x>
      <cdr:y>0.3505</cdr:y>
    </cdr:from>
    <cdr:to>
      <cdr:x>0.58675</cdr:x>
      <cdr:y>0.37625</cdr:y>
    </cdr:to>
    <cdr:sp macro="" textlink="">
      <cdr:nvSpPr>
        <cdr:cNvPr id="73922" name="PlotDat9_201|1~32_1">
          <a:extLst xmlns:a="http://schemas.openxmlformats.org/drawingml/2006/main">
            <a:ext uri="{FF2B5EF4-FFF2-40B4-BE49-F238E27FC236}">
              <a16:creationId xmlns:a16="http://schemas.microsoft.com/office/drawing/2014/main" id="{1B53F208-CCAC-AC16-204E-0D57A5534404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216049" y="1958594"/>
          <a:ext cx="186452" cy="143891"/>
        </a:xfrm>
        <a:custGeom xmlns:a="http://schemas.openxmlformats.org/drawingml/2006/main">
          <a:avLst/>
          <a:gdLst>
            <a:gd name="T0" fmla="*/ 189508 w 189508"/>
            <a:gd name="T1" fmla="*/ 12755 h 143645"/>
            <a:gd name="T2" fmla="*/ 187678 w 189508"/>
            <a:gd name="T3" fmla="*/ 5940 h 143645"/>
            <a:gd name="T4" fmla="*/ 182278 w 189508"/>
            <a:gd name="T5" fmla="*/ 1656 h 143645"/>
            <a:gd name="T6" fmla="*/ 173514 w 189508"/>
            <a:gd name="T7" fmla="*/ 69 h 143645"/>
            <a:gd name="T8" fmla="*/ 161724 w 189508"/>
            <a:gd name="T9" fmla="*/ 1240 h 143645"/>
            <a:gd name="T10" fmla="*/ 147360 w 189508"/>
            <a:gd name="T11" fmla="*/ 5123 h 143645"/>
            <a:gd name="T12" fmla="*/ 130974 w 189508"/>
            <a:gd name="T13" fmla="*/ 11569 h 143645"/>
            <a:gd name="T14" fmla="*/ 113197 w 189508"/>
            <a:gd name="T15" fmla="*/ 20331 h 143645"/>
            <a:gd name="T16" fmla="*/ 94711 w 189508"/>
            <a:gd name="T17" fmla="*/ 31072 h 143645"/>
            <a:gd name="T18" fmla="*/ 76227 w 189508"/>
            <a:gd name="T19" fmla="*/ 43378 h 143645"/>
            <a:gd name="T20" fmla="*/ 58454 w 189508"/>
            <a:gd name="T21" fmla="*/ 56778 h 143645"/>
            <a:gd name="T22" fmla="*/ 42077 w 189508"/>
            <a:gd name="T23" fmla="*/ 70756 h 143645"/>
            <a:gd name="T24" fmla="*/ 27724 w 189508"/>
            <a:gd name="T25" fmla="*/ 84775 h 143645"/>
            <a:gd name="T26" fmla="*/ 15947 w 189508"/>
            <a:gd name="T27" fmla="*/ 98296 h 143645"/>
            <a:gd name="T28" fmla="*/ 7199 w 189508"/>
            <a:gd name="T29" fmla="*/ 110800 h 143645"/>
            <a:gd name="T30" fmla="*/ 1815 w 189508"/>
            <a:gd name="T31" fmla="*/ 121806 h 143645"/>
            <a:gd name="T32" fmla="*/ 3 w 189508"/>
            <a:gd name="T33" fmla="*/ 130891 h 143645"/>
            <a:gd name="T34" fmla="*/ 1833 w 189508"/>
            <a:gd name="T35" fmla="*/ 137706 h 143645"/>
            <a:gd name="T36" fmla="*/ 7233 w 189508"/>
            <a:gd name="T37" fmla="*/ 141989 h 143645"/>
            <a:gd name="T38" fmla="*/ 15997 w 189508"/>
            <a:gd name="T39" fmla="*/ 143576 h 143645"/>
            <a:gd name="T40" fmla="*/ 27787 w 189508"/>
            <a:gd name="T41" fmla="*/ 142405 h 143645"/>
            <a:gd name="T42" fmla="*/ 42151 w 189508"/>
            <a:gd name="T43" fmla="*/ 138522 h 143645"/>
            <a:gd name="T44" fmla="*/ 58537 w 189508"/>
            <a:gd name="T45" fmla="*/ 132076 h 143645"/>
            <a:gd name="T46" fmla="*/ 76314 w 189508"/>
            <a:gd name="T47" fmla="*/ 123315 h 143645"/>
            <a:gd name="T48" fmla="*/ 94800 w 189508"/>
            <a:gd name="T49" fmla="*/ 112574 h 143645"/>
            <a:gd name="T50" fmla="*/ 113285 w 189508"/>
            <a:gd name="T51" fmla="*/ 100267 h 143645"/>
            <a:gd name="T52" fmla="*/ 131057 w 189508"/>
            <a:gd name="T53" fmla="*/ 86867 h 143645"/>
            <a:gd name="T54" fmla="*/ 147434 w 189508"/>
            <a:gd name="T55" fmla="*/ 72889 h 143645"/>
            <a:gd name="T56" fmla="*/ 161787 w 189508"/>
            <a:gd name="T57" fmla="*/ 58871 h 143645"/>
            <a:gd name="T58" fmla="*/ 173564 w 189508"/>
            <a:gd name="T59" fmla="*/ 45350 h 143645"/>
            <a:gd name="T60" fmla="*/ 182312 w 189508"/>
            <a:gd name="T61" fmla="*/ 32846 h 143645"/>
            <a:gd name="T62" fmla="*/ 187696 w 189508"/>
            <a:gd name="T63" fmla="*/ 21840 h 14364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89508" h="143645">
              <a:moveTo>
                <a:pt x="189508" y="12755"/>
              </a:moveTo>
              <a:cubicBezTo>
                <a:pt x="189195" y="10272"/>
                <a:pt x="188883" y="7790"/>
                <a:pt x="187678" y="5940"/>
              </a:cubicBezTo>
              <a:cubicBezTo>
                <a:pt x="186473" y="4090"/>
                <a:pt x="184639" y="2634"/>
                <a:pt x="182278" y="1656"/>
              </a:cubicBezTo>
              <a:cubicBezTo>
                <a:pt x="179917" y="678"/>
                <a:pt x="176940" y="138"/>
                <a:pt x="173514" y="69"/>
              </a:cubicBezTo>
              <a:cubicBezTo>
                <a:pt x="170088" y="0"/>
                <a:pt x="166083" y="398"/>
                <a:pt x="161724" y="1240"/>
              </a:cubicBezTo>
              <a:cubicBezTo>
                <a:pt x="157365" y="2082"/>
                <a:pt x="152485" y="3401"/>
                <a:pt x="147360" y="5123"/>
              </a:cubicBezTo>
              <a:cubicBezTo>
                <a:pt x="142235" y="6845"/>
                <a:pt x="136668" y="9034"/>
                <a:pt x="130974" y="11569"/>
              </a:cubicBezTo>
              <a:cubicBezTo>
                <a:pt x="125280" y="14104"/>
                <a:pt x="119241" y="17081"/>
                <a:pt x="113197" y="20331"/>
              </a:cubicBezTo>
              <a:cubicBezTo>
                <a:pt x="107153" y="23581"/>
                <a:pt x="100873" y="27231"/>
                <a:pt x="94711" y="31072"/>
              </a:cubicBezTo>
              <a:cubicBezTo>
                <a:pt x="88549" y="34913"/>
                <a:pt x="82270" y="39094"/>
                <a:pt x="76227" y="43378"/>
              </a:cubicBezTo>
              <a:cubicBezTo>
                <a:pt x="70184" y="47662"/>
                <a:pt x="64146" y="52215"/>
                <a:pt x="58454" y="56778"/>
              </a:cubicBezTo>
              <a:cubicBezTo>
                <a:pt x="52762" y="61341"/>
                <a:pt x="47199" y="66090"/>
                <a:pt x="42077" y="70756"/>
              </a:cubicBezTo>
              <a:cubicBezTo>
                <a:pt x="36955" y="75422"/>
                <a:pt x="32079" y="80185"/>
                <a:pt x="27724" y="84775"/>
              </a:cubicBezTo>
              <a:cubicBezTo>
                <a:pt x="23369" y="89365"/>
                <a:pt x="19368" y="93959"/>
                <a:pt x="15947" y="98296"/>
              </a:cubicBezTo>
              <a:cubicBezTo>
                <a:pt x="12526" y="102633"/>
                <a:pt x="9554" y="106882"/>
                <a:pt x="7199" y="110800"/>
              </a:cubicBezTo>
              <a:cubicBezTo>
                <a:pt x="4844" y="114718"/>
                <a:pt x="3014" y="118458"/>
                <a:pt x="1815" y="121806"/>
              </a:cubicBezTo>
              <a:cubicBezTo>
                <a:pt x="616" y="125154"/>
                <a:pt x="0" y="128241"/>
                <a:pt x="3" y="130891"/>
              </a:cubicBezTo>
              <a:cubicBezTo>
                <a:pt x="6" y="133541"/>
                <a:pt x="628" y="135856"/>
                <a:pt x="1833" y="137706"/>
              </a:cubicBezTo>
              <a:cubicBezTo>
                <a:pt x="3038" y="139556"/>
                <a:pt x="4872" y="141011"/>
                <a:pt x="7233" y="141989"/>
              </a:cubicBezTo>
              <a:cubicBezTo>
                <a:pt x="9594" y="142967"/>
                <a:pt x="12571" y="143507"/>
                <a:pt x="15997" y="143576"/>
              </a:cubicBezTo>
              <a:cubicBezTo>
                <a:pt x="19423" y="143645"/>
                <a:pt x="23428" y="143247"/>
                <a:pt x="27787" y="142405"/>
              </a:cubicBezTo>
              <a:cubicBezTo>
                <a:pt x="32146" y="141563"/>
                <a:pt x="37026" y="140243"/>
                <a:pt x="42151" y="138522"/>
              </a:cubicBezTo>
              <a:cubicBezTo>
                <a:pt x="47276" y="136801"/>
                <a:pt x="52843" y="134610"/>
                <a:pt x="58537" y="132076"/>
              </a:cubicBezTo>
              <a:cubicBezTo>
                <a:pt x="64231" y="129542"/>
                <a:pt x="70270" y="126565"/>
                <a:pt x="76314" y="123315"/>
              </a:cubicBezTo>
              <a:cubicBezTo>
                <a:pt x="82358" y="120065"/>
                <a:pt x="88638" y="116415"/>
                <a:pt x="94800" y="112574"/>
              </a:cubicBezTo>
              <a:cubicBezTo>
                <a:pt x="100962" y="108733"/>
                <a:pt x="107242" y="104551"/>
                <a:pt x="113285" y="100267"/>
              </a:cubicBezTo>
              <a:cubicBezTo>
                <a:pt x="119328" y="95983"/>
                <a:pt x="125366" y="91430"/>
                <a:pt x="131057" y="86867"/>
              </a:cubicBezTo>
              <a:cubicBezTo>
                <a:pt x="136748" y="82304"/>
                <a:pt x="142312" y="77555"/>
                <a:pt x="147434" y="72889"/>
              </a:cubicBezTo>
              <a:cubicBezTo>
                <a:pt x="152556" y="68223"/>
                <a:pt x="157432" y="63461"/>
                <a:pt x="161787" y="58871"/>
              </a:cubicBezTo>
              <a:cubicBezTo>
                <a:pt x="166142" y="54281"/>
                <a:pt x="170143" y="49687"/>
                <a:pt x="173564" y="45350"/>
              </a:cubicBezTo>
              <a:cubicBezTo>
                <a:pt x="176985" y="41013"/>
                <a:pt x="179957" y="36764"/>
                <a:pt x="182312" y="32846"/>
              </a:cubicBezTo>
              <a:cubicBezTo>
                <a:pt x="184667" y="28928"/>
                <a:pt x="186181" y="25384"/>
                <a:pt x="187696" y="21840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0.5705</cdr:x>
      <cdr:y>0.349</cdr:y>
    </cdr:from>
    <cdr:to>
      <cdr:x>0.59025</cdr:x>
      <cdr:y>0.374</cdr:y>
    </cdr:to>
    <cdr:sp macro="" textlink="">
      <cdr:nvSpPr>
        <cdr:cNvPr id="73924" name="PlotDat9_203|1~32_1">
          <a:extLst xmlns:a="http://schemas.openxmlformats.org/drawingml/2006/main">
            <a:ext uri="{FF2B5EF4-FFF2-40B4-BE49-F238E27FC236}">
              <a16:creationId xmlns:a16="http://schemas.microsoft.com/office/drawing/2014/main" id="{69534209-C029-9251-76A4-EA0A211C2D2D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252879" y="1950212"/>
          <a:ext cx="181848" cy="139700"/>
        </a:xfrm>
        <a:custGeom xmlns:a="http://schemas.openxmlformats.org/drawingml/2006/main">
          <a:avLst/>
          <a:gdLst>
            <a:gd name="T0" fmla="*/ 180006 w 180006"/>
            <a:gd name="T1" fmla="*/ 10881 h 139248"/>
            <a:gd name="T2" fmla="*/ 178268 w 180006"/>
            <a:gd name="T3" fmla="*/ 4751 h 139248"/>
            <a:gd name="T4" fmla="*/ 173139 w 180006"/>
            <a:gd name="T5" fmla="*/ 1114 h 139248"/>
            <a:gd name="T6" fmla="*/ 164814 w 180006"/>
            <a:gd name="T7" fmla="*/ 110 h 139248"/>
            <a:gd name="T8" fmla="*/ 153615 w 180006"/>
            <a:gd name="T9" fmla="*/ 1777 h 139248"/>
            <a:gd name="T10" fmla="*/ 139971 w 180006"/>
            <a:gd name="T11" fmla="*/ 6051 h 139248"/>
            <a:gd name="T12" fmla="*/ 124407 w 180006"/>
            <a:gd name="T13" fmla="*/ 12768 h 139248"/>
            <a:gd name="T14" fmla="*/ 107521 w 180006"/>
            <a:gd name="T15" fmla="*/ 21671 h 139248"/>
            <a:gd name="T16" fmla="*/ 89962 w 180006"/>
            <a:gd name="T17" fmla="*/ 32416 h 139248"/>
            <a:gd name="T18" fmla="*/ 72404 w 180006"/>
            <a:gd name="T19" fmla="*/ 44591 h 139248"/>
            <a:gd name="T20" fmla="*/ 55523 w 180006"/>
            <a:gd name="T21" fmla="*/ 57728 h 139248"/>
            <a:gd name="T22" fmla="*/ 39967 w 180006"/>
            <a:gd name="T23" fmla="*/ 71322 h 139248"/>
            <a:gd name="T24" fmla="*/ 26333 w 180006"/>
            <a:gd name="T25" fmla="*/ 84851 h 139248"/>
            <a:gd name="T26" fmla="*/ 15147 w 180006"/>
            <a:gd name="T27" fmla="*/ 97795 h 139248"/>
            <a:gd name="T28" fmla="*/ 6837 w 180006"/>
            <a:gd name="T29" fmla="*/ 109656 h 139248"/>
            <a:gd name="T30" fmla="*/ 1724 w 180006"/>
            <a:gd name="T31" fmla="*/ 119979 h 139248"/>
            <a:gd name="T32" fmla="*/ 3 w 180006"/>
            <a:gd name="T33" fmla="*/ 128367 h 139248"/>
            <a:gd name="T34" fmla="*/ 1740 w 180006"/>
            <a:gd name="T35" fmla="*/ 134497 h 139248"/>
            <a:gd name="T36" fmla="*/ 6870 w 180006"/>
            <a:gd name="T37" fmla="*/ 138134 h 139248"/>
            <a:gd name="T38" fmla="*/ 15194 w 180006"/>
            <a:gd name="T39" fmla="*/ 139138 h 139248"/>
            <a:gd name="T40" fmla="*/ 26394 w 180006"/>
            <a:gd name="T41" fmla="*/ 137472 h 139248"/>
            <a:gd name="T42" fmla="*/ 40038 w 180006"/>
            <a:gd name="T43" fmla="*/ 133197 h 139248"/>
            <a:gd name="T44" fmla="*/ 55602 w 180006"/>
            <a:gd name="T45" fmla="*/ 126480 h 139248"/>
            <a:gd name="T46" fmla="*/ 72488 w 180006"/>
            <a:gd name="T47" fmla="*/ 117577 h 139248"/>
            <a:gd name="T48" fmla="*/ 90047 w 180006"/>
            <a:gd name="T49" fmla="*/ 106832 h 139248"/>
            <a:gd name="T50" fmla="*/ 107605 w 180006"/>
            <a:gd name="T51" fmla="*/ 94657 h 139248"/>
            <a:gd name="T52" fmla="*/ 124486 w 180006"/>
            <a:gd name="T53" fmla="*/ 81520 h 139248"/>
            <a:gd name="T54" fmla="*/ 140042 w 180006"/>
            <a:gd name="T55" fmla="*/ 67926 h 139248"/>
            <a:gd name="T56" fmla="*/ 153676 w 180006"/>
            <a:gd name="T57" fmla="*/ 54397 h 139248"/>
            <a:gd name="T58" fmla="*/ 164862 w 180006"/>
            <a:gd name="T59" fmla="*/ 41453 h 139248"/>
            <a:gd name="T60" fmla="*/ 173171 w 180006"/>
            <a:gd name="T61" fmla="*/ 29592 h 139248"/>
            <a:gd name="T62" fmla="*/ 178285 w 180006"/>
            <a:gd name="T63" fmla="*/ 19269 h 1392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80006" h="139248">
              <a:moveTo>
                <a:pt x="180006" y="10881"/>
              </a:moveTo>
              <a:cubicBezTo>
                <a:pt x="179709" y="8630"/>
                <a:pt x="179413" y="6379"/>
                <a:pt x="178268" y="4751"/>
              </a:cubicBezTo>
              <a:cubicBezTo>
                <a:pt x="177123" y="3123"/>
                <a:pt x="175381" y="1887"/>
                <a:pt x="173139" y="1114"/>
              </a:cubicBezTo>
              <a:cubicBezTo>
                <a:pt x="170897" y="341"/>
                <a:pt x="168068" y="0"/>
                <a:pt x="164814" y="110"/>
              </a:cubicBezTo>
              <a:cubicBezTo>
                <a:pt x="161560" y="220"/>
                <a:pt x="157755" y="787"/>
                <a:pt x="153615" y="1777"/>
              </a:cubicBezTo>
              <a:cubicBezTo>
                <a:pt x="149475" y="2767"/>
                <a:pt x="144839" y="4219"/>
                <a:pt x="139971" y="6051"/>
              </a:cubicBezTo>
              <a:cubicBezTo>
                <a:pt x="135103" y="7883"/>
                <a:pt x="129815" y="10165"/>
                <a:pt x="124407" y="12768"/>
              </a:cubicBezTo>
              <a:cubicBezTo>
                <a:pt x="118999" y="15371"/>
                <a:pt x="113262" y="18396"/>
                <a:pt x="107521" y="21671"/>
              </a:cubicBezTo>
              <a:cubicBezTo>
                <a:pt x="101780" y="24946"/>
                <a:pt x="95815" y="28596"/>
                <a:pt x="89962" y="32416"/>
              </a:cubicBezTo>
              <a:cubicBezTo>
                <a:pt x="84109" y="36236"/>
                <a:pt x="78144" y="40372"/>
                <a:pt x="72404" y="44591"/>
              </a:cubicBezTo>
              <a:cubicBezTo>
                <a:pt x="66664" y="48810"/>
                <a:pt x="60929" y="53273"/>
                <a:pt x="55523" y="57728"/>
              </a:cubicBezTo>
              <a:cubicBezTo>
                <a:pt x="50117" y="62183"/>
                <a:pt x="44832" y="66802"/>
                <a:pt x="39967" y="71322"/>
              </a:cubicBezTo>
              <a:cubicBezTo>
                <a:pt x="35102" y="75842"/>
                <a:pt x="30470" y="80439"/>
                <a:pt x="26333" y="84851"/>
              </a:cubicBezTo>
              <a:cubicBezTo>
                <a:pt x="22196" y="89263"/>
                <a:pt x="18396" y="93661"/>
                <a:pt x="15147" y="97795"/>
              </a:cubicBezTo>
              <a:cubicBezTo>
                <a:pt x="11898" y="101929"/>
                <a:pt x="9074" y="105959"/>
                <a:pt x="6837" y="109656"/>
              </a:cubicBezTo>
              <a:cubicBezTo>
                <a:pt x="4600" y="113353"/>
                <a:pt x="2863" y="116861"/>
                <a:pt x="1724" y="119979"/>
              </a:cubicBezTo>
              <a:cubicBezTo>
                <a:pt x="585" y="123097"/>
                <a:pt x="0" y="125947"/>
                <a:pt x="3" y="128367"/>
              </a:cubicBezTo>
              <a:cubicBezTo>
                <a:pt x="6" y="130787"/>
                <a:pt x="595" y="132869"/>
                <a:pt x="1740" y="134497"/>
              </a:cubicBezTo>
              <a:cubicBezTo>
                <a:pt x="2885" y="136125"/>
                <a:pt x="4628" y="137361"/>
                <a:pt x="6870" y="138134"/>
              </a:cubicBezTo>
              <a:cubicBezTo>
                <a:pt x="9112" y="138907"/>
                <a:pt x="11940" y="139248"/>
                <a:pt x="15194" y="139138"/>
              </a:cubicBezTo>
              <a:cubicBezTo>
                <a:pt x="18448" y="139028"/>
                <a:pt x="22253" y="138462"/>
                <a:pt x="26394" y="137472"/>
              </a:cubicBezTo>
              <a:cubicBezTo>
                <a:pt x="30535" y="136482"/>
                <a:pt x="35170" y="135029"/>
                <a:pt x="40038" y="133197"/>
              </a:cubicBezTo>
              <a:cubicBezTo>
                <a:pt x="44906" y="131365"/>
                <a:pt x="50194" y="129083"/>
                <a:pt x="55602" y="126480"/>
              </a:cubicBezTo>
              <a:cubicBezTo>
                <a:pt x="61010" y="123877"/>
                <a:pt x="66747" y="120852"/>
                <a:pt x="72488" y="117577"/>
              </a:cubicBezTo>
              <a:cubicBezTo>
                <a:pt x="78229" y="114302"/>
                <a:pt x="84194" y="110652"/>
                <a:pt x="90047" y="106832"/>
              </a:cubicBezTo>
              <a:cubicBezTo>
                <a:pt x="95900" y="103012"/>
                <a:pt x="101865" y="98876"/>
                <a:pt x="107605" y="94657"/>
              </a:cubicBezTo>
              <a:cubicBezTo>
                <a:pt x="113345" y="90438"/>
                <a:pt x="119080" y="85975"/>
                <a:pt x="124486" y="81520"/>
              </a:cubicBezTo>
              <a:cubicBezTo>
                <a:pt x="129892" y="77065"/>
                <a:pt x="135177" y="72446"/>
                <a:pt x="140042" y="67926"/>
              </a:cubicBezTo>
              <a:cubicBezTo>
                <a:pt x="144907" y="63406"/>
                <a:pt x="149539" y="58809"/>
                <a:pt x="153676" y="54397"/>
              </a:cubicBezTo>
              <a:cubicBezTo>
                <a:pt x="157813" y="49985"/>
                <a:pt x="161613" y="45587"/>
                <a:pt x="164862" y="41453"/>
              </a:cubicBezTo>
              <a:cubicBezTo>
                <a:pt x="168111" y="37319"/>
                <a:pt x="170934" y="33289"/>
                <a:pt x="173171" y="29592"/>
              </a:cubicBezTo>
              <a:cubicBezTo>
                <a:pt x="175408" y="25895"/>
                <a:pt x="176846" y="22582"/>
                <a:pt x="178285" y="19269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0.401</cdr:x>
      <cdr:y>0.49725</cdr:y>
    </cdr:from>
    <cdr:to>
      <cdr:x>0.4125</cdr:x>
      <cdr:y>0.51475</cdr:y>
    </cdr:to>
    <cdr:sp macro="" textlink="">
      <cdr:nvSpPr>
        <cdr:cNvPr id="73926" name="PlotDat9_205|1~32_1">
          <a:extLst xmlns:a="http://schemas.openxmlformats.org/drawingml/2006/main">
            <a:ext uri="{FF2B5EF4-FFF2-40B4-BE49-F238E27FC236}">
              <a16:creationId xmlns:a16="http://schemas.microsoft.com/office/drawing/2014/main" id="{CC98D5FA-A747-64F5-B545-D973582337F1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92208" y="2778633"/>
          <a:ext cx="105886" cy="97790"/>
        </a:xfrm>
        <a:custGeom xmlns:a="http://schemas.openxmlformats.org/drawingml/2006/main">
          <a:avLst/>
          <a:gdLst>
            <a:gd name="T0" fmla="*/ 103383 w 103383"/>
            <a:gd name="T1" fmla="*/ 14597 h 99271"/>
            <a:gd name="T2" fmla="*/ 102381 w 103383"/>
            <a:gd name="T3" fmla="*/ 8413 h 99271"/>
            <a:gd name="T4" fmla="*/ 99432 w 103383"/>
            <a:gd name="T5" fmla="*/ 3813 h 99271"/>
            <a:gd name="T6" fmla="*/ 94648 w 103383"/>
            <a:gd name="T7" fmla="*/ 974 h 99271"/>
            <a:gd name="T8" fmla="*/ 88214 w 103383"/>
            <a:gd name="T9" fmla="*/ 5 h 99271"/>
            <a:gd name="T10" fmla="*/ 80375 w 103383"/>
            <a:gd name="T11" fmla="*/ 943 h 99271"/>
            <a:gd name="T12" fmla="*/ 71435 w 103383"/>
            <a:gd name="T13" fmla="*/ 3753 h 99271"/>
            <a:gd name="T14" fmla="*/ 61736 w 103383"/>
            <a:gd name="T15" fmla="*/ 8325 h 99271"/>
            <a:gd name="T16" fmla="*/ 51651 w 103383"/>
            <a:gd name="T17" fmla="*/ 14485 h 99271"/>
            <a:gd name="T18" fmla="*/ 41568 w 103383"/>
            <a:gd name="T19" fmla="*/ 21996 h 99271"/>
            <a:gd name="T20" fmla="*/ 31873 w 103383"/>
            <a:gd name="T21" fmla="*/ 30570 h 99271"/>
            <a:gd name="T22" fmla="*/ 22940 w 103383"/>
            <a:gd name="T23" fmla="*/ 39875 h 99271"/>
            <a:gd name="T24" fmla="*/ 15113 w 103383"/>
            <a:gd name="T25" fmla="*/ 49556 h 99271"/>
            <a:gd name="T26" fmla="*/ 8691 w 103383"/>
            <a:gd name="T27" fmla="*/ 59240 h 99271"/>
            <a:gd name="T28" fmla="*/ 3921 w 103383"/>
            <a:gd name="T29" fmla="*/ 68555 h 99271"/>
            <a:gd name="T30" fmla="*/ 988 w 103383"/>
            <a:gd name="T31" fmla="*/ 77143 h 99271"/>
            <a:gd name="T32" fmla="*/ 3 w 103383"/>
            <a:gd name="T33" fmla="*/ 84674 h 99271"/>
            <a:gd name="T34" fmla="*/ 1004 w 103383"/>
            <a:gd name="T35" fmla="*/ 90858 h 99271"/>
            <a:gd name="T36" fmla="*/ 3954 w 103383"/>
            <a:gd name="T37" fmla="*/ 95458 h 99271"/>
            <a:gd name="T38" fmla="*/ 8737 w 103383"/>
            <a:gd name="T39" fmla="*/ 98297 h 99271"/>
            <a:gd name="T40" fmla="*/ 15172 w 103383"/>
            <a:gd name="T41" fmla="*/ 99266 h 99271"/>
            <a:gd name="T42" fmla="*/ 23010 w 103383"/>
            <a:gd name="T43" fmla="*/ 98328 h 99271"/>
            <a:gd name="T44" fmla="*/ 31951 w 103383"/>
            <a:gd name="T45" fmla="*/ 95518 h 99271"/>
            <a:gd name="T46" fmla="*/ 41650 w 103383"/>
            <a:gd name="T47" fmla="*/ 90946 h 99271"/>
            <a:gd name="T48" fmla="*/ 51735 w 103383"/>
            <a:gd name="T49" fmla="*/ 84786 h 99271"/>
            <a:gd name="T50" fmla="*/ 61818 w 103383"/>
            <a:gd name="T51" fmla="*/ 77275 h 99271"/>
            <a:gd name="T52" fmla="*/ 71512 w 103383"/>
            <a:gd name="T53" fmla="*/ 68702 h 99271"/>
            <a:gd name="T54" fmla="*/ 80445 w 103383"/>
            <a:gd name="T55" fmla="*/ 59396 h 99271"/>
            <a:gd name="T56" fmla="*/ 88273 w 103383"/>
            <a:gd name="T57" fmla="*/ 49715 h 99271"/>
            <a:gd name="T58" fmla="*/ 94695 w 103383"/>
            <a:gd name="T59" fmla="*/ 40031 h 99271"/>
            <a:gd name="T60" fmla="*/ 99464 w 103383"/>
            <a:gd name="T61" fmla="*/ 30716 h 99271"/>
            <a:gd name="T62" fmla="*/ 102398 w 103383"/>
            <a:gd name="T63" fmla="*/ 22128 h 9927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03383" h="99271">
              <a:moveTo>
                <a:pt x="103383" y="14597"/>
              </a:moveTo>
              <a:cubicBezTo>
                <a:pt x="103211" y="12403"/>
                <a:pt x="103040" y="10210"/>
                <a:pt x="102381" y="8413"/>
              </a:cubicBezTo>
              <a:cubicBezTo>
                <a:pt x="101722" y="6616"/>
                <a:pt x="100721" y="5053"/>
                <a:pt x="99432" y="3813"/>
              </a:cubicBezTo>
              <a:cubicBezTo>
                <a:pt x="98143" y="2573"/>
                <a:pt x="96518" y="1609"/>
                <a:pt x="94648" y="974"/>
              </a:cubicBezTo>
              <a:cubicBezTo>
                <a:pt x="92778" y="339"/>
                <a:pt x="90593" y="10"/>
                <a:pt x="88214" y="5"/>
              </a:cubicBezTo>
              <a:cubicBezTo>
                <a:pt x="85835" y="0"/>
                <a:pt x="83171" y="318"/>
                <a:pt x="80375" y="943"/>
              </a:cubicBezTo>
              <a:cubicBezTo>
                <a:pt x="77579" y="1568"/>
                <a:pt x="74541" y="2523"/>
                <a:pt x="71435" y="3753"/>
              </a:cubicBezTo>
              <a:cubicBezTo>
                <a:pt x="68329" y="4983"/>
                <a:pt x="65033" y="6536"/>
                <a:pt x="61736" y="8325"/>
              </a:cubicBezTo>
              <a:cubicBezTo>
                <a:pt x="58439" y="10114"/>
                <a:pt x="55012" y="12206"/>
                <a:pt x="51651" y="14485"/>
              </a:cubicBezTo>
              <a:cubicBezTo>
                <a:pt x="48290" y="16764"/>
                <a:pt x="44864" y="19315"/>
                <a:pt x="41568" y="21996"/>
              </a:cubicBezTo>
              <a:cubicBezTo>
                <a:pt x="38272" y="24677"/>
                <a:pt x="34978" y="27590"/>
                <a:pt x="31873" y="30570"/>
              </a:cubicBezTo>
              <a:cubicBezTo>
                <a:pt x="28768" y="33550"/>
                <a:pt x="25733" y="36711"/>
                <a:pt x="22940" y="39875"/>
              </a:cubicBezTo>
              <a:cubicBezTo>
                <a:pt x="20147" y="43039"/>
                <a:pt x="17488" y="46329"/>
                <a:pt x="15113" y="49556"/>
              </a:cubicBezTo>
              <a:cubicBezTo>
                <a:pt x="12738" y="52783"/>
                <a:pt x="10556" y="56074"/>
                <a:pt x="8691" y="59240"/>
              </a:cubicBezTo>
              <a:cubicBezTo>
                <a:pt x="6826" y="62406"/>
                <a:pt x="5205" y="65571"/>
                <a:pt x="3921" y="68555"/>
              </a:cubicBezTo>
              <a:cubicBezTo>
                <a:pt x="2637" y="71539"/>
                <a:pt x="1641" y="74456"/>
                <a:pt x="988" y="77143"/>
              </a:cubicBezTo>
              <a:cubicBezTo>
                <a:pt x="335" y="79830"/>
                <a:pt x="0" y="82388"/>
                <a:pt x="3" y="84674"/>
              </a:cubicBezTo>
              <a:cubicBezTo>
                <a:pt x="6" y="86960"/>
                <a:pt x="345" y="89061"/>
                <a:pt x="1004" y="90858"/>
              </a:cubicBezTo>
              <a:cubicBezTo>
                <a:pt x="1663" y="92655"/>
                <a:pt x="2665" y="94218"/>
                <a:pt x="3954" y="95458"/>
              </a:cubicBezTo>
              <a:cubicBezTo>
                <a:pt x="5243" y="96698"/>
                <a:pt x="6867" y="97662"/>
                <a:pt x="8737" y="98297"/>
              </a:cubicBezTo>
              <a:cubicBezTo>
                <a:pt x="10607" y="98932"/>
                <a:pt x="12793" y="99261"/>
                <a:pt x="15172" y="99266"/>
              </a:cubicBezTo>
              <a:cubicBezTo>
                <a:pt x="17551" y="99271"/>
                <a:pt x="20213" y="98953"/>
                <a:pt x="23010" y="98328"/>
              </a:cubicBezTo>
              <a:cubicBezTo>
                <a:pt x="25807" y="97703"/>
                <a:pt x="28845" y="96748"/>
                <a:pt x="31951" y="95518"/>
              </a:cubicBezTo>
              <a:cubicBezTo>
                <a:pt x="35057" y="94288"/>
                <a:pt x="38353" y="92735"/>
                <a:pt x="41650" y="90946"/>
              </a:cubicBezTo>
              <a:cubicBezTo>
                <a:pt x="44947" y="89157"/>
                <a:pt x="48374" y="87064"/>
                <a:pt x="51735" y="84786"/>
              </a:cubicBezTo>
              <a:cubicBezTo>
                <a:pt x="55096" y="82508"/>
                <a:pt x="58522" y="79956"/>
                <a:pt x="61818" y="77275"/>
              </a:cubicBezTo>
              <a:cubicBezTo>
                <a:pt x="65114" y="74594"/>
                <a:pt x="68407" y="71682"/>
                <a:pt x="71512" y="68702"/>
              </a:cubicBezTo>
              <a:cubicBezTo>
                <a:pt x="74617" y="65722"/>
                <a:pt x="77651" y="62561"/>
                <a:pt x="80445" y="59396"/>
              </a:cubicBezTo>
              <a:cubicBezTo>
                <a:pt x="83239" y="56231"/>
                <a:pt x="85898" y="52942"/>
                <a:pt x="88273" y="49715"/>
              </a:cubicBezTo>
              <a:cubicBezTo>
                <a:pt x="90648" y="46488"/>
                <a:pt x="92830" y="43198"/>
                <a:pt x="94695" y="40031"/>
              </a:cubicBezTo>
              <a:cubicBezTo>
                <a:pt x="96560" y="36864"/>
                <a:pt x="98180" y="33700"/>
                <a:pt x="99464" y="30716"/>
              </a:cubicBezTo>
              <a:cubicBezTo>
                <a:pt x="100748" y="27732"/>
                <a:pt x="101573" y="24930"/>
                <a:pt x="102398" y="22128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0.39675</cdr:x>
      <cdr:y>0.501</cdr:y>
    </cdr:from>
    <cdr:to>
      <cdr:x>0.409</cdr:x>
      <cdr:y>0.51925</cdr:y>
    </cdr:to>
    <cdr:sp macro="" textlink="">
      <cdr:nvSpPr>
        <cdr:cNvPr id="73928" name="PlotDat9_207|1~32_1">
          <a:extLst xmlns:a="http://schemas.openxmlformats.org/drawingml/2006/main">
            <a:ext uri="{FF2B5EF4-FFF2-40B4-BE49-F238E27FC236}">
              <a16:creationId xmlns:a16="http://schemas.microsoft.com/office/drawing/2014/main" id="{F9F61235-26F4-D4A5-C356-4CE497B9A5C5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53076" y="2799588"/>
          <a:ext cx="112792" cy="101981"/>
        </a:xfrm>
        <a:custGeom xmlns:a="http://schemas.openxmlformats.org/drawingml/2006/main">
          <a:avLst/>
          <a:gdLst>
            <a:gd name="T0" fmla="*/ 115552 w 115552"/>
            <a:gd name="T1" fmla="*/ 18562 h 100734"/>
            <a:gd name="T2" fmla="*/ 114434 w 115552"/>
            <a:gd name="T3" fmla="*/ 11574 h 100734"/>
            <a:gd name="T4" fmla="*/ 111140 w 115552"/>
            <a:gd name="T5" fmla="*/ 6078 h 100734"/>
            <a:gd name="T6" fmla="*/ 105794 w 115552"/>
            <a:gd name="T7" fmla="*/ 2283 h 100734"/>
            <a:gd name="T8" fmla="*/ 98603 w 115552"/>
            <a:gd name="T9" fmla="*/ 337 h 100734"/>
            <a:gd name="T10" fmla="*/ 89844 w 115552"/>
            <a:gd name="T11" fmla="*/ 312 h 100734"/>
            <a:gd name="T12" fmla="*/ 79852 w 115552"/>
            <a:gd name="T13" fmla="*/ 2212 h 100734"/>
            <a:gd name="T14" fmla="*/ 69011 w 115552"/>
            <a:gd name="T15" fmla="*/ 5962 h 100734"/>
            <a:gd name="T16" fmla="*/ 57739 w 115552"/>
            <a:gd name="T17" fmla="*/ 11419 h 100734"/>
            <a:gd name="T18" fmla="*/ 46469 w 115552"/>
            <a:gd name="T19" fmla="*/ 18372 h 100734"/>
            <a:gd name="T20" fmla="*/ 35633 w 115552"/>
            <a:gd name="T21" fmla="*/ 26555 h 100734"/>
            <a:gd name="T22" fmla="*/ 25647 w 115552"/>
            <a:gd name="T23" fmla="*/ 35653 h 100734"/>
            <a:gd name="T24" fmla="*/ 16897 w 115552"/>
            <a:gd name="T25" fmla="*/ 45317 h 100734"/>
            <a:gd name="T26" fmla="*/ 9718 w 115552"/>
            <a:gd name="T27" fmla="*/ 55174 h 100734"/>
            <a:gd name="T28" fmla="*/ 4385 w 115552"/>
            <a:gd name="T29" fmla="*/ 64847 h 100734"/>
            <a:gd name="T30" fmla="*/ 1105 w 115552"/>
            <a:gd name="T31" fmla="*/ 73963 h 100734"/>
            <a:gd name="T32" fmla="*/ 2 w 115552"/>
            <a:gd name="T33" fmla="*/ 82173 h 100734"/>
            <a:gd name="T34" fmla="*/ 1120 w 115552"/>
            <a:gd name="T35" fmla="*/ 89161 h 100734"/>
            <a:gd name="T36" fmla="*/ 4414 w 115552"/>
            <a:gd name="T37" fmla="*/ 94657 h 100734"/>
            <a:gd name="T38" fmla="*/ 9760 w 115552"/>
            <a:gd name="T39" fmla="*/ 98452 h 100734"/>
            <a:gd name="T40" fmla="*/ 16950 w 115552"/>
            <a:gd name="T41" fmla="*/ 100398 h 100734"/>
            <a:gd name="T42" fmla="*/ 25710 w 115552"/>
            <a:gd name="T43" fmla="*/ 100422 h 100734"/>
            <a:gd name="T44" fmla="*/ 35702 w 115552"/>
            <a:gd name="T45" fmla="*/ 98523 h 100734"/>
            <a:gd name="T46" fmla="*/ 46543 w 115552"/>
            <a:gd name="T47" fmla="*/ 94773 h 100734"/>
            <a:gd name="T48" fmla="*/ 57814 w 115552"/>
            <a:gd name="T49" fmla="*/ 89316 h 100734"/>
            <a:gd name="T50" fmla="*/ 69085 w 115552"/>
            <a:gd name="T51" fmla="*/ 82363 h 100734"/>
            <a:gd name="T52" fmla="*/ 79921 w 115552"/>
            <a:gd name="T53" fmla="*/ 74180 h 100734"/>
            <a:gd name="T54" fmla="*/ 89906 w 115552"/>
            <a:gd name="T55" fmla="*/ 65082 h 100734"/>
            <a:gd name="T56" fmla="*/ 98657 w 115552"/>
            <a:gd name="T57" fmla="*/ 55418 h 100734"/>
            <a:gd name="T58" fmla="*/ 105836 w 115552"/>
            <a:gd name="T59" fmla="*/ 45561 h 100734"/>
            <a:gd name="T60" fmla="*/ 111169 w 115552"/>
            <a:gd name="T61" fmla="*/ 35888 h 100734"/>
            <a:gd name="T62" fmla="*/ 114449 w 115552"/>
            <a:gd name="T63" fmla="*/ 26771 h 10073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15552" h="100734">
              <a:moveTo>
                <a:pt x="115552" y="18562"/>
              </a:moveTo>
              <a:cubicBezTo>
                <a:pt x="115360" y="16108"/>
                <a:pt x="115169" y="13655"/>
                <a:pt x="114434" y="11574"/>
              </a:cubicBezTo>
              <a:cubicBezTo>
                <a:pt x="113699" y="9493"/>
                <a:pt x="112580" y="7626"/>
                <a:pt x="111140" y="6078"/>
              </a:cubicBezTo>
              <a:cubicBezTo>
                <a:pt x="109700" y="4530"/>
                <a:pt x="107884" y="3240"/>
                <a:pt x="105794" y="2283"/>
              </a:cubicBezTo>
              <a:cubicBezTo>
                <a:pt x="103704" y="1326"/>
                <a:pt x="101261" y="666"/>
                <a:pt x="98603" y="337"/>
              </a:cubicBezTo>
              <a:cubicBezTo>
                <a:pt x="95945" y="8"/>
                <a:pt x="92969" y="0"/>
                <a:pt x="89844" y="312"/>
              </a:cubicBezTo>
              <a:cubicBezTo>
                <a:pt x="86719" y="624"/>
                <a:pt x="83324" y="1270"/>
                <a:pt x="79852" y="2212"/>
              </a:cubicBezTo>
              <a:cubicBezTo>
                <a:pt x="76380" y="3154"/>
                <a:pt x="72697" y="4427"/>
                <a:pt x="69011" y="5962"/>
              </a:cubicBezTo>
              <a:cubicBezTo>
                <a:pt x="65325" y="7497"/>
                <a:pt x="61496" y="9351"/>
                <a:pt x="57739" y="11419"/>
              </a:cubicBezTo>
              <a:cubicBezTo>
                <a:pt x="53982" y="13487"/>
                <a:pt x="50153" y="15849"/>
                <a:pt x="46469" y="18372"/>
              </a:cubicBezTo>
              <a:cubicBezTo>
                <a:pt x="42785" y="20895"/>
                <a:pt x="39103" y="23675"/>
                <a:pt x="35633" y="26555"/>
              </a:cubicBezTo>
              <a:cubicBezTo>
                <a:pt x="32163" y="29435"/>
                <a:pt x="28770" y="32526"/>
                <a:pt x="25647" y="35653"/>
              </a:cubicBezTo>
              <a:cubicBezTo>
                <a:pt x="22524" y="38780"/>
                <a:pt x="19552" y="42063"/>
                <a:pt x="16897" y="45317"/>
              </a:cubicBezTo>
              <a:cubicBezTo>
                <a:pt x="14242" y="48571"/>
                <a:pt x="11803" y="51919"/>
                <a:pt x="9718" y="55174"/>
              </a:cubicBezTo>
              <a:cubicBezTo>
                <a:pt x="7633" y="58429"/>
                <a:pt x="5820" y="61716"/>
                <a:pt x="4385" y="64847"/>
              </a:cubicBezTo>
              <a:cubicBezTo>
                <a:pt x="2950" y="67978"/>
                <a:pt x="1836" y="71075"/>
                <a:pt x="1105" y="73963"/>
              </a:cubicBezTo>
              <a:cubicBezTo>
                <a:pt x="374" y="76851"/>
                <a:pt x="0" y="79640"/>
                <a:pt x="2" y="82173"/>
              </a:cubicBezTo>
              <a:cubicBezTo>
                <a:pt x="4" y="84706"/>
                <a:pt x="385" y="87080"/>
                <a:pt x="1120" y="89161"/>
              </a:cubicBezTo>
              <a:cubicBezTo>
                <a:pt x="1855" y="91242"/>
                <a:pt x="2974" y="93109"/>
                <a:pt x="4414" y="94657"/>
              </a:cubicBezTo>
              <a:cubicBezTo>
                <a:pt x="5854" y="96205"/>
                <a:pt x="7671" y="97495"/>
                <a:pt x="9760" y="98452"/>
              </a:cubicBezTo>
              <a:cubicBezTo>
                <a:pt x="11849" y="99409"/>
                <a:pt x="14292" y="100070"/>
                <a:pt x="16950" y="100398"/>
              </a:cubicBezTo>
              <a:cubicBezTo>
                <a:pt x="19608" y="100726"/>
                <a:pt x="22585" y="100734"/>
                <a:pt x="25710" y="100422"/>
              </a:cubicBezTo>
              <a:cubicBezTo>
                <a:pt x="28835" y="100110"/>
                <a:pt x="32230" y="99465"/>
                <a:pt x="35702" y="98523"/>
              </a:cubicBezTo>
              <a:cubicBezTo>
                <a:pt x="39174" y="97581"/>
                <a:pt x="42858" y="96307"/>
                <a:pt x="46543" y="94773"/>
              </a:cubicBezTo>
              <a:cubicBezTo>
                <a:pt x="50228" y="93239"/>
                <a:pt x="54057" y="91384"/>
                <a:pt x="57814" y="89316"/>
              </a:cubicBezTo>
              <a:cubicBezTo>
                <a:pt x="61571" y="87248"/>
                <a:pt x="65400" y="84886"/>
                <a:pt x="69085" y="82363"/>
              </a:cubicBezTo>
              <a:cubicBezTo>
                <a:pt x="72770" y="79840"/>
                <a:pt x="76451" y="77060"/>
                <a:pt x="79921" y="74180"/>
              </a:cubicBezTo>
              <a:cubicBezTo>
                <a:pt x="83391" y="71300"/>
                <a:pt x="86783" y="68209"/>
                <a:pt x="89906" y="65082"/>
              </a:cubicBezTo>
              <a:cubicBezTo>
                <a:pt x="93029" y="61955"/>
                <a:pt x="96002" y="58671"/>
                <a:pt x="98657" y="55418"/>
              </a:cubicBezTo>
              <a:cubicBezTo>
                <a:pt x="101312" y="52165"/>
                <a:pt x="103751" y="48816"/>
                <a:pt x="105836" y="45561"/>
              </a:cubicBezTo>
              <a:cubicBezTo>
                <a:pt x="107921" y="42306"/>
                <a:pt x="109733" y="39020"/>
                <a:pt x="111169" y="35888"/>
              </a:cubicBezTo>
              <a:cubicBezTo>
                <a:pt x="112605" y="32756"/>
                <a:pt x="113527" y="29763"/>
                <a:pt x="114449" y="26771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0.398</cdr:x>
      <cdr:y>0.50175</cdr:y>
    </cdr:from>
    <cdr:to>
      <cdr:x>0.40775</cdr:x>
      <cdr:y>0.51925</cdr:y>
    </cdr:to>
    <cdr:sp macro="" textlink="">
      <cdr:nvSpPr>
        <cdr:cNvPr id="73930" name="PlotDat9_209|1~32_1">
          <a:extLst xmlns:a="http://schemas.openxmlformats.org/drawingml/2006/main">
            <a:ext uri="{FF2B5EF4-FFF2-40B4-BE49-F238E27FC236}">
              <a16:creationId xmlns:a16="http://schemas.microsoft.com/office/drawing/2014/main" id="{7DCE6BEF-524E-B0E7-092C-1D6E80FEB84A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64585" y="2803779"/>
          <a:ext cx="89773" cy="97790"/>
        </a:xfrm>
        <a:custGeom xmlns:a="http://schemas.openxmlformats.org/drawingml/2006/main">
          <a:avLst/>
          <a:gdLst>
            <a:gd name="T0" fmla="*/ 94278 w 94278"/>
            <a:gd name="T1" fmla="*/ 11838 h 98934"/>
            <a:gd name="T2" fmla="*/ 93363 w 94278"/>
            <a:gd name="T3" fmla="*/ 6327 h 98934"/>
            <a:gd name="T4" fmla="*/ 90672 w 94278"/>
            <a:gd name="T5" fmla="*/ 2473 h 98934"/>
            <a:gd name="T6" fmla="*/ 86308 w 94278"/>
            <a:gd name="T7" fmla="*/ 425 h 98934"/>
            <a:gd name="T8" fmla="*/ 80440 w 94278"/>
            <a:gd name="T9" fmla="*/ 261 h 98934"/>
            <a:gd name="T10" fmla="*/ 73291 w 94278"/>
            <a:gd name="T11" fmla="*/ 1989 h 98934"/>
            <a:gd name="T12" fmla="*/ 65138 w 94278"/>
            <a:gd name="T13" fmla="*/ 5541 h 98934"/>
            <a:gd name="T14" fmla="*/ 56292 w 94278"/>
            <a:gd name="T15" fmla="*/ 10781 h 98934"/>
            <a:gd name="T16" fmla="*/ 47095 w 94278"/>
            <a:gd name="T17" fmla="*/ 17508 h 98934"/>
            <a:gd name="T18" fmla="*/ 37900 w 94278"/>
            <a:gd name="T19" fmla="*/ 25463 h 98934"/>
            <a:gd name="T20" fmla="*/ 29060 w 94278"/>
            <a:gd name="T21" fmla="*/ 34341 h 98934"/>
            <a:gd name="T22" fmla="*/ 20915 w 94278"/>
            <a:gd name="T23" fmla="*/ 43799 h 98934"/>
            <a:gd name="T24" fmla="*/ 13778 w 94278"/>
            <a:gd name="T25" fmla="*/ 53476 h 98934"/>
            <a:gd name="T26" fmla="*/ 7922 w 94278"/>
            <a:gd name="T27" fmla="*/ 62998 h 98934"/>
            <a:gd name="T28" fmla="*/ 3574 w 94278"/>
            <a:gd name="T29" fmla="*/ 72001 h 98934"/>
            <a:gd name="T30" fmla="*/ 900 w 94278"/>
            <a:gd name="T31" fmla="*/ 80137 h 98934"/>
            <a:gd name="T32" fmla="*/ 3 w 94278"/>
            <a:gd name="T33" fmla="*/ 87095 h 98934"/>
            <a:gd name="T34" fmla="*/ 917 w 94278"/>
            <a:gd name="T35" fmla="*/ 92607 h 98934"/>
            <a:gd name="T36" fmla="*/ 3608 w 94278"/>
            <a:gd name="T37" fmla="*/ 96461 h 98934"/>
            <a:gd name="T38" fmla="*/ 7972 w 94278"/>
            <a:gd name="T39" fmla="*/ 98509 h 98934"/>
            <a:gd name="T40" fmla="*/ 13841 w 94278"/>
            <a:gd name="T41" fmla="*/ 98673 h 98934"/>
            <a:gd name="T42" fmla="*/ 20989 w 94278"/>
            <a:gd name="T43" fmla="*/ 96945 h 98934"/>
            <a:gd name="T44" fmla="*/ 29143 w 94278"/>
            <a:gd name="T45" fmla="*/ 93393 h 98934"/>
            <a:gd name="T46" fmla="*/ 37988 w 94278"/>
            <a:gd name="T47" fmla="*/ 88153 h 98934"/>
            <a:gd name="T48" fmla="*/ 47185 w 94278"/>
            <a:gd name="T49" fmla="*/ 81426 h 98934"/>
            <a:gd name="T50" fmla="*/ 56380 w 94278"/>
            <a:gd name="T51" fmla="*/ 73471 h 98934"/>
            <a:gd name="T52" fmla="*/ 65220 w 94278"/>
            <a:gd name="T53" fmla="*/ 64593 h 98934"/>
            <a:gd name="T54" fmla="*/ 73366 w 94278"/>
            <a:gd name="T55" fmla="*/ 55135 h 98934"/>
            <a:gd name="T56" fmla="*/ 80503 w 94278"/>
            <a:gd name="T57" fmla="*/ 45458 h 98934"/>
            <a:gd name="T58" fmla="*/ 86358 w 94278"/>
            <a:gd name="T59" fmla="*/ 35935 h 98934"/>
            <a:gd name="T60" fmla="*/ 90707 w 94278"/>
            <a:gd name="T61" fmla="*/ 26933 h 98934"/>
            <a:gd name="T62" fmla="*/ 93380 w 94278"/>
            <a:gd name="T63" fmla="*/ 18796 h 9893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94278" h="98934">
              <a:moveTo>
                <a:pt x="94278" y="11838"/>
              </a:moveTo>
              <a:cubicBezTo>
                <a:pt x="94121" y="9863"/>
                <a:pt x="93964" y="7888"/>
                <a:pt x="93363" y="6327"/>
              </a:cubicBezTo>
              <a:cubicBezTo>
                <a:pt x="92762" y="4766"/>
                <a:pt x="91848" y="3457"/>
                <a:pt x="90672" y="2473"/>
              </a:cubicBezTo>
              <a:cubicBezTo>
                <a:pt x="89496" y="1489"/>
                <a:pt x="88013" y="794"/>
                <a:pt x="86308" y="425"/>
              </a:cubicBezTo>
              <a:cubicBezTo>
                <a:pt x="84603" y="56"/>
                <a:pt x="82610" y="0"/>
                <a:pt x="80440" y="261"/>
              </a:cubicBezTo>
              <a:cubicBezTo>
                <a:pt x="78270" y="522"/>
                <a:pt x="75841" y="1109"/>
                <a:pt x="73291" y="1989"/>
              </a:cubicBezTo>
              <a:cubicBezTo>
                <a:pt x="70741" y="2869"/>
                <a:pt x="67971" y="4076"/>
                <a:pt x="65138" y="5541"/>
              </a:cubicBezTo>
              <a:cubicBezTo>
                <a:pt x="62305" y="7006"/>
                <a:pt x="59299" y="8787"/>
                <a:pt x="56292" y="10781"/>
              </a:cubicBezTo>
              <a:cubicBezTo>
                <a:pt x="53285" y="12775"/>
                <a:pt x="50160" y="15061"/>
                <a:pt x="47095" y="17508"/>
              </a:cubicBezTo>
              <a:cubicBezTo>
                <a:pt x="44030" y="19955"/>
                <a:pt x="40906" y="22658"/>
                <a:pt x="37900" y="25463"/>
              </a:cubicBezTo>
              <a:cubicBezTo>
                <a:pt x="34894" y="28268"/>
                <a:pt x="31891" y="31285"/>
                <a:pt x="29060" y="34341"/>
              </a:cubicBezTo>
              <a:cubicBezTo>
                <a:pt x="26229" y="37397"/>
                <a:pt x="23462" y="40610"/>
                <a:pt x="20915" y="43799"/>
              </a:cubicBezTo>
              <a:cubicBezTo>
                <a:pt x="18368" y="46988"/>
                <a:pt x="15944" y="50276"/>
                <a:pt x="13778" y="53476"/>
              </a:cubicBezTo>
              <a:cubicBezTo>
                <a:pt x="11612" y="56676"/>
                <a:pt x="9623" y="59911"/>
                <a:pt x="7922" y="62998"/>
              </a:cubicBezTo>
              <a:cubicBezTo>
                <a:pt x="6221" y="66085"/>
                <a:pt x="4744" y="69145"/>
                <a:pt x="3574" y="72001"/>
              </a:cubicBezTo>
              <a:cubicBezTo>
                <a:pt x="2404" y="74857"/>
                <a:pt x="1495" y="77621"/>
                <a:pt x="900" y="80137"/>
              </a:cubicBezTo>
              <a:cubicBezTo>
                <a:pt x="305" y="82653"/>
                <a:pt x="0" y="85017"/>
                <a:pt x="3" y="87095"/>
              </a:cubicBezTo>
              <a:cubicBezTo>
                <a:pt x="6" y="89173"/>
                <a:pt x="316" y="91046"/>
                <a:pt x="917" y="92607"/>
              </a:cubicBezTo>
              <a:cubicBezTo>
                <a:pt x="1518" y="94168"/>
                <a:pt x="2432" y="95477"/>
                <a:pt x="3608" y="96461"/>
              </a:cubicBezTo>
              <a:cubicBezTo>
                <a:pt x="4784" y="97445"/>
                <a:pt x="6267" y="98140"/>
                <a:pt x="7972" y="98509"/>
              </a:cubicBezTo>
              <a:cubicBezTo>
                <a:pt x="9677" y="98878"/>
                <a:pt x="11672" y="98934"/>
                <a:pt x="13841" y="98673"/>
              </a:cubicBezTo>
              <a:cubicBezTo>
                <a:pt x="16010" y="98412"/>
                <a:pt x="18439" y="97825"/>
                <a:pt x="20989" y="96945"/>
              </a:cubicBezTo>
              <a:cubicBezTo>
                <a:pt x="23539" y="96065"/>
                <a:pt x="26310" y="94858"/>
                <a:pt x="29143" y="93393"/>
              </a:cubicBezTo>
              <a:cubicBezTo>
                <a:pt x="31976" y="91928"/>
                <a:pt x="34981" y="90147"/>
                <a:pt x="37988" y="88153"/>
              </a:cubicBezTo>
              <a:cubicBezTo>
                <a:pt x="40995" y="86159"/>
                <a:pt x="44120" y="83873"/>
                <a:pt x="47185" y="81426"/>
              </a:cubicBezTo>
              <a:cubicBezTo>
                <a:pt x="50250" y="78979"/>
                <a:pt x="53374" y="76276"/>
                <a:pt x="56380" y="73471"/>
              </a:cubicBezTo>
              <a:cubicBezTo>
                <a:pt x="59386" y="70666"/>
                <a:pt x="62389" y="67649"/>
                <a:pt x="65220" y="64593"/>
              </a:cubicBezTo>
              <a:cubicBezTo>
                <a:pt x="68051" y="61537"/>
                <a:pt x="70819" y="58324"/>
                <a:pt x="73366" y="55135"/>
              </a:cubicBezTo>
              <a:cubicBezTo>
                <a:pt x="75913" y="51946"/>
                <a:pt x="78338" y="48658"/>
                <a:pt x="80503" y="45458"/>
              </a:cubicBezTo>
              <a:cubicBezTo>
                <a:pt x="82668" y="42258"/>
                <a:pt x="84657" y="39023"/>
                <a:pt x="86358" y="35935"/>
              </a:cubicBezTo>
              <a:cubicBezTo>
                <a:pt x="88059" y="32847"/>
                <a:pt x="89537" y="29789"/>
                <a:pt x="90707" y="26933"/>
              </a:cubicBezTo>
              <a:cubicBezTo>
                <a:pt x="91877" y="24077"/>
                <a:pt x="92628" y="21436"/>
                <a:pt x="93380" y="1879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0.3835</cdr:x>
      <cdr:y>0.51925</cdr:y>
    </cdr:from>
    <cdr:to>
      <cdr:x>0.39225</cdr:x>
      <cdr:y>0.535</cdr:y>
    </cdr:to>
    <cdr:sp macro="" textlink="">
      <cdr:nvSpPr>
        <cdr:cNvPr id="73932" name="PlotDat9_211|1~32_1">
          <a:extLst xmlns:a="http://schemas.openxmlformats.org/drawingml/2006/main">
            <a:ext uri="{FF2B5EF4-FFF2-40B4-BE49-F238E27FC236}">
              <a16:creationId xmlns:a16="http://schemas.microsoft.com/office/drawing/2014/main" id="{D26AC093-C6F2-2B28-3ABF-D110AC57A80D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531076" y="2901569"/>
          <a:ext cx="80566" cy="88011"/>
        </a:xfrm>
        <a:custGeom xmlns:a="http://schemas.openxmlformats.org/drawingml/2006/main">
          <a:avLst/>
          <a:gdLst>
            <a:gd name="T0" fmla="*/ 76824 w 76824"/>
            <a:gd name="T1" fmla="*/ 7139 h 94705"/>
            <a:gd name="T2" fmla="*/ 76077 w 76824"/>
            <a:gd name="T3" fmla="*/ 3063 h 94705"/>
            <a:gd name="T4" fmla="*/ 73883 w 76824"/>
            <a:gd name="T5" fmla="*/ 690 h 94705"/>
            <a:gd name="T6" fmla="*/ 70325 w 76824"/>
            <a:gd name="T7" fmla="*/ 109 h 94705"/>
            <a:gd name="T8" fmla="*/ 65541 w 76824"/>
            <a:gd name="T9" fmla="*/ 1344 h 94705"/>
            <a:gd name="T10" fmla="*/ 59715 w 76824"/>
            <a:gd name="T11" fmla="*/ 4347 h 94705"/>
            <a:gd name="T12" fmla="*/ 53070 w 76824"/>
            <a:gd name="T13" fmla="*/ 9003 h 94705"/>
            <a:gd name="T14" fmla="*/ 45862 w 76824"/>
            <a:gd name="T15" fmla="*/ 15133 h 94705"/>
            <a:gd name="T16" fmla="*/ 38368 w 76824"/>
            <a:gd name="T17" fmla="*/ 22501 h 94705"/>
            <a:gd name="T18" fmla="*/ 30875 w 76824"/>
            <a:gd name="T19" fmla="*/ 30823 h 94705"/>
            <a:gd name="T20" fmla="*/ 23672 w 76824"/>
            <a:gd name="T21" fmla="*/ 39782 h 94705"/>
            <a:gd name="T22" fmla="*/ 17035 w 76824"/>
            <a:gd name="T23" fmla="*/ 49031 h 94705"/>
            <a:gd name="T24" fmla="*/ 11221 w 76824"/>
            <a:gd name="T25" fmla="*/ 58215 h 94705"/>
            <a:gd name="T26" fmla="*/ 6451 w 76824"/>
            <a:gd name="T27" fmla="*/ 66982 h 94705"/>
            <a:gd name="T28" fmla="*/ 2909 w 76824"/>
            <a:gd name="T29" fmla="*/ 74995 h 94705"/>
            <a:gd name="T30" fmla="*/ 732 w 76824"/>
            <a:gd name="T31" fmla="*/ 81945 h 94705"/>
            <a:gd name="T32" fmla="*/ 3 w 76824"/>
            <a:gd name="T33" fmla="*/ 87567 h 94705"/>
            <a:gd name="T34" fmla="*/ 750 w 76824"/>
            <a:gd name="T35" fmla="*/ 91642 h 94705"/>
            <a:gd name="T36" fmla="*/ 2944 w 76824"/>
            <a:gd name="T37" fmla="*/ 94016 h 94705"/>
            <a:gd name="T38" fmla="*/ 6502 w 76824"/>
            <a:gd name="T39" fmla="*/ 94596 h 94705"/>
            <a:gd name="T40" fmla="*/ 11285 w 76824"/>
            <a:gd name="T41" fmla="*/ 93361 h 94705"/>
            <a:gd name="T42" fmla="*/ 17112 w 76824"/>
            <a:gd name="T43" fmla="*/ 90358 h 94705"/>
            <a:gd name="T44" fmla="*/ 23757 w 76824"/>
            <a:gd name="T45" fmla="*/ 85702 h 94705"/>
            <a:gd name="T46" fmla="*/ 30965 w 76824"/>
            <a:gd name="T47" fmla="*/ 79572 h 94705"/>
            <a:gd name="T48" fmla="*/ 38459 w 76824"/>
            <a:gd name="T49" fmla="*/ 72205 h 94705"/>
            <a:gd name="T50" fmla="*/ 45952 w 76824"/>
            <a:gd name="T51" fmla="*/ 63882 h 94705"/>
            <a:gd name="T52" fmla="*/ 53155 w 76824"/>
            <a:gd name="T53" fmla="*/ 54924 h 94705"/>
            <a:gd name="T54" fmla="*/ 59791 w 76824"/>
            <a:gd name="T55" fmla="*/ 45675 h 94705"/>
            <a:gd name="T56" fmla="*/ 65606 w 76824"/>
            <a:gd name="T57" fmla="*/ 36490 h 94705"/>
            <a:gd name="T58" fmla="*/ 70376 w 76824"/>
            <a:gd name="T59" fmla="*/ 27723 h 94705"/>
            <a:gd name="T60" fmla="*/ 73918 w 76824"/>
            <a:gd name="T61" fmla="*/ 19710 h 94705"/>
            <a:gd name="T62" fmla="*/ 76095 w 76824"/>
            <a:gd name="T63" fmla="*/ 12760 h 9470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76824" h="94705">
              <a:moveTo>
                <a:pt x="76824" y="7139"/>
              </a:moveTo>
              <a:cubicBezTo>
                <a:pt x="76695" y="5638"/>
                <a:pt x="76567" y="4138"/>
                <a:pt x="76077" y="3063"/>
              </a:cubicBezTo>
              <a:cubicBezTo>
                <a:pt x="75587" y="1988"/>
                <a:pt x="74842" y="1182"/>
                <a:pt x="73883" y="690"/>
              </a:cubicBezTo>
              <a:cubicBezTo>
                <a:pt x="72924" y="198"/>
                <a:pt x="71715" y="0"/>
                <a:pt x="70325" y="109"/>
              </a:cubicBezTo>
              <a:cubicBezTo>
                <a:pt x="68935" y="218"/>
                <a:pt x="67309" y="638"/>
                <a:pt x="65541" y="1344"/>
              </a:cubicBezTo>
              <a:cubicBezTo>
                <a:pt x="63773" y="2050"/>
                <a:pt x="61794" y="3070"/>
                <a:pt x="59715" y="4347"/>
              </a:cubicBezTo>
              <a:cubicBezTo>
                <a:pt x="57636" y="5624"/>
                <a:pt x="55379" y="7205"/>
                <a:pt x="53070" y="9003"/>
              </a:cubicBezTo>
              <a:cubicBezTo>
                <a:pt x="50761" y="10801"/>
                <a:pt x="48312" y="12883"/>
                <a:pt x="45862" y="15133"/>
              </a:cubicBezTo>
              <a:cubicBezTo>
                <a:pt x="43412" y="17383"/>
                <a:pt x="40866" y="19886"/>
                <a:pt x="38368" y="22501"/>
              </a:cubicBezTo>
              <a:cubicBezTo>
                <a:pt x="35870" y="25116"/>
                <a:pt x="33324" y="27943"/>
                <a:pt x="30875" y="30823"/>
              </a:cubicBezTo>
              <a:cubicBezTo>
                <a:pt x="28426" y="33703"/>
                <a:pt x="25979" y="36747"/>
                <a:pt x="23672" y="39782"/>
              </a:cubicBezTo>
              <a:cubicBezTo>
                <a:pt x="21365" y="42817"/>
                <a:pt x="19110" y="45959"/>
                <a:pt x="17035" y="49031"/>
              </a:cubicBezTo>
              <a:cubicBezTo>
                <a:pt x="14960" y="52103"/>
                <a:pt x="12985" y="55223"/>
                <a:pt x="11221" y="58215"/>
              </a:cubicBezTo>
              <a:cubicBezTo>
                <a:pt x="9457" y="61207"/>
                <a:pt x="7836" y="64185"/>
                <a:pt x="6451" y="66982"/>
              </a:cubicBezTo>
              <a:cubicBezTo>
                <a:pt x="5066" y="69779"/>
                <a:pt x="3862" y="72501"/>
                <a:pt x="2909" y="74995"/>
              </a:cubicBezTo>
              <a:cubicBezTo>
                <a:pt x="1956" y="77489"/>
                <a:pt x="1216" y="79850"/>
                <a:pt x="732" y="81945"/>
              </a:cubicBezTo>
              <a:cubicBezTo>
                <a:pt x="248" y="84040"/>
                <a:pt x="0" y="85951"/>
                <a:pt x="3" y="87567"/>
              </a:cubicBezTo>
              <a:cubicBezTo>
                <a:pt x="6" y="89183"/>
                <a:pt x="260" y="90567"/>
                <a:pt x="750" y="91642"/>
              </a:cubicBezTo>
              <a:cubicBezTo>
                <a:pt x="1240" y="92717"/>
                <a:pt x="1985" y="93524"/>
                <a:pt x="2944" y="94016"/>
              </a:cubicBezTo>
              <a:cubicBezTo>
                <a:pt x="3903" y="94508"/>
                <a:pt x="5112" y="94705"/>
                <a:pt x="6502" y="94596"/>
              </a:cubicBezTo>
              <a:cubicBezTo>
                <a:pt x="7892" y="94487"/>
                <a:pt x="9517" y="94067"/>
                <a:pt x="11285" y="93361"/>
              </a:cubicBezTo>
              <a:cubicBezTo>
                <a:pt x="13053" y="92655"/>
                <a:pt x="15033" y="91634"/>
                <a:pt x="17112" y="90358"/>
              </a:cubicBezTo>
              <a:cubicBezTo>
                <a:pt x="19191" y="89082"/>
                <a:pt x="21448" y="87500"/>
                <a:pt x="23757" y="85702"/>
              </a:cubicBezTo>
              <a:cubicBezTo>
                <a:pt x="26066" y="83904"/>
                <a:pt x="28515" y="81821"/>
                <a:pt x="30965" y="79572"/>
              </a:cubicBezTo>
              <a:cubicBezTo>
                <a:pt x="33415" y="77323"/>
                <a:pt x="35961" y="74820"/>
                <a:pt x="38459" y="72205"/>
              </a:cubicBezTo>
              <a:cubicBezTo>
                <a:pt x="40957" y="69590"/>
                <a:pt x="43503" y="66762"/>
                <a:pt x="45952" y="63882"/>
              </a:cubicBezTo>
              <a:cubicBezTo>
                <a:pt x="48401" y="61002"/>
                <a:pt x="50849" y="57958"/>
                <a:pt x="53155" y="54924"/>
              </a:cubicBezTo>
              <a:cubicBezTo>
                <a:pt x="55461" y="51890"/>
                <a:pt x="57716" y="48747"/>
                <a:pt x="59791" y="45675"/>
              </a:cubicBezTo>
              <a:cubicBezTo>
                <a:pt x="61866" y="42603"/>
                <a:pt x="63842" y="39482"/>
                <a:pt x="65606" y="36490"/>
              </a:cubicBezTo>
              <a:cubicBezTo>
                <a:pt x="67370" y="33498"/>
                <a:pt x="68991" y="30520"/>
                <a:pt x="70376" y="27723"/>
              </a:cubicBezTo>
              <a:cubicBezTo>
                <a:pt x="71761" y="24926"/>
                <a:pt x="72965" y="22204"/>
                <a:pt x="73918" y="19710"/>
              </a:cubicBezTo>
              <a:cubicBezTo>
                <a:pt x="74871" y="17216"/>
                <a:pt x="75483" y="14988"/>
                <a:pt x="76095" y="12760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0.55475</cdr:x>
      <cdr:y>0.35725</cdr:y>
    </cdr:from>
    <cdr:to>
      <cdr:x>0.578</cdr:x>
      <cdr:y>0.38375</cdr:y>
    </cdr:to>
    <cdr:sp macro="" textlink="">
      <cdr:nvSpPr>
        <cdr:cNvPr id="73934" name="PlotDat9_213|1~32_1">
          <a:extLst xmlns:a="http://schemas.openxmlformats.org/drawingml/2006/main">
            <a:ext uri="{FF2B5EF4-FFF2-40B4-BE49-F238E27FC236}">
              <a16:creationId xmlns:a16="http://schemas.microsoft.com/office/drawing/2014/main" id="{9A5738F1-6726-7B7F-CCDA-1B3BE86D37BA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107861" y="1996313"/>
          <a:ext cx="214074" cy="148082"/>
        </a:xfrm>
        <a:custGeom xmlns:a="http://schemas.openxmlformats.org/drawingml/2006/main">
          <a:avLst/>
          <a:gdLst>
            <a:gd name="T0" fmla="*/ 215155 w 215155"/>
            <a:gd name="T1" fmla="*/ 19289 h 150644"/>
            <a:gd name="T2" fmla="*/ 213079 w 215155"/>
            <a:gd name="T3" fmla="*/ 10591 h 150644"/>
            <a:gd name="T4" fmla="*/ 206949 w 215155"/>
            <a:gd name="T5" fmla="*/ 4381 h 150644"/>
            <a:gd name="T6" fmla="*/ 197000 w 215155"/>
            <a:gd name="T7" fmla="*/ 897 h 150644"/>
            <a:gd name="T8" fmla="*/ 183614 w 215155"/>
            <a:gd name="T9" fmla="*/ 273 h 150644"/>
            <a:gd name="T10" fmla="*/ 167307 w 215155"/>
            <a:gd name="T11" fmla="*/ 2533 h 150644"/>
            <a:gd name="T12" fmla="*/ 148704 w 215155"/>
            <a:gd name="T13" fmla="*/ 7590 h 150644"/>
            <a:gd name="T14" fmla="*/ 128521 w 215155"/>
            <a:gd name="T15" fmla="*/ 15251 h 150644"/>
            <a:gd name="T16" fmla="*/ 107533 w 215155"/>
            <a:gd name="T17" fmla="*/ 25219 h 150644"/>
            <a:gd name="T18" fmla="*/ 86547 w 215155"/>
            <a:gd name="T19" fmla="*/ 37114 h 150644"/>
            <a:gd name="T20" fmla="*/ 66369 w 215155"/>
            <a:gd name="T21" fmla="*/ 50476 h 150644"/>
            <a:gd name="T22" fmla="*/ 47775 w 215155"/>
            <a:gd name="T23" fmla="*/ 64793 h 150644"/>
            <a:gd name="T24" fmla="*/ 31479 w 215155"/>
            <a:gd name="T25" fmla="*/ 79515 h 150644"/>
            <a:gd name="T26" fmla="*/ 18108 w 215155"/>
            <a:gd name="T27" fmla="*/ 94076 h 150644"/>
            <a:gd name="T28" fmla="*/ 8174 w 215155"/>
            <a:gd name="T29" fmla="*/ 107916 h 150644"/>
            <a:gd name="T30" fmla="*/ 2061 w 215155"/>
            <a:gd name="T31" fmla="*/ 120504 h 150644"/>
            <a:gd name="T32" fmla="*/ 3 w 215155"/>
            <a:gd name="T33" fmla="*/ 131355 h 150644"/>
            <a:gd name="T34" fmla="*/ 2079 w 215155"/>
            <a:gd name="T35" fmla="*/ 140053 h 150644"/>
            <a:gd name="T36" fmla="*/ 8209 w 215155"/>
            <a:gd name="T37" fmla="*/ 146263 h 150644"/>
            <a:gd name="T38" fmla="*/ 18159 w 215155"/>
            <a:gd name="T39" fmla="*/ 149747 h 150644"/>
            <a:gd name="T40" fmla="*/ 31544 w 215155"/>
            <a:gd name="T41" fmla="*/ 150371 h 150644"/>
            <a:gd name="T42" fmla="*/ 47851 w 215155"/>
            <a:gd name="T43" fmla="*/ 148111 h 150644"/>
            <a:gd name="T44" fmla="*/ 66454 w 215155"/>
            <a:gd name="T45" fmla="*/ 143053 h 150644"/>
            <a:gd name="T46" fmla="*/ 86637 w 215155"/>
            <a:gd name="T47" fmla="*/ 135393 h 150644"/>
            <a:gd name="T48" fmla="*/ 107625 w 215155"/>
            <a:gd name="T49" fmla="*/ 125424 h 150644"/>
            <a:gd name="T50" fmla="*/ 128611 w 215155"/>
            <a:gd name="T51" fmla="*/ 113530 h 150644"/>
            <a:gd name="T52" fmla="*/ 148789 w 215155"/>
            <a:gd name="T53" fmla="*/ 100167 h 150644"/>
            <a:gd name="T54" fmla="*/ 167383 w 215155"/>
            <a:gd name="T55" fmla="*/ 85850 h 150644"/>
            <a:gd name="T56" fmla="*/ 183679 w 215155"/>
            <a:gd name="T57" fmla="*/ 71128 h 150644"/>
            <a:gd name="T58" fmla="*/ 197050 w 215155"/>
            <a:gd name="T59" fmla="*/ 56567 h 150644"/>
            <a:gd name="T60" fmla="*/ 206984 w 215155"/>
            <a:gd name="T61" fmla="*/ 42727 h 150644"/>
            <a:gd name="T62" fmla="*/ 213097 w 215155"/>
            <a:gd name="T63" fmla="*/ 30140 h 15064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15155" h="150644">
              <a:moveTo>
                <a:pt x="215155" y="19289"/>
              </a:moveTo>
              <a:cubicBezTo>
                <a:pt x="214801" y="16182"/>
                <a:pt x="214447" y="13076"/>
                <a:pt x="213079" y="10591"/>
              </a:cubicBezTo>
              <a:cubicBezTo>
                <a:pt x="211711" y="8106"/>
                <a:pt x="209629" y="5997"/>
                <a:pt x="206949" y="4381"/>
              </a:cubicBezTo>
              <a:cubicBezTo>
                <a:pt x="204269" y="2765"/>
                <a:pt x="200889" y="1582"/>
                <a:pt x="197000" y="897"/>
              </a:cubicBezTo>
              <a:cubicBezTo>
                <a:pt x="193111" y="212"/>
                <a:pt x="188563" y="0"/>
                <a:pt x="183614" y="273"/>
              </a:cubicBezTo>
              <a:cubicBezTo>
                <a:pt x="178665" y="546"/>
                <a:pt x="173125" y="1314"/>
                <a:pt x="167307" y="2533"/>
              </a:cubicBezTo>
              <a:cubicBezTo>
                <a:pt x="161489" y="3752"/>
                <a:pt x="155168" y="5470"/>
                <a:pt x="148704" y="7590"/>
              </a:cubicBezTo>
              <a:cubicBezTo>
                <a:pt x="142240" y="9710"/>
                <a:pt x="135383" y="12313"/>
                <a:pt x="128521" y="15251"/>
              </a:cubicBezTo>
              <a:cubicBezTo>
                <a:pt x="121659" y="18189"/>
                <a:pt x="114529" y="21575"/>
                <a:pt x="107533" y="25219"/>
              </a:cubicBezTo>
              <a:cubicBezTo>
                <a:pt x="100537" y="28863"/>
                <a:pt x="93408" y="32905"/>
                <a:pt x="86547" y="37114"/>
              </a:cubicBezTo>
              <a:cubicBezTo>
                <a:pt x="79686" y="41323"/>
                <a:pt x="72831" y="45863"/>
                <a:pt x="66369" y="50476"/>
              </a:cubicBezTo>
              <a:cubicBezTo>
                <a:pt x="59907" y="55089"/>
                <a:pt x="53590" y="59953"/>
                <a:pt x="47775" y="64793"/>
              </a:cubicBezTo>
              <a:cubicBezTo>
                <a:pt x="41960" y="69633"/>
                <a:pt x="36423" y="74635"/>
                <a:pt x="31479" y="79515"/>
              </a:cubicBezTo>
              <a:cubicBezTo>
                <a:pt x="26535" y="84395"/>
                <a:pt x="21992" y="89343"/>
                <a:pt x="18108" y="94076"/>
              </a:cubicBezTo>
              <a:cubicBezTo>
                <a:pt x="14224" y="98809"/>
                <a:pt x="10849" y="103511"/>
                <a:pt x="8174" y="107916"/>
              </a:cubicBezTo>
              <a:cubicBezTo>
                <a:pt x="5499" y="112321"/>
                <a:pt x="3423" y="116598"/>
                <a:pt x="2061" y="120504"/>
              </a:cubicBezTo>
              <a:cubicBezTo>
                <a:pt x="699" y="124410"/>
                <a:pt x="0" y="128097"/>
                <a:pt x="3" y="131355"/>
              </a:cubicBezTo>
              <a:cubicBezTo>
                <a:pt x="6" y="134613"/>
                <a:pt x="711" y="137568"/>
                <a:pt x="2079" y="140053"/>
              </a:cubicBezTo>
              <a:cubicBezTo>
                <a:pt x="3447" y="142538"/>
                <a:pt x="5529" y="144647"/>
                <a:pt x="8209" y="146263"/>
              </a:cubicBezTo>
              <a:cubicBezTo>
                <a:pt x="10889" y="147879"/>
                <a:pt x="14270" y="149062"/>
                <a:pt x="18159" y="149747"/>
              </a:cubicBezTo>
              <a:cubicBezTo>
                <a:pt x="22048" y="150432"/>
                <a:pt x="26595" y="150644"/>
                <a:pt x="31544" y="150371"/>
              </a:cubicBezTo>
              <a:cubicBezTo>
                <a:pt x="36493" y="150098"/>
                <a:pt x="42033" y="149331"/>
                <a:pt x="47851" y="148111"/>
              </a:cubicBezTo>
              <a:cubicBezTo>
                <a:pt x="53669" y="146891"/>
                <a:pt x="59990" y="145173"/>
                <a:pt x="66454" y="143053"/>
              </a:cubicBezTo>
              <a:cubicBezTo>
                <a:pt x="72918" y="140933"/>
                <a:pt x="79775" y="138331"/>
                <a:pt x="86637" y="135393"/>
              </a:cubicBezTo>
              <a:cubicBezTo>
                <a:pt x="93499" y="132455"/>
                <a:pt x="100629" y="129068"/>
                <a:pt x="107625" y="125424"/>
              </a:cubicBezTo>
              <a:cubicBezTo>
                <a:pt x="114621" y="121780"/>
                <a:pt x="121750" y="117739"/>
                <a:pt x="128611" y="113530"/>
              </a:cubicBezTo>
              <a:cubicBezTo>
                <a:pt x="135472" y="109321"/>
                <a:pt x="142327" y="104780"/>
                <a:pt x="148789" y="100167"/>
              </a:cubicBezTo>
              <a:cubicBezTo>
                <a:pt x="155251" y="95554"/>
                <a:pt x="161568" y="90690"/>
                <a:pt x="167383" y="85850"/>
              </a:cubicBezTo>
              <a:cubicBezTo>
                <a:pt x="173198" y="81010"/>
                <a:pt x="178735" y="76008"/>
                <a:pt x="183679" y="71128"/>
              </a:cubicBezTo>
              <a:cubicBezTo>
                <a:pt x="188623" y="66248"/>
                <a:pt x="193166" y="61300"/>
                <a:pt x="197050" y="56567"/>
              </a:cubicBezTo>
              <a:cubicBezTo>
                <a:pt x="200934" y="51834"/>
                <a:pt x="204309" y="47132"/>
                <a:pt x="206984" y="42727"/>
              </a:cubicBezTo>
              <a:cubicBezTo>
                <a:pt x="209659" y="38322"/>
                <a:pt x="211378" y="34231"/>
                <a:pt x="213097" y="30140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0.395</cdr:x>
      <cdr:y>0.50475</cdr:y>
    </cdr:from>
    <cdr:to>
      <cdr:x>0.40375</cdr:x>
      <cdr:y>0.52225</cdr:y>
    </cdr:to>
    <cdr:sp macro="" textlink="">
      <cdr:nvSpPr>
        <cdr:cNvPr id="73936" name="PlotDat9_215|1~32_1">
          <a:extLst xmlns:a="http://schemas.openxmlformats.org/drawingml/2006/main">
            <a:ext uri="{FF2B5EF4-FFF2-40B4-BE49-F238E27FC236}">
              <a16:creationId xmlns:a16="http://schemas.microsoft.com/office/drawing/2014/main" id="{B88F6DA0-82E7-19DE-4C13-0AC94C22D630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36963" y="2820543"/>
          <a:ext cx="80565" cy="97790"/>
        </a:xfrm>
        <a:custGeom xmlns:a="http://schemas.openxmlformats.org/drawingml/2006/main">
          <a:avLst/>
          <a:gdLst>
            <a:gd name="T0" fmla="*/ 78439 w 78439"/>
            <a:gd name="T1" fmla="*/ 5944 h 96030"/>
            <a:gd name="T2" fmla="*/ 77677 w 78439"/>
            <a:gd name="T3" fmla="*/ 2273 h 96030"/>
            <a:gd name="T4" fmla="*/ 75437 w 78439"/>
            <a:gd name="T5" fmla="*/ 360 h 96030"/>
            <a:gd name="T6" fmla="*/ 71805 w 78439"/>
            <a:gd name="T7" fmla="*/ 278 h 96030"/>
            <a:gd name="T8" fmla="*/ 66921 w 78439"/>
            <a:gd name="T9" fmla="*/ 2031 h 96030"/>
            <a:gd name="T10" fmla="*/ 60973 w 78439"/>
            <a:gd name="T11" fmla="*/ 5550 h 96030"/>
            <a:gd name="T12" fmla="*/ 54189 w 78439"/>
            <a:gd name="T13" fmla="*/ 10702 h 96030"/>
            <a:gd name="T14" fmla="*/ 46829 w 78439"/>
            <a:gd name="T15" fmla="*/ 17288 h 96030"/>
            <a:gd name="T16" fmla="*/ 39178 w 78439"/>
            <a:gd name="T17" fmla="*/ 25054 h 96030"/>
            <a:gd name="T18" fmla="*/ 31528 w 78439"/>
            <a:gd name="T19" fmla="*/ 33703 h 96030"/>
            <a:gd name="T20" fmla="*/ 24173 w 78439"/>
            <a:gd name="T21" fmla="*/ 42902 h 96030"/>
            <a:gd name="T22" fmla="*/ 17397 w 78439"/>
            <a:gd name="T23" fmla="*/ 52297 h 96030"/>
            <a:gd name="T24" fmla="*/ 11459 w 78439"/>
            <a:gd name="T25" fmla="*/ 61527 h 96030"/>
            <a:gd name="T26" fmla="*/ 6588 w 78439"/>
            <a:gd name="T27" fmla="*/ 70239 h 96030"/>
            <a:gd name="T28" fmla="*/ 2972 w 78439"/>
            <a:gd name="T29" fmla="*/ 78096 h 96030"/>
            <a:gd name="T30" fmla="*/ 748 w 78439"/>
            <a:gd name="T31" fmla="*/ 84797 h 96030"/>
            <a:gd name="T32" fmla="*/ 3 w 78439"/>
            <a:gd name="T33" fmla="*/ 90085 h 96030"/>
            <a:gd name="T34" fmla="*/ 765 w 78439"/>
            <a:gd name="T35" fmla="*/ 93756 h 96030"/>
            <a:gd name="T36" fmla="*/ 3005 w 78439"/>
            <a:gd name="T37" fmla="*/ 95669 h 96030"/>
            <a:gd name="T38" fmla="*/ 6637 w 78439"/>
            <a:gd name="T39" fmla="*/ 95751 h 96030"/>
            <a:gd name="T40" fmla="*/ 11521 w 78439"/>
            <a:gd name="T41" fmla="*/ 93998 h 96030"/>
            <a:gd name="T42" fmla="*/ 17469 w 78439"/>
            <a:gd name="T43" fmla="*/ 90478 h 96030"/>
            <a:gd name="T44" fmla="*/ 24253 w 78439"/>
            <a:gd name="T45" fmla="*/ 85327 h 96030"/>
            <a:gd name="T46" fmla="*/ 31612 w 78439"/>
            <a:gd name="T47" fmla="*/ 78741 h 96030"/>
            <a:gd name="T48" fmla="*/ 39264 w 78439"/>
            <a:gd name="T49" fmla="*/ 70975 h 96030"/>
            <a:gd name="T50" fmla="*/ 46915 w 78439"/>
            <a:gd name="T51" fmla="*/ 62326 h 96030"/>
            <a:gd name="T52" fmla="*/ 54269 w 78439"/>
            <a:gd name="T53" fmla="*/ 53127 h 96030"/>
            <a:gd name="T54" fmla="*/ 61045 w 78439"/>
            <a:gd name="T55" fmla="*/ 43732 h 96030"/>
            <a:gd name="T56" fmla="*/ 66983 w 78439"/>
            <a:gd name="T57" fmla="*/ 34501 h 96030"/>
            <a:gd name="T58" fmla="*/ 71853 w 78439"/>
            <a:gd name="T59" fmla="*/ 25790 h 96030"/>
            <a:gd name="T60" fmla="*/ 75470 w 78439"/>
            <a:gd name="T61" fmla="*/ 17933 h 96030"/>
            <a:gd name="T62" fmla="*/ 77694 w 78439"/>
            <a:gd name="T63" fmla="*/ 11231 h 960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78439" h="96030">
              <a:moveTo>
                <a:pt x="78439" y="5944"/>
              </a:moveTo>
              <a:cubicBezTo>
                <a:pt x="78308" y="4574"/>
                <a:pt x="78177" y="3204"/>
                <a:pt x="77677" y="2273"/>
              </a:cubicBezTo>
              <a:cubicBezTo>
                <a:pt x="77177" y="1342"/>
                <a:pt x="76416" y="692"/>
                <a:pt x="75437" y="360"/>
              </a:cubicBezTo>
              <a:cubicBezTo>
                <a:pt x="74458" y="28"/>
                <a:pt x="73224" y="0"/>
                <a:pt x="71805" y="278"/>
              </a:cubicBezTo>
              <a:cubicBezTo>
                <a:pt x="70386" y="556"/>
                <a:pt x="68726" y="1152"/>
                <a:pt x="66921" y="2031"/>
              </a:cubicBezTo>
              <a:cubicBezTo>
                <a:pt x="65116" y="2910"/>
                <a:pt x="63095" y="4105"/>
                <a:pt x="60973" y="5550"/>
              </a:cubicBezTo>
              <a:cubicBezTo>
                <a:pt x="58851" y="6995"/>
                <a:pt x="56546" y="8746"/>
                <a:pt x="54189" y="10702"/>
              </a:cubicBezTo>
              <a:cubicBezTo>
                <a:pt x="51832" y="12658"/>
                <a:pt x="49331" y="14896"/>
                <a:pt x="46829" y="17288"/>
              </a:cubicBezTo>
              <a:cubicBezTo>
                <a:pt x="44327" y="19680"/>
                <a:pt x="41728" y="22318"/>
                <a:pt x="39178" y="25054"/>
              </a:cubicBezTo>
              <a:cubicBezTo>
                <a:pt x="36628" y="27790"/>
                <a:pt x="34029" y="30728"/>
                <a:pt x="31528" y="33703"/>
              </a:cubicBezTo>
              <a:cubicBezTo>
                <a:pt x="29027" y="36678"/>
                <a:pt x="26528" y="39803"/>
                <a:pt x="24173" y="42902"/>
              </a:cubicBezTo>
              <a:cubicBezTo>
                <a:pt x="21818" y="46001"/>
                <a:pt x="19516" y="49193"/>
                <a:pt x="17397" y="52297"/>
              </a:cubicBezTo>
              <a:cubicBezTo>
                <a:pt x="15278" y="55401"/>
                <a:pt x="13261" y="58537"/>
                <a:pt x="11459" y="61527"/>
              </a:cubicBezTo>
              <a:cubicBezTo>
                <a:pt x="9657" y="64517"/>
                <a:pt x="8002" y="67478"/>
                <a:pt x="6588" y="70239"/>
              </a:cubicBezTo>
              <a:cubicBezTo>
                <a:pt x="5174" y="73000"/>
                <a:pt x="3945" y="75670"/>
                <a:pt x="2972" y="78096"/>
              </a:cubicBezTo>
              <a:cubicBezTo>
                <a:pt x="1999" y="80522"/>
                <a:pt x="1243" y="82799"/>
                <a:pt x="748" y="84797"/>
              </a:cubicBezTo>
              <a:cubicBezTo>
                <a:pt x="253" y="86795"/>
                <a:pt x="0" y="88592"/>
                <a:pt x="3" y="90085"/>
              </a:cubicBezTo>
              <a:cubicBezTo>
                <a:pt x="6" y="91578"/>
                <a:pt x="265" y="92825"/>
                <a:pt x="765" y="93756"/>
              </a:cubicBezTo>
              <a:cubicBezTo>
                <a:pt x="1265" y="94687"/>
                <a:pt x="2026" y="95337"/>
                <a:pt x="3005" y="95669"/>
              </a:cubicBezTo>
              <a:cubicBezTo>
                <a:pt x="3984" y="96001"/>
                <a:pt x="5218" y="96030"/>
                <a:pt x="6637" y="95751"/>
              </a:cubicBezTo>
              <a:cubicBezTo>
                <a:pt x="8056" y="95472"/>
                <a:pt x="9716" y="94877"/>
                <a:pt x="11521" y="93998"/>
              </a:cubicBezTo>
              <a:cubicBezTo>
                <a:pt x="13326" y="93119"/>
                <a:pt x="15347" y="91923"/>
                <a:pt x="17469" y="90478"/>
              </a:cubicBezTo>
              <a:cubicBezTo>
                <a:pt x="19591" y="89033"/>
                <a:pt x="21896" y="87283"/>
                <a:pt x="24253" y="85327"/>
              </a:cubicBezTo>
              <a:cubicBezTo>
                <a:pt x="26610" y="83371"/>
                <a:pt x="29110" y="81133"/>
                <a:pt x="31612" y="78741"/>
              </a:cubicBezTo>
              <a:cubicBezTo>
                <a:pt x="34114" y="76349"/>
                <a:pt x="36714" y="73711"/>
                <a:pt x="39264" y="70975"/>
              </a:cubicBezTo>
              <a:cubicBezTo>
                <a:pt x="41814" y="68239"/>
                <a:pt x="44414" y="65301"/>
                <a:pt x="46915" y="62326"/>
              </a:cubicBezTo>
              <a:cubicBezTo>
                <a:pt x="49416" y="59351"/>
                <a:pt x="51914" y="56226"/>
                <a:pt x="54269" y="53127"/>
              </a:cubicBezTo>
              <a:cubicBezTo>
                <a:pt x="56624" y="50028"/>
                <a:pt x="58926" y="46836"/>
                <a:pt x="61045" y="43732"/>
              </a:cubicBezTo>
              <a:cubicBezTo>
                <a:pt x="63164" y="40628"/>
                <a:pt x="65182" y="37491"/>
                <a:pt x="66983" y="34501"/>
              </a:cubicBezTo>
              <a:cubicBezTo>
                <a:pt x="68784" y="31511"/>
                <a:pt x="70439" y="28551"/>
                <a:pt x="71853" y="25790"/>
              </a:cubicBezTo>
              <a:cubicBezTo>
                <a:pt x="73267" y="23029"/>
                <a:pt x="74497" y="20359"/>
                <a:pt x="75470" y="17933"/>
              </a:cubicBezTo>
              <a:cubicBezTo>
                <a:pt x="76443" y="15507"/>
                <a:pt x="77068" y="13369"/>
                <a:pt x="77694" y="11231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0.40625</cdr:x>
      <cdr:y>0.4905</cdr:y>
    </cdr:from>
    <cdr:to>
      <cdr:x>0.41725</cdr:x>
      <cdr:y>0.5085</cdr:y>
    </cdr:to>
    <cdr:sp macro="" textlink="">
      <cdr:nvSpPr>
        <cdr:cNvPr id="73938" name="PlotDat9_217|1~32_1">
          <a:extLst xmlns:a="http://schemas.openxmlformats.org/drawingml/2006/main">
            <a:ext uri="{FF2B5EF4-FFF2-40B4-BE49-F238E27FC236}">
              <a16:creationId xmlns:a16="http://schemas.microsoft.com/office/drawing/2014/main" id="{3EF5B4A7-6FF3-9927-4861-F4B3F08AB6E0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740547" y="2740914"/>
          <a:ext cx="101282" cy="100584"/>
        </a:xfrm>
        <a:custGeom xmlns:a="http://schemas.openxmlformats.org/drawingml/2006/main">
          <a:avLst/>
          <a:gdLst>
            <a:gd name="T0" fmla="*/ 100956 w 100956"/>
            <a:gd name="T1" fmla="*/ 11497 h 106549"/>
            <a:gd name="T2" fmla="*/ 99977 w 100956"/>
            <a:gd name="T3" fmla="*/ 5884 h 106549"/>
            <a:gd name="T4" fmla="*/ 97095 w 100956"/>
            <a:gd name="T5" fmla="*/ 2093 h 106549"/>
            <a:gd name="T6" fmla="*/ 92423 w 100956"/>
            <a:gd name="T7" fmla="*/ 269 h 106549"/>
            <a:gd name="T8" fmla="*/ 86138 w 100956"/>
            <a:gd name="T9" fmla="*/ 481 h 106549"/>
            <a:gd name="T10" fmla="*/ 78483 w 100956"/>
            <a:gd name="T11" fmla="*/ 2723 h 106549"/>
            <a:gd name="T12" fmla="*/ 69752 w 100956"/>
            <a:gd name="T13" fmla="*/ 6907 h 106549"/>
            <a:gd name="T14" fmla="*/ 60280 w 100956"/>
            <a:gd name="T15" fmla="*/ 12873 h 106549"/>
            <a:gd name="T16" fmla="*/ 50432 w 100956"/>
            <a:gd name="T17" fmla="*/ 20391 h 106549"/>
            <a:gd name="T18" fmla="*/ 40585 w 100956"/>
            <a:gd name="T19" fmla="*/ 29174 h 106549"/>
            <a:gd name="T20" fmla="*/ 31119 w 100956"/>
            <a:gd name="T21" fmla="*/ 38882 h 106549"/>
            <a:gd name="T22" fmla="*/ 22397 w 100956"/>
            <a:gd name="T23" fmla="*/ 49144 h 106549"/>
            <a:gd name="T24" fmla="*/ 14754 w 100956"/>
            <a:gd name="T25" fmla="*/ 59564 h 106549"/>
            <a:gd name="T26" fmla="*/ 8484 w 100956"/>
            <a:gd name="T27" fmla="*/ 69742 h 106549"/>
            <a:gd name="T28" fmla="*/ 3827 w 100956"/>
            <a:gd name="T29" fmla="*/ 79288 h 106549"/>
            <a:gd name="T30" fmla="*/ 964 w 100956"/>
            <a:gd name="T31" fmla="*/ 87834 h 106549"/>
            <a:gd name="T32" fmla="*/ 3 w 100956"/>
            <a:gd name="T33" fmla="*/ 95052 h 106549"/>
            <a:gd name="T34" fmla="*/ 982 w 100956"/>
            <a:gd name="T35" fmla="*/ 100664 h 106549"/>
            <a:gd name="T36" fmla="*/ 3864 w 100956"/>
            <a:gd name="T37" fmla="*/ 104455 h 106549"/>
            <a:gd name="T38" fmla="*/ 8537 w 100956"/>
            <a:gd name="T39" fmla="*/ 106280 h 106549"/>
            <a:gd name="T40" fmla="*/ 14822 w 100956"/>
            <a:gd name="T41" fmla="*/ 106067 h 106549"/>
            <a:gd name="T42" fmla="*/ 22476 w 100956"/>
            <a:gd name="T43" fmla="*/ 103826 h 106549"/>
            <a:gd name="T44" fmla="*/ 31207 w 100956"/>
            <a:gd name="T45" fmla="*/ 99642 h 106549"/>
            <a:gd name="T46" fmla="*/ 40679 w 100956"/>
            <a:gd name="T47" fmla="*/ 93676 h 106549"/>
            <a:gd name="T48" fmla="*/ 50527 w 100956"/>
            <a:gd name="T49" fmla="*/ 86157 h 106549"/>
            <a:gd name="T50" fmla="*/ 60374 w 100956"/>
            <a:gd name="T51" fmla="*/ 77375 h 106549"/>
            <a:gd name="T52" fmla="*/ 69840 w 100956"/>
            <a:gd name="T53" fmla="*/ 67666 h 106549"/>
            <a:gd name="T54" fmla="*/ 78563 w 100956"/>
            <a:gd name="T55" fmla="*/ 57405 h 106549"/>
            <a:gd name="T56" fmla="*/ 86206 w 100956"/>
            <a:gd name="T57" fmla="*/ 46985 h 106549"/>
            <a:gd name="T58" fmla="*/ 92476 w 100956"/>
            <a:gd name="T59" fmla="*/ 36806 h 106549"/>
            <a:gd name="T60" fmla="*/ 97132 w 100956"/>
            <a:gd name="T61" fmla="*/ 27261 h 106549"/>
            <a:gd name="T62" fmla="*/ 99995 w 100956"/>
            <a:gd name="T63" fmla="*/ 18715 h 10654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00956" h="106549">
              <a:moveTo>
                <a:pt x="100956" y="11497"/>
              </a:moveTo>
              <a:cubicBezTo>
                <a:pt x="100788" y="9474"/>
                <a:pt x="100621" y="7451"/>
                <a:pt x="99977" y="5884"/>
              </a:cubicBezTo>
              <a:cubicBezTo>
                <a:pt x="99333" y="4317"/>
                <a:pt x="98354" y="3029"/>
                <a:pt x="97095" y="2093"/>
              </a:cubicBezTo>
              <a:cubicBezTo>
                <a:pt x="95836" y="1157"/>
                <a:pt x="94249" y="538"/>
                <a:pt x="92423" y="269"/>
              </a:cubicBezTo>
              <a:cubicBezTo>
                <a:pt x="90597" y="0"/>
                <a:pt x="88461" y="72"/>
                <a:pt x="86138" y="481"/>
              </a:cubicBezTo>
              <a:cubicBezTo>
                <a:pt x="83815" y="890"/>
                <a:pt x="81214" y="1652"/>
                <a:pt x="78483" y="2723"/>
              </a:cubicBezTo>
              <a:cubicBezTo>
                <a:pt x="75752" y="3794"/>
                <a:pt x="72786" y="5215"/>
                <a:pt x="69752" y="6907"/>
              </a:cubicBezTo>
              <a:cubicBezTo>
                <a:pt x="66718" y="8599"/>
                <a:pt x="63500" y="10626"/>
                <a:pt x="60280" y="12873"/>
              </a:cubicBezTo>
              <a:cubicBezTo>
                <a:pt x="57060" y="15120"/>
                <a:pt x="53714" y="17674"/>
                <a:pt x="50432" y="20391"/>
              </a:cubicBezTo>
              <a:cubicBezTo>
                <a:pt x="47150" y="23108"/>
                <a:pt x="43804" y="26092"/>
                <a:pt x="40585" y="29174"/>
              </a:cubicBezTo>
              <a:cubicBezTo>
                <a:pt x="37366" y="32256"/>
                <a:pt x="34150" y="35554"/>
                <a:pt x="31119" y="38882"/>
              </a:cubicBezTo>
              <a:cubicBezTo>
                <a:pt x="28088" y="42210"/>
                <a:pt x="25124" y="45697"/>
                <a:pt x="22397" y="49144"/>
              </a:cubicBezTo>
              <a:cubicBezTo>
                <a:pt x="19670" y="52591"/>
                <a:pt x="17073" y="56131"/>
                <a:pt x="14754" y="59564"/>
              </a:cubicBezTo>
              <a:cubicBezTo>
                <a:pt x="12435" y="62997"/>
                <a:pt x="10305" y="66455"/>
                <a:pt x="8484" y="69742"/>
              </a:cubicBezTo>
              <a:cubicBezTo>
                <a:pt x="6663" y="73029"/>
                <a:pt x="5080" y="76273"/>
                <a:pt x="3827" y="79288"/>
              </a:cubicBezTo>
              <a:cubicBezTo>
                <a:pt x="2574" y="82303"/>
                <a:pt x="1601" y="85207"/>
                <a:pt x="964" y="87834"/>
              </a:cubicBezTo>
              <a:cubicBezTo>
                <a:pt x="327" y="90461"/>
                <a:pt x="0" y="92914"/>
                <a:pt x="3" y="95052"/>
              </a:cubicBezTo>
              <a:cubicBezTo>
                <a:pt x="6" y="97190"/>
                <a:pt x="339" y="99097"/>
                <a:pt x="982" y="100664"/>
              </a:cubicBezTo>
              <a:cubicBezTo>
                <a:pt x="1625" y="102231"/>
                <a:pt x="2605" y="103519"/>
                <a:pt x="3864" y="104455"/>
              </a:cubicBezTo>
              <a:cubicBezTo>
                <a:pt x="5123" y="105391"/>
                <a:pt x="6711" y="106011"/>
                <a:pt x="8537" y="106280"/>
              </a:cubicBezTo>
              <a:cubicBezTo>
                <a:pt x="10363" y="106549"/>
                <a:pt x="12499" y="106476"/>
                <a:pt x="14822" y="106067"/>
              </a:cubicBezTo>
              <a:cubicBezTo>
                <a:pt x="17145" y="105658"/>
                <a:pt x="19745" y="104897"/>
                <a:pt x="22476" y="103826"/>
              </a:cubicBezTo>
              <a:cubicBezTo>
                <a:pt x="25207" y="102755"/>
                <a:pt x="28173" y="101334"/>
                <a:pt x="31207" y="99642"/>
              </a:cubicBezTo>
              <a:cubicBezTo>
                <a:pt x="34241" y="97950"/>
                <a:pt x="37459" y="95923"/>
                <a:pt x="40679" y="93676"/>
              </a:cubicBezTo>
              <a:cubicBezTo>
                <a:pt x="43899" y="91429"/>
                <a:pt x="47244" y="88874"/>
                <a:pt x="50527" y="86157"/>
              </a:cubicBezTo>
              <a:cubicBezTo>
                <a:pt x="53810" y="83440"/>
                <a:pt x="57155" y="80457"/>
                <a:pt x="60374" y="77375"/>
              </a:cubicBezTo>
              <a:cubicBezTo>
                <a:pt x="63593" y="74293"/>
                <a:pt x="66809" y="70994"/>
                <a:pt x="69840" y="67666"/>
              </a:cubicBezTo>
              <a:cubicBezTo>
                <a:pt x="72871" y="64338"/>
                <a:pt x="75835" y="60852"/>
                <a:pt x="78563" y="57405"/>
              </a:cubicBezTo>
              <a:cubicBezTo>
                <a:pt x="81291" y="53958"/>
                <a:pt x="83887" y="50418"/>
                <a:pt x="86206" y="46985"/>
              </a:cubicBezTo>
              <a:cubicBezTo>
                <a:pt x="88525" y="43552"/>
                <a:pt x="90655" y="40093"/>
                <a:pt x="92476" y="36806"/>
              </a:cubicBezTo>
              <a:cubicBezTo>
                <a:pt x="94297" y="33519"/>
                <a:pt x="95879" y="30276"/>
                <a:pt x="97132" y="27261"/>
              </a:cubicBezTo>
              <a:cubicBezTo>
                <a:pt x="98385" y="24246"/>
                <a:pt x="99190" y="21480"/>
                <a:pt x="99995" y="18715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0.39325</cdr:x>
      <cdr:y>0.50475</cdr:y>
    </cdr:from>
    <cdr:to>
      <cdr:x>0.405</cdr:x>
      <cdr:y>0.523</cdr:y>
    </cdr:to>
    <cdr:sp macro="" textlink="">
      <cdr:nvSpPr>
        <cdr:cNvPr id="73940" name="PlotDat9_219|1~32_1">
          <a:extLst xmlns:a="http://schemas.openxmlformats.org/drawingml/2006/main">
            <a:ext uri="{FF2B5EF4-FFF2-40B4-BE49-F238E27FC236}">
              <a16:creationId xmlns:a16="http://schemas.microsoft.com/office/drawing/2014/main" id="{35088567-A9AA-AA3B-C4E1-1D55B43300C2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20849" y="2820543"/>
          <a:ext cx="108189" cy="101981"/>
        </a:xfrm>
        <a:custGeom xmlns:a="http://schemas.openxmlformats.org/drawingml/2006/main">
          <a:avLst/>
          <a:gdLst>
            <a:gd name="T0" fmla="*/ 102581 w 102581"/>
            <a:gd name="T1" fmla="*/ 14296 h 103590"/>
            <a:gd name="T2" fmla="*/ 101587 w 102581"/>
            <a:gd name="T3" fmla="*/ 8066 h 103590"/>
            <a:gd name="T4" fmla="*/ 98660 w 102581"/>
            <a:gd name="T5" fmla="*/ 3516 h 103590"/>
            <a:gd name="T6" fmla="*/ 93912 w 102581"/>
            <a:gd name="T7" fmla="*/ 822 h 103590"/>
            <a:gd name="T8" fmla="*/ 87527 w 102581"/>
            <a:gd name="T9" fmla="*/ 86 h 103590"/>
            <a:gd name="T10" fmla="*/ 79749 w 102581"/>
            <a:gd name="T11" fmla="*/ 1337 h 103590"/>
            <a:gd name="T12" fmla="*/ 70877 w 102581"/>
            <a:gd name="T13" fmla="*/ 4528 h 103590"/>
            <a:gd name="T14" fmla="*/ 61253 w 102581"/>
            <a:gd name="T15" fmla="*/ 9535 h 103590"/>
            <a:gd name="T16" fmla="*/ 51246 w 102581"/>
            <a:gd name="T17" fmla="*/ 16166 h 103590"/>
            <a:gd name="T18" fmla="*/ 41241 w 102581"/>
            <a:gd name="T19" fmla="*/ 24166 h 103590"/>
            <a:gd name="T20" fmla="*/ 31622 w 102581"/>
            <a:gd name="T21" fmla="*/ 33228 h 103590"/>
            <a:gd name="T22" fmla="*/ 22759 w 102581"/>
            <a:gd name="T23" fmla="*/ 43004 h 103590"/>
            <a:gd name="T24" fmla="*/ 14993 w 102581"/>
            <a:gd name="T25" fmla="*/ 53117 h 103590"/>
            <a:gd name="T26" fmla="*/ 8622 w 102581"/>
            <a:gd name="T27" fmla="*/ 63179 h 103590"/>
            <a:gd name="T28" fmla="*/ 3890 w 102581"/>
            <a:gd name="T29" fmla="*/ 72804 h 103590"/>
            <a:gd name="T30" fmla="*/ 980 w 102581"/>
            <a:gd name="T31" fmla="*/ 81622 h 103590"/>
            <a:gd name="T32" fmla="*/ 3 w 102581"/>
            <a:gd name="T33" fmla="*/ 89293 h 103590"/>
            <a:gd name="T34" fmla="*/ 998 w 102581"/>
            <a:gd name="T35" fmla="*/ 95524 h 103590"/>
            <a:gd name="T36" fmla="*/ 3925 w 102581"/>
            <a:gd name="T37" fmla="*/ 100074 h 103590"/>
            <a:gd name="T38" fmla="*/ 8672 w 102581"/>
            <a:gd name="T39" fmla="*/ 102768 h 103590"/>
            <a:gd name="T40" fmla="*/ 15058 w 102581"/>
            <a:gd name="T41" fmla="*/ 103504 h 103590"/>
            <a:gd name="T42" fmla="*/ 22836 w 102581"/>
            <a:gd name="T43" fmla="*/ 102252 h 103590"/>
            <a:gd name="T44" fmla="*/ 31707 w 102581"/>
            <a:gd name="T45" fmla="*/ 99062 h 103590"/>
            <a:gd name="T46" fmla="*/ 41331 w 102581"/>
            <a:gd name="T47" fmla="*/ 94055 h 103590"/>
            <a:gd name="T48" fmla="*/ 51338 w 102581"/>
            <a:gd name="T49" fmla="*/ 87424 h 103590"/>
            <a:gd name="T50" fmla="*/ 61343 w 102581"/>
            <a:gd name="T51" fmla="*/ 79424 h 103590"/>
            <a:gd name="T52" fmla="*/ 70962 w 102581"/>
            <a:gd name="T53" fmla="*/ 70362 h 103590"/>
            <a:gd name="T54" fmla="*/ 79825 w 102581"/>
            <a:gd name="T55" fmla="*/ 60586 h 103590"/>
            <a:gd name="T56" fmla="*/ 87591 w 102581"/>
            <a:gd name="T57" fmla="*/ 50473 h 103590"/>
            <a:gd name="T58" fmla="*/ 93963 w 102581"/>
            <a:gd name="T59" fmla="*/ 40410 h 103590"/>
            <a:gd name="T60" fmla="*/ 98695 w 102581"/>
            <a:gd name="T61" fmla="*/ 30785 h 103590"/>
            <a:gd name="T62" fmla="*/ 101605 w 102581"/>
            <a:gd name="T63" fmla="*/ 21968 h 10359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02581" h="103590">
              <a:moveTo>
                <a:pt x="102581" y="14296"/>
              </a:moveTo>
              <a:cubicBezTo>
                <a:pt x="102410" y="12079"/>
                <a:pt x="102240" y="9863"/>
                <a:pt x="101587" y="8066"/>
              </a:cubicBezTo>
              <a:cubicBezTo>
                <a:pt x="100934" y="6269"/>
                <a:pt x="99939" y="4723"/>
                <a:pt x="98660" y="3516"/>
              </a:cubicBezTo>
              <a:cubicBezTo>
                <a:pt x="97381" y="2309"/>
                <a:pt x="95767" y="1394"/>
                <a:pt x="93912" y="822"/>
              </a:cubicBezTo>
              <a:cubicBezTo>
                <a:pt x="92057" y="250"/>
                <a:pt x="89887" y="0"/>
                <a:pt x="87527" y="86"/>
              </a:cubicBezTo>
              <a:cubicBezTo>
                <a:pt x="85167" y="172"/>
                <a:pt x="82524" y="597"/>
                <a:pt x="79749" y="1337"/>
              </a:cubicBezTo>
              <a:cubicBezTo>
                <a:pt x="76974" y="2077"/>
                <a:pt x="73960" y="3162"/>
                <a:pt x="70877" y="4528"/>
              </a:cubicBezTo>
              <a:cubicBezTo>
                <a:pt x="67794" y="5894"/>
                <a:pt x="64525" y="7595"/>
                <a:pt x="61253" y="9535"/>
              </a:cubicBezTo>
              <a:cubicBezTo>
                <a:pt x="57981" y="11475"/>
                <a:pt x="54581" y="13728"/>
                <a:pt x="51246" y="16166"/>
              </a:cubicBezTo>
              <a:cubicBezTo>
                <a:pt x="47911" y="18604"/>
                <a:pt x="44512" y="21322"/>
                <a:pt x="41241" y="24166"/>
              </a:cubicBezTo>
              <a:cubicBezTo>
                <a:pt x="37970" y="27010"/>
                <a:pt x="34702" y="30088"/>
                <a:pt x="31622" y="33228"/>
              </a:cubicBezTo>
              <a:cubicBezTo>
                <a:pt x="28542" y="36368"/>
                <a:pt x="25530" y="39689"/>
                <a:pt x="22759" y="43004"/>
              </a:cubicBezTo>
              <a:cubicBezTo>
                <a:pt x="19988" y="46319"/>
                <a:pt x="17349" y="49755"/>
                <a:pt x="14993" y="53117"/>
              </a:cubicBezTo>
              <a:cubicBezTo>
                <a:pt x="12637" y="56479"/>
                <a:pt x="10472" y="59898"/>
                <a:pt x="8622" y="63179"/>
              </a:cubicBezTo>
              <a:cubicBezTo>
                <a:pt x="6772" y="66460"/>
                <a:pt x="5164" y="69730"/>
                <a:pt x="3890" y="72804"/>
              </a:cubicBezTo>
              <a:cubicBezTo>
                <a:pt x="2616" y="75878"/>
                <a:pt x="1628" y="78874"/>
                <a:pt x="980" y="81622"/>
              </a:cubicBezTo>
              <a:cubicBezTo>
                <a:pt x="332" y="84370"/>
                <a:pt x="0" y="86976"/>
                <a:pt x="3" y="89293"/>
              </a:cubicBezTo>
              <a:cubicBezTo>
                <a:pt x="6" y="91610"/>
                <a:pt x="344" y="93727"/>
                <a:pt x="998" y="95524"/>
              </a:cubicBezTo>
              <a:cubicBezTo>
                <a:pt x="1652" y="97321"/>
                <a:pt x="2646" y="98867"/>
                <a:pt x="3925" y="100074"/>
              </a:cubicBezTo>
              <a:cubicBezTo>
                <a:pt x="5204" y="101281"/>
                <a:pt x="6817" y="102196"/>
                <a:pt x="8672" y="102768"/>
              </a:cubicBezTo>
              <a:cubicBezTo>
                <a:pt x="10527" y="103340"/>
                <a:pt x="12697" y="103590"/>
                <a:pt x="15058" y="103504"/>
              </a:cubicBezTo>
              <a:cubicBezTo>
                <a:pt x="17419" y="103418"/>
                <a:pt x="20061" y="102992"/>
                <a:pt x="22836" y="102252"/>
              </a:cubicBezTo>
              <a:cubicBezTo>
                <a:pt x="25611" y="101512"/>
                <a:pt x="28625" y="100428"/>
                <a:pt x="31707" y="99062"/>
              </a:cubicBezTo>
              <a:cubicBezTo>
                <a:pt x="34789" y="97696"/>
                <a:pt x="38059" y="95995"/>
                <a:pt x="41331" y="94055"/>
              </a:cubicBezTo>
              <a:cubicBezTo>
                <a:pt x="44603" y="92115"/>
                <a:pt x="48003" y="89862"/>
                <a:pt x="51338" y="87424"/>
              </a:cubicBezTo>
              <a:cubicBezTo>
                <a:pt x="54673" y="84986"/>
                <a:pt x="58072" y="82268"/>
                <a:pt x="61343" y="79424"/>
              </a:cubicBezTo>
              <a:cubicBezTo>
                <a:pt x="64614" y="76580"/>
                <a:pt x="67882" y="73502"/>
                <a:pt x="70962" y="70362"/>
              </a:cubicBezTo>
              <a:cubicBezTo>
                <a:pt x="74042" y="67222"/>
                <a:pt x="77054" y="63901"/>
                <a:pt x="79825" y="60586"/>
              </a:cubicBezTo>
              <a:cubicBezTo>
                <a:pt x="82596" y="57271"/>
                <a:pt x="85235" y="53836"/>
                <a:pt x="87591" y="50473"/>
              </a:cubicBezTo>
              <a:cubicBezTo>
                <a:pt x="89947" y="47110"/>
                <a:pt x="92112" y="43691"/>
                <a:pt x="93963" y="40410"/>
              </a:cubicBezTo>
              <a:cubicBezTo>
                <a:pt x="95814" y="37129"/>
                <a:pt x="97421" y="33859"/>
                <a:pt x="98695" y="30785"/>
              </a:cubicBezTo>
              <a:cubicBezTo>
                <a:pt x="99969" y="27711"/>
                <a:pt x="100787" y="24839"/>
                <a:pt x="101605" y="21968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0.3915</cdr:x>
      <cdr:y>0.5085</cdr:y>
    </cdr:from>
    <cdr:to>
      <cdr:x>0.40025</cdr:x>
      <cdr:y>0.526</cdr:y>
    </cdr:to>
    <cdr:sp macro="" textlink="">
      <cdr:nvSpPr>
        <cdr:cNvPr id="73942" name="PlotDat9_221|1~32_1">
          <a:extLst xmlns:a="http://schemas.openxmlformats.org/drawingml/2006/main">
            <a:ext uri="{FF2B5EF4-FFF2-40B4-BE49-F238E27FC236}">
              <a16:creationId xmlns:a16="http://schemas.microsoft.com/office/drawing/2014/main" id="{87B5FF5F-452A-11EB-E74F-BA99C1135FC4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04736" y="2841498"/>
          <a:ext cx="80566" cy="97790"/>
        </a:xfrm>
        <a:custGeom xmlns:a="http://schemas.openxmlformats.org/drawingml/2006/main">
          <a:avLst/>
          <a:gdLst>
            <a:gd name="T0" fmla="*/ 78395 w 78395"/>
            <a:gd name="T1" fmla="*/ 6704 h 95268"/>
            <a:gd name="T2" fmla="*/ 77633 w 78395"/>
            <a:gd name="T3" fmla="*/ 2775 h 95268"/>
            <a:gd name="T4" fmla="*/ 75394 w 78395"/>
            <a:gd name="T5" fmla="*/ 569 h 95268"/>
            <a:gd name="T6" fmla="*/ 71764 w 78395"/>
            <a:gd name="T7" fmla="*/ 172 h 95268"/>
            <a:gd name="T8" fmla="*/ 66883 w 78395"/>
            <a:gd name="T9" fmla="*/ 1599 h 95268"/>
            <a:gd name="T10" fmla="*/ 60938 w 78395"/>
            <a:gd name="T11" fmla="*/ 4795 h 95268"/>
            <a:gd name="T12" fmla="*/ 54157 w 78395"/>
            <a:gd name="T13" fmla="*/ 9637 h 95268"/>
            <a:gd name="T14" fmla="*/ 46802 w 78395"/>
            <a:gd name="T15" fmla="*/ 15940 h 95268"/>
            <a:gd name="T16" fmla="*/ 39154 w 78395"/>
            <a:gd name="T17" fmla="*/ 23460 h 95268"/>
            <a:gd name="T18" fmla="*/ 31508 w 78395"/>
            <a:gd name="T19" fmla="*/ 31910 h 95268"/>
            <a:gd name="T20" fmla="*/ 24158 w 78395"/>
            <a:gd name="T21" fmla="*/ 40963 h 95268"/>
            <a:gd name="T22" fmla="*/ 17386 w 78395"/>
            <a:gd name="T23" fmla="*/ 50274 h 95268"/>
            <a:gd name="T24" fmla="*/ 11452 w 78395"/>
            <a:gd name="T25" fmla="*/ 59482 h 95268"/>
            <a:gd name="T26" fmla="*/ 6584 w 78395"/>
            <a:gd name="T27" fmla="*/ 68236 h 95268"/>
            <a:gd name="T28" fmla="*/ 2969 w 78395"/>
            <a:gd name="T29" fmla="*/ 76197 h 95268"/>
            <a:gd name="T30" fmla="*/ 747 w 78395"/>
            <a:gd name="T31" fmla="*/ 83061 h 95268"/>
            <a:gd name="T32" fmla="*/ 3 w 78395"/>
            <a:gd name="T33" fmla="*/ 88564 h 95268"/>
            <a:gd name="T34" fmla="*/ 765 w 78395"/>
            <a:gd name="T35" fmla="*/ 92493 h 95268"/>
            <a:gd name="T36" fmla="*/ 3004 w 78395"/>
            <a:gd name="T37" fmla="*/ 94699 h 95268"/>
            <a:gd name="T38" fmla="*/ 6633 w 78395"/>
            <a:gd name="T39" fmla="*/ 95096 h 95268"/>
            <a:gd name="T40" fmla="*/ 11515 w 78395"/>
            <a:gd name="T41" fmla="*/ 93669 h 95268"/>
            <a:gd name="T42" fmla="*/ 17460 w 78395"/>
            <a:gd name="T43" fmla="*/ 90473 h 95268"/>
            <a:gd name="T44" fmla="*/ 24240 w 78395"/>
            <a:gd name="T45" fmla="*/ 85631 h 95268"/>
            <a:gd name="T46" fmla="*/ 31596 w 78395"/>
            <a:gd name="T47" fmla="*/ 79328 h 95268"/>
            <a:gd name="T48" fmla="*/ 39243 w 78395"/>
            <a:gd name="T49" fmla="*/ 71808 h 95268"/>
            <a:gd name="T50" fmla="*/ 46889 w 78395"/>
            <a:gd name="T51" fmla="*/ 63358 h 95268"/>
            <a:gd name="T52" fmla="*/ 54240 w 78395"/>
            <a:gd name="T53" fmla="*/ 54304 h 95268"/>
            <a:gd name="T54" fmla="*/ 61012 w 78395"/>
            <a:gd name="T55" fmla="*/ 44994 h 95268"/>
            <a:gd name="T56" fmla="*/ 66946 w 78395"/>
            <a:gd name="T57" fmla="*/ 35786 h 95268"/>
            <a:gd name="T58" fmla="*/ 71814 w 78395"/>
            <a:gd name="T59" fmla="*/ 27032 h 95268"/>
            <a:gd name="T60" fmla="*/ 75428 w 78395"/>
            <a:gd name="T61" fmla="*/ 19071 h 95268"/>
            <a:gd name="T62" fmla="*/ 77650 w 78395"/>
            <a:gd name="T63" fmla="*/ 12207 h 9526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78395" h="95268">
              <a:moveTo>
                <a:pt x="78395" y="6704"/>
              </a:moveTo>
              <a:cubicBezTo>
                <a:pt x="78264" y="5250"/>
                <a:pt x="78133" y="3797"/>
                <a:pt x="77633" y="2775"/>
              </a:cubicBezTo>
              <a:cubicBezTo>
                <a:pt x="77133" y="1753"/>
                <a:pt x="76372" y="1003"/>
                <a:pt x="75394" y="569"/>
              </a:cubicBezTo>
              <a:cubicBezTo>
                <a:pt x="74416" y="135"/>
                <a:pt x="73182" y="0"/>
                <a:pt x="71764" y="172"/>
              </a:cubicBezTo>
              <a:cubicBezTo>
                <a:pt x="70346" y="344"/>
                <a:pt x="68687" y="829"/>
                <a:pt x="66883" y="1599"/>
              </a:cubicBezTo>
              <a:cubicBezTo>
                <a:pt x="65079" y="2369"/>
                <a:pt x="63059" y="3455"/>
                <a:pt x="60938" y="4795"/>
              </a:cubicBezTo>
              <a:cubicBezTo>
                <a:pt x="58817" y="6135"/>
                <a:pt x="56513" y="7779"/>
                <a:pt x="54157" y="9637"/>
              </a:cubicBezTo>
              <a:cubicBezTo>
                <a:pt x="51801" y="11495"/>
                <a:pt x="49302" y="13636"/>
                <a:pt x="46802" y="15940"/>
              </a:cubicBezTo>
              <a:cubicBezTo>
                <a:pt x="44302" y="18244"/>
                <a:pt x="41703" y="20798"/>
                <a:pt x="39154" y="23460"/>
              </a:cubicBezTo>
              <a:cubicBezTo>
                <a:pt x="36605" y="26122"/>
                <a:pt x="34007" y="28993"/>
                <a:pt x="31508" y="31910"/>
              </a:cubicBezTo>
              <a:cubicBezTo>
                <a:pt x="29009" y="34827"/>
                <a:pt x="26512" y="37902"/>
                <a:pt x="24158" y="40963"/>
              </a:cubicBezTo>
              <a:cubicBezTo>
                <a:pt x="21804" y="44024"/>
                <a:pt x="19504" y="47188"/>
                <a:pt x="17386" y="50274"/>
              </a:cubicBezTo>
              <a:cubicBezTo>
                <a:pt x="15268" y="53360"/>
                <a:pt x="13252" y="56488"/>
                <a:pt x="11452" y="59482"/>
              </a:cubicBezTo>
              <a:cubicBezTo>
                <a:pt x="9652" y="62476"/>
                <a:pt x="7998" y="65450"/>
                <a:pt x="6584" y="68236"/>
              </a:cubicBezTo>
              <a:cubicBezTo>
                <a:pt x="5170" y="71022"/>
                <a:pt x="3942" y="73726"/>
                <a:pt x="2969" y="76197"/>
              </a:cubicBezTo>
              <a:cubicBezTo>
                <a:pt x="1996" y="78668"/>
                <a:pt x="1241" y="81000"/>
                <a:pt x="747" y="83061"/>
              </a:cubicBezTo>
              <a:cubicBezTo>
                <a:pt x="253" y="85122"/>
                <a:pt x="0" y="86992"/>
                <a:pt x="3" y="88564"/>
              </a:cubicBezTo>
              <a:cubicBezTo>
                <a:pt x="6" y="90136"/>
                <a:pt x="265" y="91471"/>
                <a:pt x="765" y="92493"/>
              </a:cubicBezTo>
              <a:cubicBezTo>
                <a:pt x="1265" y="93515"/>
                <a:pt x="2026" y="94265"/>
                <a:pt x="3004" y="94699"/>
              </a:cubicBezTo>
              <a:cubicBezTo>
                <a:pt x="3982" y="95133"/>
                <a:pt x="5215" y="95268"/>
                <a:pt x="6633" y="95096"/>
              </a:cubicBezTo>
              <a:cubicBezTo>
                <a:pt x="8051" y="94924"/>
                <a:pt x="9711" y="94439"/>
                <a:pt x="11515" y="93669"/>
              </a:cubicBezTo>
              <a:cubicBezTo>
                <a:pt x="13319" y="92899"/>
                <a:pt x="15339" y="91813"/>
                <a:pt x="17460" y="90473"/>
              </a:cubicBezTo>
              <a:cubicBezTo>
                <a:pt x="19581" y="89133"/>
                <a:pt x="21884" y="87489"/>
                <a:pt x="24240" y="85631"/>
              </a:cubicBezTo>
              <a:cubicBezTo>
                <a:pt x="26596" y="83773"/>
                <a:pt x="29096" y="81632"/>
                <a:pt x="31596" y="79328"/>
              </a:cubicBezTo>
              <a:cubicBezTo>
                <a:pt x="34096" y="77024"/>
                <a:pt x="36694" y="74470"/>
                <a:pt x="39243" y="71808"/>
              </a:cubicBezTo>
              <a:cubicBezTo>
                <a:pt x="41792" y="69146"/>
                <a:pt x="44390" y="66275"/>
                <a:pt x="46889" y="63358"/>
              </a:cubicBezTo>
              <a:cubicBezTo>
                <a:pt x="49388" y="60441"/>
                <a:pt x="51886" y="57365"/>
                <a:pt x="54240" y="54304"/>
              </a:cubicBezTo>
              <a:cubicBezTo>
                <a:pt x="56594" y="51243"/>
                <a:pt x="58894" y="48080"/>
                <a:pt x="61012" y="44994"/>
              </a:cubicBezTo>
              <a:cubicBezTo>
                <a:pt x="63130" y="41908"/>
                <a:pt x="65146" y="38780"/>
                <a:pt x="66946" y="35786"/>
              </a:cubicBezTo>
              <a:cubicBezTo>
                <a:pt x="68746" y="32792"/>
                <a:pt x="70400" y="29818"/>
                <a:pt x="71814" y="27032"/>
              </a:cubicBezTo>
              <a:cubicBezTo>
                <a:pt x="73228" y="24246"/>
                <a:pt x="74455" y="21542"/>
                <a:pt x="75428" y="19071"/>
              </a:cubicBezTo>
              <a:cubicBezTo>
                <a:pt x="76401" y="16600"/>
                <a:pt x="77025" y="14403"/>
                <a:pt x="77650" y="12207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0.649</cdr:x>
      <cdr:y>0.299</cdr:y>
    </cdr:from>
    <cdr:to>
      <cdr:x>0.678</cdr:x>
      <cdr:y>0.32775</cdr:y>
    </cdr:to>
    <cdr:sp macro="" textlink="">
      <cdr:nvSpPr>
        <cdr:cNvPr id="73944" name="PlotDat9_223|1~32_1">
          <a:extLst xmlns:a="http://schemas.openxmlformats.org/drawingml/2006/main">
            <a:ext uri="{FF2B5EF4-FFF2-40B4-BE49-F238E27FC236}">
              <a16:creationId xmlns:a16="http://schemas.microsoft.com/office/drawing/2014/main" id="{247F4071-81D6-26D1-4366-CA40194AC95C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975668" y="1670812"/>
          <a:ext cx="267017" cy="160655"/>
        </a:xfrm>
        <a:custGeom xmlns:a="http://schemas.openxmlformats.org/drawingml/2006/main">
          <a:avLst/>
          <a:gdLst>
            <a:gd name="T0" fmla="*/ 264648 w 264648"/>
            <a:gd name="T1" fmla="*/ 19424 h 162176"/>
            <a:gd name="T2" fmla="*/ 262097 w 264648"/>
            <a:gd name="T3" fmla="*/ 10385 h 162176"/>
            <a:gd name="T4" fmla="*/ 254560 w 264648"/>
            <a:gd name="T5" fmla="*/ 4061 h 162176"/>
            <a:gd name="T6" fmla="*/ 242324 w 264648"/>
            <a:gd name="T7" fmla="*/ 699 h 162176"/>
            <a:gd name="T8" fmla="*/ 225861 w 264648"/>
            <a:gd name="T9" fmla="*/ 425 h 162176"/>
            <a:gd name="T10" fmla="*/ 205804 w 264648"/>
            <a:gd name="T11" fmla="*/ 3252 h 162176"/>
            <a:gd name="T12" fmla="*/ 182924 w 264648"/>
            <a:gd name="T13" fmla="*/ 9070 h 162176"/>
            <a:gd name="T14" fmla="*/ 158098 w 264648"/>
            <a:gd name="T15" fmla="*/ 17655 h 162176"/>
            <a:gd name="T16" fmla="*/ 132283 w 264648"/>
            <a:gd name="T17" fmla="*/ 28678 h 162176"/>
            <a:gd name="T18" fmla="*/ 106469 w 264648"/>
            <a:gd name="T19" fmla="*/ 41715 h 162176"/>
            <a:gd name="T20" fmla="*/ 81648 w 264648"/>
            <a:gd name="T21" fmla="*/ 56265 h 162176"/>
            <a:gd name="T22" fmla="*/ 58776 w 264648"/>
            <a:gd name="T23" fmla="*/ 71770 h 162176"/>
            <a:gd name="T24" fmla="*/ 38729 w 264648"/>
            <a:gd name="T25" fmla="*/ 87632 h 162176"/>
            <a:gd name="T26" fmla="*/ 22280 w 264648"/>
            <a:gd name="T27" fmla="*/ 103242 h 162176"/>
            <a:gd name="T28" fmla="*/ 10059 w 264648"/>
            <a:gd name="T29" fmla="*/ 118002 h 162176"/>
            <a:gd name="T30" fmla="*/ 2537 w 264648"/>
            <a:gd name="T31" fmla="*/ 131343 h 162176"/>
            <a:gd name="T32" fmla="*/ 3 w 264648"/>
            <a:gd name="T33" fmla="*/ 142753 h 162176"/>
            <a:gd name="T34" fmla="*/ 2554 w 264648"/>
            <a:gd name="T35" fmla="*/ 151793 h 162176"/>
            <a:gd name="T36" fmla="*/ 10092 w 264648"/>
            <a:gd name="T37" fmla="*/ 158115 h 162176"/>
            <a:gd name="T38" fmla="*/ 22328 w 264648"/>
            <a:gd name="T39" fmla="*/ 161478 h 162176"/>
            <a:gd name="T40" fmla="*/ 38790 w 264648"/>
            <a:gd name="T41" fmla="*/ 161751 h 162176"/>
            <a:gd name="T42" fmla="*/ 58847 w 264648"/>
            <a:gd name="T43" fmla="*/ 158925 h 162176"/>
            <a:gd name="T44" fmla="*/ 81728 w 264648"/>
            <a:gd name="T45" fmla="*/ 153107 h 162176"/>
            <a:gd name="T46" fmla="*/ 106553 w 264648"/>
            <a:gd name="T47" fmla="*/ 144522 h 162176"/>
            <a:gd name="T48" fmla="*/ 132369 w 264648"/>
            <a:gd name="T49" fmla="*/ 133499 h 162176"/>
            <a:gd name="T50" fmla="*/ 158183 w 264648"/>
            <a:gd name="T51" fmla="*/ 120462 h 162176"/>
            <a:gd name="T52" fmla="*/ 183003 w 264648"/>
            <a:gd name="T53" fmla="*/ 105911 h 162176"/>
            <a:gd name="T54" fmla="*/ 205876 w 264648"/>
            <a:gd name="T55" fmla="*/ 90407 h 162176"/>
            <a:gd name="T56" fmla="*/ 225922 w 264648"/>
            <a:gd name="T57" fmla="*/ 74545 h 162176"/>
            <a:gd name="T58" fmla="*/ 242372 w 264648"/>
            <a:gd name="T59" fmla="*/ 58934 h 162176"/>
            <a:gd name="T60" fmla="*/ 254593 w 264648"/>
            <a:gd name="T61" fmla="*/ 44175 h 162176"/>
            <a:gd name="T62" fmla="*/ 262114 w 264648"/>
            <a:gd name="T63" fmla="*/ 30834 h 16217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64648" h="162176">
              <a:moveTo>
                <a:pt x="264648" y="19424"/>
              </a:moveTo>
              <a:cubicBezTo>
                <a:pt x="264213" y="16185"/>
                <a:pt x="263778" y="12946"/>
                <a:pt x="262097" y="10385"/>
              </a:cubicBezTo>
              <a:cubicBezTo>
                <a:pt x="260416" y="7824"/>
                <a:pt x="257856" y="5675"/>
                <a:pt x="254560" y="4061"/>
              </a:cubicBezTo>
              <a:cubicBezTo>
                <a:pt x="251264" y="2447"/>
                <a:pt x="247107" y="1305"/>
                <a:pt x="242324" y="699"/>
              </a:cubicBezTo>
              <a:cubicBezTo>
                <a:pt x="237541" y="93"/>
                <a:pt x="231948" y="0"/>
                <a:pt x="225861" y="425"/>
              </a:cubicBezTo>
              <a:cubicBezTo>
                <a:pt x="219774" y="850"/>
                <a:pt x="212960" y="1811"/>
                <a:pt x="205804" y="3252"/>
              </a:cubicBezTo>
              <a:cubicBezTo>
                <a:pt x="198648" y="4693"/>
                <a:pt x="190875" y="6670"/>
                <a:pt x="182924" y="9070"/>
              </a:cubicBezTo>
              <a:cubicBezTo>
                <a:pt x="174973" y="11470"/>
                <a:pt x="166538" y="14387"/>
                <a:pt x="158098" y="17655"/>
              </a:cubicBezTo>
              <a:cubicBezTo>
                <a:pt x="149658" y="20923"/>
                <a:pt x="140888" y="24668"/>
                <a:pt x="132283" y="28678"/>
              </a:cubicBezTo>
              <a:cubicBezTo>
                <a:pt x="123678" y="32688"/>
                <a:pt x="114908" y="37117"/>
                <a:pt x="106469" y="41715"/>
              </a:cubicBezTo>
              <a:cubicBezTo>
                <a:pt x="98030" y="46313"/>
                <a:pt x="89597" y="51256"/>
                <a:pt x="81648" y="56265"/>
              </a:cubicBezTo>
              <a:cubicBezTo>
                <a:pt x="73699" y="61274"/>
                <a:pt x="65929" y="66542"/>
                <a:pt x="58776" y="71770"/>
              </a:cubicBezTo>
              <a:cubicBezTo>
                <a:pt x="51623" y="76998"/>
                <a:pt x="44812" y="82387"/>
                <a:pt x="38729" y="87632"/>
              </a:cubicBezTo>
              <a:cubicBezTo>
                <a:pt x="32646" y="92877"/>
                <a:pt x="27058" y="98180"/>
                <a:pt x="22280" y="103242"/>
              </a:cubicBezTo>
              <a:cubicBezTo>
                <a:pt x="17502" y="108304"/>
                <a:pt x="13349" y="113319"/>
                <a:pt x="10059" y="118002"/>
              </a:cubicBezTo>
              <a:cubicBezTo>
                <a:pt x="6769" y="122685"/>
                <a:pt x="4213" y="127218"/>
                <a:pt x="2537" y="131343"/>
              </a:cubicBezTo>
              <a:cubicBezTo>
                <a:pt x="861" y="135468"/>
                <a:pt x="0" y="139345"/>
                <a:pt x="3" y="142753"/>
              </a:cubicBezTo>
              <a:cubicBezTo>
                <a:pt x="6" y="146161"/>
                <a:pt x="873" y="149233"/>
                <a:pt x="2554" y="151793"/>
              </a:cubicBezTo>
              <a:cubicBezTo>
                <a:pt x="4235" y="154353"/>
                <a:pt x="6796" y="156501"/>
                <a:pt x="10092" y="158115"/>
              </a:cubicBezTo>
              <a:cubicBezTo>
                <a:pt x="13388" y="159729"/>
                <a:pt x="17545" y="160872"/>
                <a:pt x="22328" y="161478"/>
              </a:cubicBezTo>
              <a:cubicBezTo>
                <a:pt x="27111" y="162084"/>
                <a:pt x="32704" y="162176"/>
                <a:pt x="38790" y="161751"/>
              </a:cubicBezTo>
              <a:cubicBezTo>
                <a:pt x="44876" y="161326"/>
                <a:pt x="51691" y="160366"/>
                <a:pt x="58847" y="158925"/>
              </a:cubicBezTo>
              <a:cubicBezTo>
                <a:pt x="66003" y="157484"/>
                <a:pt x="73777" y="155507"/>
                <a:pt x="81728" y="153107"/>
              </a:cubicBezTo>
              <a:cubicBezTo>
                <a:pt x="89679" y="150707"/>
                <a:pt x="98113" y="147790"/>
                <a:pt x="106553" y="144522"/>
              </a:cubicBezTo>
              <a:cubicBezTo>
                <a:pt x="114993" y="141254"/>
                <a:pt x="123764" y="137509"/>
                <a:pt x="132369" y="133499"/>
              </a:cubicBezTo>
              <a:cubicBezTo>
                <a:pt x="140974" y="129489"/>
                <a:pt x="149744" y="125060"/>
                <a:pt x="158183" y="120462"/>
              </a:cubicBezTo>
              <a:cubicBezTo>
                <a:pt x="166622" y="115864"/>
                <a:pt x="175054" y="110920"/>
                <a:pt x="183003" y="105911"/>
              </a:cubicBezTo>
              <a:cubicBezTo>
                <a:pt x="190952" y="100902"/>
                <a:pt x="198723" y="95635"/>
                <a:pt x="205876" y="90407"/>
              </a:cubicBezTo>
              <a:cubicBezTo>
                <a:pt x="213029" y="85179"/>
                <a:pt x="219839" y="79790"/>
                <a:pt x="225922" y="74545"/>
              </a:cubicBezTo>
              <a:cubicBezTo>
                <a:pt x="232005" y="69300"/>
                <a:pt x="237594" y="63996"/>
                <a:pt x="242372" y="58934"/>
              </a:cubicBezTo>
              <a:cubicBezTo>
                <a:pt x="247150" y="53872"/>
                <a:pt x="251303" y="48858"/>
                <a:pt x="254593" y="44175"/>
              </a:cubicBezTo>
              <a:cubicBezTo>
                <a:pt x="257883" y="39492"/>
                <a:pt x="259998" y="35163"/>
                <a:pt x="262114" y="30834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0.38875</cdr:x>
      <cdr:y>0.51075</cdr:y>
    </cdr:from>
    <cdr:to>
      <cdr:x>0.39975</cdr:x>
      <cdr:y>0.529</cdr:y>
    </cdr:to>
    <cdr:sp macro="" textlink="">
      <cdr:nvSpPr>
        <cdr:cNvPr id="73946" name="PlotDat9_225|1~32_1">
          <a:extLst xmlns:a="http://schemas.openxmlformats.org/drawingml/2006/main">
            <a:ext uri="{FF2B5EF4-FFF2-40B4-BE49-F238E27FC236}">
              <a16:creationId xmlns:a16="http://schemas.microsoft.com/office/drawing/2014/main" id="{6620CA12-C5AC-EE89-5550-BDE4B9704446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579416" y="2854071"/>
          <a:ext cx="101282" cy="101981"/>
        </a:xfrm>
        <a:custGeom xmlns:a="http://schemas.openxmlformats.org/drawingml/2006/main">
          <a:avLst/>
          <a:gdLst>
            <a:gd name="T0" fmla="*/ 99890 w 99890"/>
            <a:gd name="T1" fmla="*/ 14120 h 102811"/>
            <a:gd name="T2" fmla="*/ 98921 w 99890"/>
            <a:gd name="T3" fmla="*/ 7953 h 102811"/>
            <a:gd name="T4" fmla="*/ 96071 w 99890"/>
            <a:gd name="T5" fmla="*/ 3456 h 102811"/>
            <a:gd name="T6" fmla="*/ 91447 w 99890"/>
            <a:gd name="T7" fmla="*/ 802 h 102811"/>
            <a:gd name="T8" fmla="*/ 85230 w 99890"/>
            <a:gd name="T9" fmla="*/ 92 h 102811"/>
            <a:gd name="T10" fmla="*/ 77655 w 99890"/>
            <a:gd name="T11" fmla="*/ 1355 h 102811"/>
            <a:gd name="T12" fmla="*/ 69017 w 99890"/>
            <a:gd name="T13" fmla="*/ 4541 h 102811"/>
            <a:gd name="T14" fmla="*/ 59645 w 99890"/>
            <a:gd name="T15" fmla="*/ 9528 h 102811"/>
            <a:gd name="T16" fmla="*/ 49900 w 99890"/>
            <a:gd name="T17" fmla="*/ 16124 h 102811"/>
            <a:gd name="T18" fmla="*/ 40158 w 99890"/>
            <a:gd name="T19" fmla="*/ 24076 h 102811"/>
            <a:gd name="T20" fmla="*/ 30791 w 99890"/>
            <a:gd name="T21" fmla="*/ 33078 h 102811"/>
            <a:gd name="T22" fmla="*/ 22161 w 99890"/>
            <a:gd name="T23" fmla="*/ 42785 h 102811"/>
            <a:gd name="T24" fmla="*/ 14599 w 99890"/>
            <a:gd name="T25" fmla="*/ 52823 h 102811"/>
            <a:gd name="T26" fmla="*/ 8394 w 99890"/>
            <a:gd name="T27" fmla="*/ 62806 h 102811"/>
            <a:gd name="T28" fmla="*/ 3787 w 99890"/>
            <a:gd name="T29" fmla="*/ 72352 h 102811"/>
            <a:gd name="T30" fmla="*/ 954 w 99890"/>
            <a:gd name="T31" fmla="*/ 81092 h 102811"/>
            <a:gd name="T32" fmla="*/ 3 w 99890"/>
            <a:gd name="T33" fmla="*/ 88692 h 102811"/>
            <a:gd name="T34" fmla="*/ 972 w 99890"/>
            <a:gd name="T35" fmla="*/ 94858 h 102811"/>
            <a:gd name="T36" fmla="*/ 3823 w 99890"/>
            <a:gd name="T37" fmla="*/ 99355 h 102811"/>
            <a:gd name="T38" fmla="*/ 8446 w 99890"/>
            <a:gd name="T39" fmla="*/ 102010 h 102811"/>
            <a:gd name="T40" fmla="*/ 14664 w 99890"/>
            <a:gd name="T41" fmla="*/ 102719 h 102811"/>
            <a:gd name="T42" fmla="*/ 22238 w 99890"/>
            <a:gd name="T43" fmla="*/ 101456 h 102811"/>
            <a:gd name="T44" fmla="*/ 30877 w 99890"/>
            <a:gd name="T45" fmla="*/ 98271 h 102811"/>
            <a:gd name="T46" fmla="*/ 40249 w 99890"/>
            <a:gd name="T47" fmla="*/ 93284 h 102811"/>
            <a:gd name="T48" fmla="*/ 49993 w 99890"/>
            <a:gd name="T49" fmla="*/ 86688 h 102811"/>
            <a:gd name="T50" fmla="*/ 59736 w 99890"/>
            <a:gd name="T51" fmla="*/ 78736 h 102811"/>
            <a:gd name="T52" fmla="*/ 69102 w 99890"/>
            <a:gd name="T53" fmla="*/ 69733 h 102811"/>
            <a:gd name="T54" fmla="*/ 77732 w 99890"/>
            <a:gd name="T55" fmla="*/ 60026 h 102811"/>
            <a:gd name="T56" fmla="*/ 85295 w 99890"/>
            <a:gd name="T57" fmla="*/ 49988 h 102811"/>
            <a:gd name="T58" fmla="*/ 91499 w 99890"/>
            <a:gd name="T59" fmla="*/ 40005 h 102811"/>
            <a:gd name="T60" fmla="*/ 96106 w 99890"/>
            <a:gd name="T61" fmla="*/ 30460 h 102811"/>
            <a:gd name="T62" fmla="*/ 98940 w 99890"/>
            <a:gd name="T63" fmla="*/ 21719 h 10281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99890" h="102811">
              <a:moveTo>
                <a:pt x="99890" y="14120"/>
              </a:moveTo>
              <a:cubicBezTo>
                <a:pt x="99723" y="11925"/>
                <a:pt x="99557" y="9730"/>
                <a:pt x="98921" y="7953"/>
              </a:cubicBezTo>
              <a:cubicBezTo>
                <a:pt x="98285" y="6176"/>
                <a:pt x="97317" y="4648"/>
                <a:pt x="96071" y="3456"/>
              </a:cubicBezTo>
              <a:cubicBezTo>
                <a:pt x="94825" y="2264"/>
                <a:pt x="93254" y="1363"/>
                <a:pt x="91447" y="802"/>
              </a:cubicBezTo>
              <a:cubicBezTo>
                <a:pt x="89640" y="241"/>
                <a:pt x="87529" y="0"/>
                <a:pt x="85230" y="92"/>
              </a:cubicBezTo>
              <a:cubicBezTo>
                <a:pt x="82931" y="184"/>
                <a:pt x="80357" y="613"/>
                <a:pt x="77655" y="1355"/>
              </a:cubicBezTo>
              <a:cubicBezTo>
                <a:pt x="74953" y="2097"/>
                <a:pt x="72019" y="3179"/>
                <a:pt x="69017" y="4541"/>
              </a:cubicBezTo>
              <a:cubicBezTo>
                <a:pt x="66015" y="5903"/>
                <a:pt x="62831" y="7598"/>
                <a:pt x="59645" y="9528"/>
              </a:cubicBezTo>
              <a:cubicBezTo>
                <a:pt x="56459" y="11458"/>
                <a:pt x="53148" y="13699"/>
                <a:pt x="49900" y="16124"/>
              </a:cubicBezTo>
              <a:cubicBezTo>
                <a:pt x="46652" y="18549"/>
                <a:pt x="43343" y="21250"/>
                <a:pt x="40158" y="24076"/>
              </a:cubicBezTo>
              <a:cubicBezTo>
                <a:pt x="36973" y="26902"/>
                <a:pt x="33790" y="29960"/>
                <a:pt x="30791" y="33078"/>
              </a:cubicBezTo>
              <a:cubicBezTo>
                <a:pt x="27792" y="36196"/>
                <a:pt x="24860" y="39494"/>
                <a:pt x="22161" y="42785"/>
              </a:cubicBezTo>
              <a:cubicBezTo>
                <a:pt x="19462" y="46076"/>
                <a:pt x="16893" y="49486"/>
                <a:pt x="14599" y="52823"/>
              </a:cubicBezTo>
              <a:cubicBezTo>
                <a:pt x="12305" y="56160"/>
                <a:pt x="10196" y="59551"/>
                <a:pt x="8394" y="62806"/>
              </a:cubicBezTo>
              <a:cubicBezTo>
                <a:pt x="6592" y="66061"/>
                <a:pt x="5027" y="69304"/>
                <a:pt x="3787" y="72352"/>
              </a:cubicBezTo>
              <a:cubicBezTo>
                <a:pt x="2547" y="75400"/>
                <a:pt x="1585" y="78369"/>
                <a:pt x="954" y="81092"/>
              </a:cubicBezTo>
              <a:cubicBezTo>
                <a:pt x="323" y="83815"/>
                <a:pt x="0" y="86398"/>
                <a:pt x="3" y="88692"/>
              </a:cubicBezTo>
              <a:cubicBezTo>
                <a:pt x="6" y="90986"/>
                <a:pt x="335" y="93081"/>
                <a:pt x="972" y="94858"/>
              </a:cubicBezTo>
              <a:cubicBezTo>
                <a:pt x="1609" y="96635"/>
                <a:pt x="2577" y="98163"/>
                <a:pt x="3823" y="99355"/>
              </a:cubicBezTo>
              <a:cubicBezTo>
                <a:pt x="5069" y="100547"/>
                <a:pt x="6639" y="101449"/>
                <a:pt x="8446" y="102010"/>
              </a:cubicBezTo>
              <a:cubicBezTo>
                <a:pt x="10253" y="102571"/>
                <a:pt x="12365" y="102811"/>
                <a:pt x="14664" y="102719"/>
              </a:cubicBezTo>
              <a:cubicBezTo>
                <a:pt x="16963" y="102627"/>
                <a:pt x="19536" y="102197"/>
                <a:pt x="22238" y="101456"/>
              </a:cubicBezTo>
              <a:cubicBezTo>
                <a:pt x="24940" y="100715"/>
                <a:pt x="27875" y="99633"/>
                <a:pt x="30877" y="98271"/>
              </a:cubicBezTo>
              <a:cubicBezTo>
                <a:pt x="33879" y="96909"/>
                <a:pt x="37063" y="95214"/>
                <a:pt x="40249" y="93284"/>
              </a:cubicBezTo>
              <a:cubicBezTo>
                <a:pt x="43435" y="91354"/>
                <a:pt x="46745" y="89113"/>
                <a:pt x="49993" y="86688"/>
              </a:cubicBezTo>
              <a:cubicBezTo>
                <a:pt x="53241" y="84263"/>
                <a:pt x="56551" y="81562"/>
                <a:pt x="59736" y="78736"/>
              </a:cubicBezTo>
              <a:cubicBezTo>
                <a:pt x="62921" y="75910"/>
                <a:pt x="66103" y="72851"/>
                <a:pt x="69102" y="69733"/>
              </a:cubicBezTo>
              <a:cubicBezTo>
                <a:pt x="72101" y="66615"/>
                <a:pt x="75033" y="63317"/>
                <a:pt x="77732" y="60026"/>
              </a:cubicBezTo>
              <a:cubicBezTo>
                <a:pt x="80431" y="56735"/>
                <a:pt x="83001" y="53325"/>
                <a:pt x="85295" y="49988"/>
              </a:cubicBezTo>
              <a:cubicBezTo>
                <a:pt x="87589" y="46651"/>
                <a:pt x="89697" y="43260"/>
                <a:pt x="91499" y="40005"/>
              </a:cubicBezTo>
              <a:cubicBezTo>
                <a:pt x="93301" y="36750"/>
                <a:pt x="94866" y="33508"/>
                <a:pt x="96106" y="30460"/>
              </a:cubicBezTo>
              <a:cubicBezTo>
                <a:pt x="97346" y="27412"/>
                <a:pt x="98143" y="24565"/>
                <a:pt x="98940" y="21719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0.509</cdr:x>
      <cdr:y>0.38675</cdr:y>
    </cdr:from>
    <cdr:to>
      <cdr:x>0.5385</cdr:x>
      <cdr:y>0.41475</cdr:y>
    </cdr:to>
    <cdr:sp macro="" textlink="">
      <cdr:nvSpPr>
        <cdr:cNvPr id="73948" name="PlotDat9_227|1~32_1">
          <a:extLst xmlns:a="http://schemas.openxmlformats.org/drawingml/2006/main">
            <a:ext uri="{FF2B5EF4-FFF2-40B4-BE49-F238E27FC236}">
              <a16:creationId xmlns:a16="http://schemas.microsoft.com/office/drawing/2014/main" id="{AEED94AF-8E15-C569-7033-6CAF745937E3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686618" y="2161159"/>
          <a:ext cx="271621" cy="156464"/>
        </a:xfrm>
        <a:custGeom xmlns:a="http://schemas.openxmlformats.org/drawingml/2006/main">
          <a:avLst/>
          <a:gdLst>
            <a:gd name="T0" fmla="*/ 274302 w 274302"/>
            <a:gd name="T1" fmla="*/ 34245 h 158863"/>
            <a:gd name="T2" fmla="*/ 271659 w 274302"/>
            <a:gd name="T3" fmla="*/ 22387 h 158863"/>
            <a:gd name="T4" fmla="*/ 263847 w 274302"/>
            <a:gd name="T5" fmla="*/ 12721 h 158863"/>
            <a:gd name="T6" fmla="*/ 251167 w 274302"/>
            <a:gd name="T7" fmla="*/ 5618 h 158863"/>
            <a:gd name="T8" fmla="*/ 234105 w 274302"/>
            <a:gd name="T9" fmla="*/ 1352 h 158863"/>
            <a:gd name="T10" fmla="*/ 213317 w 274302"/>
            <a:gd name="T11" fmla="*/ 86 h 158863"/>
            <a:gd name="T12" fmla="*/ 189602 w 274302"/>
            <a:gd name="T13" fmla="*/ 1870 h 158863"/>
            <a:gd name="T14" fmla="*/ 163872 w 274302"/>
            <a:gd name="T15" fmla="*/ 6635 h 158863"/>
            <a:gd name="T16" fmla="*/ 137114 w 274302"/>
            <a:gd name="T17" fmla="*/ 14197 h 158863"/>
            <a:gd name="T18" fmla="*/ 110358 w 274302"/>
            <a:gd name="T19" fmla="*/ 24266 h 158863"/>
            <a:gd name="T20" fmla="*/ 84632 w 274302"/>
            <a:gd name="T21" fmla="*/ 36455 h 158863"/>
            <a:gd name="T22" fmla="*/ 60924 w 274302"/>
            <a:gd name="T23" fmla="*/ 50295 h 158863"/>
            <a:gd name="T24" fmla="*/ 40145 w 274302"/>
            <a:gd name="T25" fmla="*/ 65255 h 158863"/>
            <a:gd name="T26" fmla="*/ 23095 w 274302"/>
            <a:gd name="T27" fmla="*/ 80760 h 158863"/>
            <a:gd name="T28" fmla="*/ 10427 w 274302"/>
            <a:gd name="T29" fmla="*/ 96214 h 158863"/>
            <a:gd name="T30" fmla="*/ 2630 w 274302"/>
            <a:gd name="T31" fmla="*/ 111023 h 158863"/>
            <a:gd name="T32" fmla="*/ 2 w 274302"/>
            <a:gd name="T33" fmla="*/ 124619 h 158863"/>
            <a:gd name="T34" fmla="*/ 2645 w 274302"/>
            <a:gd name="T35" fmla="*/ 136477 h 158863"/>
            <a:gd name="T36" fmla="*/ 10456 w 274302"/>
            <a:gd name="T37" fmla="*/ 146143 h 158863"/>
            <a:gd name="T38" fmla="*/ 23137 w 274302"/>
            <a:gd name="T39" fmla="*/ 153246 h 158863"/>
            <a:gd name="T40" fmla="*/ 40199 w 274302"/>
            <a:gd name="T41" fmla="*/ 157512 h 158863"/>
            <a:gd name="T42" fmla="*/ 60987 w 274302"/>
            <a:gd name="T43" fmla="*/ 158777 h 158863"/>
            <a:gd name="T44" fmla="*/ 84702 w 274302"/>
            <a:gd name="T45" fmla="*/ 156994 h 158863"/>
            <a:gd name="T46" fmla="*/ 110432 w 274302"/>
            <a:gd name="T47" fmla="*/ 152229 h 158863"/>
            <a:gd name="T48" fmla="*/ 137190 w 274302"/>
            <a:gd name="T49" fmla="*/ 144667 h 158863"/>
            <a:gd name="T50" fmla="*/ 163946 w 274302"/>
            <a:gd name="T51" fmla="*/ 134598 h 158863"/>
            <a:gd name="T52" fmla="*/ 189672 w 274302"/>
            <a:gd name="T53" fmla="*/ 122409 h 158863"/>
            <a:gd name="T54" fmla="*/ 213379 w 274302"/>
            <a:gd name="T55" fmla="*/ 108569 h 158863"/>
            <a:gd name="T56" fmla="*/ 234158 w 274302"/>
            <a:gd name="T57" fmla="*/ 93609 h 158863"/>
            <a:gd name="T58" fmla="*/ 251209 w 274302"/>
            <a:gd name="T59" fmla="*/ 78104 h 158863"/>
            <a:gd name="T60" fmla="*/ 263876 w 274302"/>
            <a:gd name="T61" fmla="*/ 62649 h 158863"/>
            <a:gd name="T62" fmla="*/ 271674 w 274302"/>
            <a:gd name="T63" fmla="*/ 47840 h 15886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74302" h="158863">
              <a:moveTo>
                <a:pt x="274302" y="34245"/>
              </a:moveTo>
              <a:cubicBezTo>
                <a:pt x="273851" y="30109"/>
                <a:pt x="273401" y="25974"/>
                <a:pt x="271659" y="22387"/>
              </a:cubicBezTo>
              <a:cubicBezTo>
                <a:pt x="269917" y="18800"/>
                <a:pt x="267262" y="15516"/>
                <a:pt x="263847" y="12721"/>
              </a:cubicBezTo>
              <a:cubicBezTo>
                <a:pt x="260432" y="9926"/>
                <a:pt x="256124" y="7513"/>
                <a:pt x="251167" y="5618"/>
              </a:cubicBezTo>
              <a:cubicBezTo>
                <a:pt x="246210" y="3723"/>
                <a:pt x="240413" y="2274"/>
                <a:pt x="234105" y="1352"/>
              </a:cubicBezTo>
              <a:cubicBezTo>
                <a:pt x="227797" y="430"/>
                <a:pt x="220734" y="0"/>
                <a:pt x="213317" y="86"/>
              </a:cubicBezTo>
              <a:cubicBezTo>
                <a:pt x="205900" y="172"/>
                <a:pt x="197843" y="779"/>
                <a:pt x="189602" y="1870"/>
              </a:cubicBezTo>
              <a:cubicBezTo>
                <a:pt x="181361" y="2961"/>
                <a:pt x="172620" y="4581"/>
                <a:pt x="163872" y="6635"/>
              </a:cubicBezTo>
              <a:cubicBezTo>
                <a:pt x="155124" y="8689"/>
                <a:pt x="146033" y="11259"/>
                <a:pt x="137114" y="14197"/>
              </a:cubicBezTo>
              <a:cubicBezTo>
                <a:pt x="128195" y="17135"/>
                <a:pt x="119105" y="20556"/>
                <a:pt x="110358" y="24266"/>
              </a:cubicBezTo>
              <a:cubicBezTo>
                <a:pt x="101611" y="27976"/>
                <a:pt x="92871" y="32117"/>
                <a:pt x="84632" y="36455"/>
              </a:cubicBezTo>
              <a:cubicBezTo>
                <a:pt x="76393" y="40793"/>
                <a:pt x="68338" y="45495"/>
                <a:pt x="60924" y="50295"/>
              </a:cubicBezTo>
              <a:cubicBezTo>
                <a:pt x="53510" y="55095"/>
                <a:pt x="46450" y="60178"/>
                <a:pt x="40145" y="65255"/>
              </a:cubicBezTo>
              <a:cubicBezTo>
                <a:pt x="33840" y="70332"/>
                <a:pt x="28048" y="75600"/>
                <a:pt x="23095" y="80760"/>
              </a:cubicBezTo>
              <a:cubicBezTo>
                <a:pt x="18142" y="85920"/>
                <a:pt x="13838" y="91170"/>
                <a:pt x="10427" y="96214"/>
              </a:cubicBezTo>
              <a:cubicBezTo>
                <a:pt x="7016" y="101258"/>
                <a:pt x="4368" y="106289"/>
                <a:pt x="2630" y="111023"/>
              </a:cubicBezTo>
              <a:cubicBezTo>
                <a:pt x="892" y="115757"/>
                <a:pt x="0" y="120377"/>
                <a:pt x="2" y="124619"/>
              </a:cubicBezTo>
              <a:cubicBezTo>
                <a:pt x="4" y="128861"/>
                <a:pt x="903" y="132890"/>
                <a:pt x="2645" y="136477"/>
              </a:cubicBezTo>
              <a:cubicBezTo>
                <a:pt x="4387" y="140064"/>
                <a:pt x="7041" y="143348"/>
                <a:pt x="10456" y="146143"/>
              </a:cubicBezTo>
              <a:cubicBezTo>
                <a:pt x="13871" y="148938"/>
                <a:pt x="18180" y="151351"/>
                <a:pt x="23137" y="153246"/>
              </a:cubicBezTo>
              <a:cubicBezTo>
                <a:pt x="28094" y="155141"/>
                <a:pt x="33891" y="156590"/>
                <a:pt x="40199" y="157512"/>
              </a:cubicBezTo>
              <a:cubicBezTo>
                <a:pt x="46507" y="158434"/>
                <a:pt x="53570" y="158863"/>
                <a:pt x="60987" y="158777"/>
              </a:cubicBezTo>
              <a:cubicBezTo>
                <a:pt x="68404" y="158691"/>
                <a:pt x="76461" y="158085"/>
                <a:pt x="84702" y="156994"/>
              </a:cubicBezTo>
              <a:cubicBezTo>
                <a:pt x="92943" y="155903"/>
                <a:pt x="101684" y="154283"/>
                <a:pt x="110432" y="152229"/>
              </a:cubicBezTo>
              <a:cubicBezTo>
                <a:pt x="119180" y="150175"/>
                <a:pt x="128271" y="147605"/>
                <a:pt x="137190" y="144667"/>
              </a:cubicBezTo>
              <a:cubicBezTo>
                <a:pt x="146109" y="141729"/>
                <a:pt x="155199" y="138308"/>
                <a:pt x="163946" y="134598"/>
              </a:cubicBezTo>
              <a:cubicBezTo>
                <a:pt x="172693" y="130888"/>
                <a:pt x="181433" y="126747"/>
                <a:pt x="189672" y="122409"/>
              </a:cubicBezTo>
              <a:cubicBezTo>
                <a:pt x="197911" y="118071"/>
                <a:pt x="205965" y="113369"/>
                <a:pt x="213379" y="108569"/>
              </a:cubicBezTo>
              <a:cubicBezTo>
                <a:pt x="220793" y="103769"/>
                <a:pt x="227853" y="98686"/>
                <a:pt x="234158" y="93609"/>
              </a:cubicBezTo>
              <a:cubicBezTo>
                <a:pt x="240463" y="88532"/>
                <a:pt x="246256" y="83264"/>
                <a:pt x="251209" y="78104"/>
              </a:cubicBezTo>
              <a:cubicBezTo>
                <a:pt x="256162" y="72944"/>
                <a:pt x="260465" y="67693"/>
                <a:pt x="263876" y="62649"/>
              </a:cubicBezTo>
              <a:cubicBezTo>
                <a:pt x="267287" y="57605"/>
                <a:pt x="269480" y="52722"/>
                <a:pt x="271674" y="47840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</cdr:x>
      <cdr:y>0.5365</cdr:y>
    </cdr:from>
    <cdr:to>
      <cdr:x>0.37775</cdr:x>
      <cdr:y>0.55325</cdr:y>
    </cdr:to>
    <cdr:sp macro="" textlink="">
      <cdr:nvSpPr>
        <cdr:cNvPr id="73950" name="PlotDat9_229|1~32_1">
          <a:extLst xmlns:a="http://schemas.openxmlformats.org/drawingml/2006/main">
            <a:ext uri="{FF2B5EF4-FFF2-40B4-BE49-F238E27FC236}">
              <a16:creationId xmlns:a16="http://schemas.microsoft.com/office/drawing/2014/main" id="{42A6FA83-92BE-2E16-CA9F-85D9A348069B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06775" y="2997962"/>
          <a:ext cx="71358" cy="93599"/>
        </a:xfrm>
        <a:custGeom xmlns:a="http://schemas.openxmlformats.org/drawingml/2006/main">
          <a:avLst/>
          <a:gdLst>
            <a:gd name="T0" fmla="*/ 72101 w 72101"/>
            <a:gd name="T1" fmla="*/ 7992 h 90428"/>
            <a:gd name="T2" fmla="*/ 71399 w 72101"/>
            <a:gd name="T3" fmla="*/ 3712 h 90428"/>
            <a:gd name="T4" fmla="*/ 69339 w 72101"/>
            <a:gd name="T5" fmla="*/ 1027 h 90428"/>
            <a:gd name="T6" fmla="*/ 66000 w 72101"/>
            <a:gd name="T7" fmla="*/ 40 h 90428"/>
            <a:gd name="T8" fmla="*/ 61510 w 72101"/>
            <a:gd name="T9" fmla="*/ 789 h 90428"/>
            <a:gd name="T10" fmla="*/ 56041 w 72101"/>
            <a:gd name="T11" fmla="*/ 3245 h 90428"/>
            <a:gd name="T12" fmla="*/ 49805 w 72101"/>
            <a:gd name="T13" fmla="*/ 7314 h 90428"/>
            <a:gd name="T14" fmla="*/ 43039 w 72101"/>
            <a:gd name="T15" fmla="*/ 12840 h 90428"/>
            <a:gd name="T16" fmla="*/ 36006 w 72101"/>
            <a:gd name="T17" fmla="*/ 19609 h 90428"/>
            <a:gd name="T18" fmla="*/ 28974 w 72101"/>
            <a:gd name="T19" fmla="*/ 27363 h 90428"/>
            <a:gd name="T20" fmla="*/ 22214 w 72101"/>
            <a:gd name="T21" fmla="*/ 35803 h 90428"/>
            <a:gd name="T22" fmla="*/ 15986 w 72101"/>
            <a:gd name="T23" fmla="*/ 44604 h 90428"/>
            <a:gd name="T24" fmla="*/ 10529 w 72101"/>
            <a:gd name="T25" fmla="*/ 53429 h 90428"/>
            <a:gd name="T26" fmla="*/ 6053 w 72101"/>
            <a:gd name="T27" fmla="*/ 61938 h 90428"/>
            <a:gd name="T28" fmla="*/ 2730 w 72101"/>
            <a:gd name="T29" fmla="*/ 69804 h 90428"/>
            <a:gd name="T30" fmla="*/ 687 w 72101"/>
            <a:gd name="T31" fmla="*/ 76725 h 90428"/>
            <a:gd name="T32" fmla="*/ 3 w 72101"/>
            <a:gd name="T33" fmla="*/ 82436 h 90428"/>
            <a:gd name="T34" fmla="*/ 705 w 72101"/>
            <a:gd name="T35" fmla="*/ 86716 h 90428"/>
            <a:gd name="T36" fmla="*/ 2765 w 72101"/>
            <a:gd name="T37" fmla="*/ 89401 h 90428"/>
            <a:gd name="T38" fmla="*/ 6105 w 72101"/>
            <a:gd name="T39" fmla="*/ 90388 h 90428"/>
            <a:gd name="T40" fmla="*/ 10595 w 72101"/>
            <a:gd name="T41" fmla="*/ 89639 h 90428"/>
            <a:gd name="T42" fmla="*/ 16063 w 72101"/>
            <a:gd name="T43" fmla="*/ 87183 h 90428"/>
            <a:gd name="T44" fmla="*/ 22300 w 72101"/>
            <a:gd name="T45" fmla="*/ 83114 h 90428"/>
            <a:gd name="T46" fmla="*/ 29065 w 72101"/>
            <a:gd name="T47" fmla="*/ 77588 h 90428"/>
            <a:gd name="T48" fmla="*/ 36099 w 72101"/>
            <a:gd name="T49" fmla="*/ 70818 h 90428"/>
            <a:gd name="T50" fmla="*/ 43131 w 72101"/>
            <a:gd name="T51" fmla="*/ 63065 h 90428"/>
            <a:gd name="T52" fmla="*/ 49891 w 72101"/>
            <a:gd name="T53" fmla="*/ 54625 h 90428"/>
            <a:gd name="T54" fmla="*/ 56119 w 72101"/>
            <a:gd name="T55" fmla="*/ 45824 h 90428"/>
            <a:gd name="T56" fmla="*/ 61576 w 72101"/>
            <a:gd name="T57" fmla="*/ 36999 h 90428"/>
            <a:gd name="T58" fmla="*/ 66052 w 72101"/>
            <a:gd name="T59" fmla="*/ 28490 h 90428"/>
            <a:gd name="T60" fmla="*/ 69375 w 72101"/>
            <a:gd name="T61" fmla="*/ 20623 h 90428"/>
            <a:gd name="T62" fmla="*/ 71418 w 72101"/>
            <a:gd name="T63" fmla="*/ 13702 h 9042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72101" h="90428">
              <a:moveTo>
                <a:pt x="72101" y="7992"/>
              </a:moveTo>
              <a:cubicBezTo>
                <a:pt x="71980" y="6432"/>
                <a:pt x="71859" y="4873"/>
                <a:pt x="71399" y="3712"/>
              </a:cubicBezTo>
              <a:cubicBezTo>
                <a:pt x="70939" y="2551"/>
                <a:pt x="70239" y="1639"/>
                <a:pt x="69339" y="1027"/>
              </a:cubicBezTo>
              <a:cubicBezTo>
                <a:pt x="68439" y="415"/>
                <a:pt x="67305" y="80"/>
                <a:pt x="66000" y="40"/>
              </a:cubicBezTo>
              <a:cubicBezTo>
                <a:pt x="64695" y="0"/>
                <a:pt x="63170" y="255"/>
                <a:pt x="61510" y="789"/>
              </a:cubicBezTo>
              <a:cubicBezTo>
                <a:pt x="59850" y="1323"/>
                <a:pt x="57992" y="2157"/>
                <a:pt x="56041" y="3245"/>
              </a:cubicBezTo>
              <a:cubicBezTo>
                <a:pt x="54090" y="4333"/>
                <a:pt x="51972" y="5715"/>
                <a:pt x="49805" y="7314"/>
              </a:cubicBezTo>
              <a:cubicBezTo>
                <a:pt x="47638" y="8913"/>
                <a:pt x="45339" y="10791"/>
                <a:pt x="43039" y="12840"/>
              </a:cubicBezTo>
              <a:cubicBezTo>
                <a:pt x="40739" y="14889"/>
                <a:pt x="38350" y="17189"/>
                <a:pt x="36006" y="19609"/>
              </a:cubicBezTo>
              <a:cubicBezTo>
                <a:pt x="33662" y="22029"/>
                <a:pt x="31273" y="24664"/>
                <a:pt x="28974" y="27363"/>
              </a:cubicBezTo>
              <a:cubicBezTo>
                <a:pt x="26675" y="30062"/>
                <a:pt x="24379" y="32929"/>
                <a:pt x="22214" y="35803"/>
              </a:cubicBezTo>
              <a:cubicBezTo>
                <a:pt x="20049" y="38677"/>
                <a:pt x="17933" y="41666"/>
                <a:pt x="15986" y="44604"/>
              </a:cubicBezTo>
              <a:cubicBezTo>
                <a:pt x="14039" y="47542"/>
                <a:pt x="12184" y="50540"/>
                <a:pt x="10529" y="53429"/>
              </a:cubicBezTo>
              <a:cubicBezTo>
                <a:pt x="8874" y="56318"/>
                <a:pt x="7353" y="59209"/>
                <a:pt x="6053" y="61938"/>
              </a:cubicBezTo>
              <a:cubicBezTo>
                <a:pt x="4753" y="64667"/>
                <a:pt x="3624" y="67340"/>
                <a:pt x="2730" y="69804"/>
              </a:cubicBezTo>
              <a:cubicBezTo>
                <a:pt x="1836" y="72268"/>
                <a:pt x="1141" y="74620"/>
                <a:pt x="687" y="76725"/>
              </a:cubicBezTo>
              <a:cubicBezTo>
                <a:pt x="233" y="78830"/>
                <a:pt x="0" y="80771"/>
                <a:pt x="3" y="82436"/>
              </a:cubicBezTo>
              <a:cubicBezTo>
                <a:pt x="6" y="84101"/>
                <a:pt x="245" y="85555"/>
                <a:pt x="705" y="86716"/>
              </a:cubicBezTo>
              <a:cubicBezTo>
                <a:pt x="1165" y="87877"/>
                <a:pt x="1865" y="88789"/>
                <a:pt x="2765" y="89401"/>
              </a:cubicBezTo>
              <a:cubicBezTo>
                <a:pt x="3665" y="90013"/>
                <a:pt x="4800" y="90348"/>
                <a:pt x="6105" y="90388"/>
              </a:cubicBezTo>
              <a:cubicBezTo>
                <a:pt x="7410" y="90428"/>
                <a:pt x="8935" y="90173"/>
                <a:pt x="10595" y="89639"/>
              </a:cubicBezTo>
              <a:cubicBezTo>
                <a:pt x="12255" y="89105"/>
                <a:pt x="14112" y="88271"/>
                <a:pt x="16063" y="87183"/>
              </a:cubicBezTo>
              <a:cubicBezTo>
                <a:pt x="18014" y="86095"/>
                <a:pt x="20133" y="84713"/>
                <a:pt x="22300" y="83114"/>
              </a:cubicBezTo>
              <a:cubicBezTo>
                <a:pt x="24467" y="81515"/>
                <a:pt x="26765" y="79637"/>
                <a:pt x="29065" y="77588"/>
              </a:cubicBezTo>
              <a:cubicBezTo>
                <a:pt x="31365" y="75539"/>
                <a:pt x="33755" y="73238"/>
                <a:pt x="36099" y="70818"/>
              </a:cubicBezTo>
              <a:cubicBezTo>
                <a:pt x="38443" y="68398"/>
                <a:pt x="40832" y="65764"/>
                <a:pt x="43131" y="63065"/>
              </a:cubicBezTo>
              <a:cubicBezTo>
                <a:pt x="45430" y="60366"/>
                <a:pt x="47726" y="57499"/>
                <a:pt x="49891" y="54625"/>
              </a:cubicBezTo>
              <a:cubicBezTo>
                <a:pt x="52056" y="51751"/>
                <a:pt x="54172" y="48762"/>
                <a:pt x="56119" y="45824"/>
              </a:cubicBezTo>
              <a:cubicBezTo>
                <a:pt x="58066" y="42886"/>
                <a:pt x="59921" y="39888"/>
                <a:pt x="61576" y="36999"/>
              </a:cubicBezTo>
              <a:cubicBezTo>
                <a:pt x="63231" y="34110"/>
                <a:pt x="64752" y="31219"/>
                <a:pt x="66052" y="28490"/>
              </a:cubicBezTo>
              <a:cubicBezTo>
                <a:pt x="67352" y="25761"/>
                <a:pt x="68481" y="23088"/>
                <a:pt x="69375" y="20623"/>
              </a:cubicBezTo>
              <a:cubicBezTo>
                <a:pt x="70269" y="18158"/>
                <a:pt x="70843" y="15930"/>
                <a:pt x="71418" y="13702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0.373</cdr:x>
      <cdr:y>0.532</cdr:y>
    </cdr:from>
    <cdr:to>
      <cdr:x>0.38225</cdr:x>
      <cdr:y>0.54875</cdr:y>
    </cdr:to>
    <cdr:sp macro="" textlink="">
      <cdr:nvSpPr>
        <cdr:cNvPr id="73952" name="PlotDat9_231|1~32_1">
          <a:extLst xmlns:a="http://schemas.openxmlformats.org/drawingml/2006/main">
            <a:ext uri="{FF2B5EF4-FFF2-40B4-BE49-F238E27FC236}">
              <a16:creationId xmlns:a16="http://schemas.microsoft.com/office/drawing/2014/main" id="{C59EC1C9-8E8E-3177-6AFC-52062CEF2D25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34398" y="2972816"/>
          <a:ext cx="85169" cy="93599"/>
        </a:xfrm>
        <a:custGeom xmlns:a="http://schemas.openxmlformats.org/drawingml/2006/main">
          <a:avLst/>
          <a:gdLst>
            <a:gd name="T0" fmla="*/ 85918 w 85918"/>
            <a:gd name="T1" fmla="*/ 12602 h 94984"/>
            <a:gd name="T2" fmla="*/ 85084 w 85918"/>
            <a:gd name="T3" fmla="*/ 7012 h 94984"/>
            <a:gd name="T4" fmla="*/ 82630 w 85918"/>
            <a:gd name="T5" fmla="*/ 2977 h 94984"/>
            <a:gd name="T6" fmla="*/ 78653 w 85918"/>
            <a:gd name="T7" fmla="*/ 653 h 94984"/>
            <a:gd name="T8" fmla="*/ 73303 w 85918"/>
            <a:gd name="T9" fmla="*/ 129 h 94984"/>
            <a:gd name="T10" fmla="*/ 66788 w 85918"/>
            <a:gd name="T11" fmla="*/ 1425 h 94984"/>
            <a:gd name="T12" fmla="*/ 59357 w 85918"/>
            <a:gd name="T13" fmla="*/ 4491 h 94984"/>
            <a:gd name="T14" fmla="*/ 51296 w 85918"/>
            <a:gd name="T15" fmla="*/ 9210 h 94984"/>
            <a:gd name="T16" fmla="*/ 42914 w 85918"/>
            <a:gd name="T17" fmla="*/ 15401 h 94984"/>
            <a:gd name="T18" fmla="*/ 34535 w 85918"/>
            <a:gd name="T19" fmla="*/ 22824 h 94984"/>
            <a:gd name="T20" fmla="*/ 26478 w 85918"/>
            <a:gd name="T21" fmla="*/ 31195 h 94984"/>
            <a:gd name="T22" fmla="*/ 19056 w 85918"/>
            <a:gd name="T23" fmla="*/ 40193 h 94984"/>
            <a:gd name="T24" fmla="*/ 12552 w 85918"/>
            <a:gd name="T25" fmla="*/ 49471 h 94984"/>
            <a:gd name="T26" fmla="*/ 7217 w 85918"/>
            <a:gd name="T27" fmla="*/ 58673 h 94984"/>
            <a:gd name="T28" fmla="*/ 3255 w 85918"/>
            <a:gd name="T29" fmla="*/ 67445 h 94984"/>
            <a:gd name="T30" fmla="*/ 819 w 85918"/>
            <a:gd name="T31" fmla="*/ 75451 h 94984"/>
            <a:gd name="T32" fmla="*/ 3 w 85918"/>
            <a:gd name="T33" fmla="*/ 82382 h 94984"/>
            <a:gd name="T34" fmla="*/ 837 w 85918"/>
            <a:gd name="T35" fmla="*/ 87972 h 94984"/>
            <a:gd name="T36" fmla="*/ 3290 w 85918"/>
            <a:gd name="T37" fmla="*/ 92007 h 94984"/>
            <a:gd name="T38" fmla="*/ 7268 w 85918"/>
            <a:gd name="T39" fmla="*/ 94331 h 94984"/>
            <a:gd name="T40" fmla="*/ 12617 w 85918"/>
            <a:gd name="T41" fmla="*/ 94855 h 94984"/>
            <a:gd name="T42" fmla="*/ 19132 w 85918"/>
            <a:gd name="T43" fmla="*/ 93559 h 94984"/>
            <a:gd name="T44" fmla="*/ 26563 w 85918"/>
            <a:gd name="T45" fmla="*/ 90492 h 94984"/>
            <a:gd name="T46" fmla="*/ 34624 w 85918"/>
            <a:gd name="T47" fmla="*/ 85774 h 94984"/>
            <a:gd name="T48" fmla="*/ 43006 w 85918"/>
            <a:gd name="T49" fmla="*/ 79583 h 94984"/>
            <a:gd name="T50" fmla="*/ 51386 w 85918"/>
            <a:gd name="T51" fmla="*/ 72160 h 94984"/>
            <a:gd name="T52" fmla="*/ 59442 w 85918"/>
            <a:gd name="T53" fmla="*/ 63789 h 94984"/>
            <a:gd name="T54" fmla="*/ 66864 w 85918"/>
            <a:gd name="T55" fmla="*/ 54791 h 94984"/>
            <a:gd name="T56" fmla="*/ 73368 w 85918"/>
            <a:gd name="T57" fmla="*/ 45513 h 94984"/>
            <a:gd name="T58" fmla="*/ 78704 w 85918"/>
            <a:gd name="T59" fmla="*/ 36311 h 94984"/>
            <a:gd name="T60" fmla="*/ 82666 w 85918"/>
            <a:gd name="T61" fmla="*/ 27539 h 94984"/>
            <a:gd name="T62" fmla="*/ 85102 w 85918"/>
            <a:gd name="T63" fmla="*/ 19533 h 949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85918" h="94984">
              <a:moveTo>
                <a:pt x="85918" y="12602"/>
              </a:moveTo>
              <a:cubicBezTo>
                <a:pt x="85775" y="10609"/>
                <a:pt x="85632" y="8616"/>
                <a:pt x="85084" y="7012"/>
              </a:cubicBezTo>
              <a:cubicBezTo>
                <a:pt x="84536" y="5408"/>
                <a:pt x="83702" y="4037"/>
                <a:pt x="82630" y="2977"/>
              </a:cubicBezTo>
              <a:cubicBezTo>
                <a:pt x="81558" y="1917"/>
                <a:pt x="80207" y="1128"/>
                <a:pt x="78653" y="653"/>
              </a:cubicBezTo>
              <a:cubicBezTo>
                <a:pt x="77099" y="178"/>
                <a:pt x="75280" y="0"/>
                <a:pt x="73303" y="129"/>
              </a:cubicBezTo>
              <a:cubicBezTo>
                <a:pt x="71326" y="258"/>
                <a:pt x="69112" y="698"/>
                <a:pt x="66788" y="1425"/>
              </a:cubicBezTo>
              <a:cubicBezTo>
                <a:pt x="64464" y="2152"/>
                <a:pt x="61939" y="3193"/>
                <a:pt x="59357" y="4491"/>
              </a:cubicBezTo>
              <a:cubicBezTo>
                <a:pt x="56775" y="5789"/>
                <a:pt x="54036" y="7392"/>
                <a:pt x="51296" y="9210"/>
              </a:cubicBezTo>
              <a:cubicBezTo>
                <a:pt x="48556" y="11028"/>
                <a:pt x="45707" y="13132"/>
                <a:pt x="42914" y="15401"/>
              </a:cubicBezTo>
              <a:cubicBezTo>
                <a:pt x="40121" y="17670"/>
                <a:pt x="37274" y="20192"/>
                <a:pt x="34535" y="22824"/>
              </a:cubicBezTo>
              <a:cubicBezTo>
                <a:pt x="31796" y="25456"/>
                <a:pt x="29058" y="28300"/>
                <a:pt x="26478" y="31195"/>
              </a:cubicBezTo>
              <a:cubicBezTo>
                <a:pt x="23898" y="34090"/>
                <a:pt x="21377" y="37147"/>
                <a:pt x="19056" y="40193"/>
              </a:cubicBezTo>
              <a:cubicBezTo>
                <a:pt x="16735" y="43239"/>
                <a:pt x="14525" y="46391"/>
                <a:pt x="12552" y="49471"/>
              </a:cubicBezTo>
              <a:cubicBezTo>
                <a:pt x="10579" y="52551"/>
                <a:pt x="8767" y="55677"/>
                <a:pt x="7217" y="58673"/>
              </a:cubicBezTo>
              <a:cubicBezTo>
                <a:pt x="5667" y="61669"/>
                <a:pt x="4321" y="64649"/>
                <a:pt x="3255" y="67445"/>
              </a:cubicBezTo>
              <a:cubicBezTo>
                <a:pt x="2189" y="70241"/>
                <a:pt x="1361" y="72961"/>
                <a:pt x="819" y="75451"/>
              </a:cubicBezTo>
              <a:cubicBezTo>
                <a:pt x="277" y="77941"/>
                <a:pt x="0" y="80295"/>
                <a:pt x="3" y="82382"/>
              </a:cubicBezTo>
              <a:cubicBezTo>
                <a:pt x="6" y="84469"/>
                <a:pt x="289" y="86368"/>
                <a:pt x="837" y="87972"/>
              </a:cubicBezTo>
              <a:cubicBezTo>
                <a:pt x="1385" y="89576"/>
                <a:pt x="2218" y="90947"/>
                <a:pt x="3290" y="92007"/>
              </a:cubicBezTo>
              <a:cubicBezTo>
                <a:pt x="4362" y="93067"/>
                <a:pt x="5714" y="93856"/>
                <a:pt x="7268" y="94331"/>
              </a:cubicBezTo>
              <a:cubicBezTo>
                <a:pt x="8822" y="94806"/>
                <a:pt x="10640" y="94984"/>
                <a:pt x="12617" y="94855"/>
              </a:cubicBezTo>
              <a:cubicBezTo>
                <a:pt x="14594" y="94726"/>
                <a:pt x="16808" y="94286"/>
                <a:pt x="19132" y="93559"/>
              </a:cubicBezTo>
              <a:cubicBezTo>
                <a:pt x="21456" y="92832"/>
                <a:pt x="23981" y="91789"/>
                <a:pt x="26563" y="90492"/>
              </a:cubicBezTo>
              <a:cubicBezTo>
                <a:pt x="29145" y="89195"/>
                <a:pt x="31884" y="87592"/>
                <a:pt x="34624" y="85774"/>
              </a:cubicBezTo>
              <a:cubicBezTo>
                <a:pt x="37364" y="83956"/>
                <a:pt x="40212" y="81852"/>
                <a:pt x="43006" y="79583"/>
              </a:cubicBezTo>
              <a:cubicBezTo>
                <a:pt x="45800" y="77314"/>
                <a:pt x="48647" y="74792"/>
                <a:pt x="51386" y="72160"/>
              </a:cubicBezTo>
              <a:cubicBezTo>
                <a:pt x="54125" y="69528"/>
                <a:pt x="56862" y="66684"/>
                <a:pt x="59442" y="63789"/>
              </a:cubicBezTo>
              <a:cubicBezTo>
                <a:pt x="62022" y="60894"/>
                <a:pt x="64543" y="57837"/>
                <a:pt x="66864" y="54791"/>
              </a:cubicBezTo>
              <a:cubicBezTo>
                <a:pt x="69185" y="51745"/>
                <a:pt x="71395" y="48593"/>
                <a:pt x="73368" y="45513"/>
              </a:cubicBezTo>
              <a:cubicBezTo>
                <a:pt x="75341" y="42433"/>
                <a:pt x="77154" y="39307"/>
                <a:pt x="78704" y="36311"/>
              </a:cubicBezTo>
              <a:cubicBezTo>
                <a:pt x="80254" y="33315"/>
                <a:pt x="81600" y="30335"/>
                <a:pt x="82666" y="27539"/>
              </a:cubicBezTo>
              <a:cubicBezTo>
                <a:pt x="83732" y="24743"/>
                <a:pt x="84417" y="22138"/>
                <a:pt x="85102" y="19533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0.4055</cdr:x>
      <cdr:y>0.4935</cdr:y>
    </cdr:from>
    <cdr:to>
      <cdr:x>0.419</cdr:x>
      <cdr:y>0.51325</cdr:y>
    </cdr:to>
    <cdr:sp macro="" textlink="">
      <cdr:nvSpPr>
        <cdr:cNvPr id="73954" name="PlotDat9_233|1~32_1">
          <a:extLst xmlns:a="http://schemas.openxmlformats.org/drawingml/2006/main">
            <a:ext uri="{FF2B5EF4-FFF2-40B4-BE49-F238E27FC236}">
              <a16:creationId xmlns:a16="http://schemas.microsoft.com/office/drawing/2014/main" id="{8B6F2200-25A3-F2B4-0826-2441F6F58877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733641" y="2757678"/>
          <a:ext cx="124302" cy="110363"/>
        </a:xfrm>
        <a:custGeom xmlns:a="http://schemas.openxmlformats.org/drawingml/2006/main">
          <a:avLst/>
          <a:gdLst>
            <a:gd name="T0" fmla="*/ 122648 w 122648"/>
            <a:gd name="T1" fmla="*/ 18240 h 107606"/>
            <a:gd name="T2" fmla="*/ 121461 w 122648"/>
            <a:gd name="T3" fmla="*/ 11076 h 107606"/>
            <a:gd name="T4" fmla="*/ 117964 w 122648"/>
            <a:gd name="T5" fmla="*/ 5554 h 107606"/>
            <a:gd name="T6" fmla="*/ 112290 w 122648"/>
            <a:gd name="T7" fmla="*/ 1886 h 107606"/>
            <a:gd name="T8" fmla="*/ 104658 w 122648"/>
            <a:gd name="T9" fmla="*/ 214 h 107606"/>
            <a:gd name="T10" fmla="*/ 95360 w 122648"/>
            <a:gd name="T11" fmla="*/ 601 h 107606"/>
            <a:gd name="T12" fmla="*/ 84754 w 122648"/>
            <a:gd name="T13" fmla="*/ 3032 h 107606"/>
            <a:gd name="T14" fmla="*/ 73248 w 122648"/>
            <a:gd name="T15" fmla="*/ 7415 h 107606"/>
            <a:gd name="T16" fmla="*/ 61284 w 122648"/>
            <a:gd name="T17" fmla="*/ 13580 h 107606"/>
            <a:gd name="T18" fmla="*/ 49321 w 122648"/>
            <a:gd name="T19" fmla="*/ 21291 h 107606"/>
            <a:gd name="T20" fmla="*/ 37820 w 122648"/>
            <a:gd name="T21" fmla="*/ 30251 h 107606"/>
            <a:gd name="T22" fmla="*/ 27222 w 122648"/>
            <a:gd name="T23" fmla="*/ 40116 h 107606"/>
            <a:gd name="T24" fmla="*/ 17934 w 122648"/>
            <a:gd name="T25" fmla="*/ 50508 h 107606"/>
            <a:gd name="T26" fmla="*/ 10314 w 122648"/>
            <a:gd name="T27" fmla="*/ 61026 h 107606"/>
            <a:gd name="T28" fmla="*/ 4654 w 122648"/>
            <a:gd name="T29" fmla="*/ 71266 h 107606"/>
            <a:gd name="T30" fmla="*/ 1173 w 122648"/>
            <a:gd name="T31" fmla="*/ 80836 h 107606"/>
            <a:gd name="T32" fmla="*/ 2 w 122648"/>
            <a:gd name="T33" fmla="*/ 89366 h 107606"/>
            <a:gd name="T34" fmla="*/ 1188 w 122648"/>
            <a:gd name="T35" fmla="*/ 96530 h 107606"/>
            <a:gd name="T36" fmla="*/ 4686 w 122648"/>
            <a:gd name="T37" fmla="*/ 102052 h 107606"/>
            <a:gd name="T38" fmla="*/ 10360 w 122648"/>
            <a:gd name="T39" fmla="*/ 105719 h 107606"/>
            <a:gd name="T40" fmla="*/ 17992 w 122648"/>
            <a:gd name="T41" fmla="*/ 107392 h 107606"/>
            <a:gd name="T42" fmla="*/ 27290 w 122648"/>
            <a:gd name="T43" fmla="*/ 107005 h 107606"/>
            <a:gd name="T44" fmla="*/ 37895 w 122648"/>
            <a:gd name="T45" fmla="*/ 104573 h 107606"/>
            <a:gd name="T46" fmla="*/ 49402 w 122648"/>
            <a:gd name="T47" fmla="*/ 100191 h 107606"/>
            <a:gd name="T48" fmla="*/ 61366 w 122648"/>
            <a:gd name="T49" fmla="*/ 94026 h 107606"/>
            <a:gd name="T50" fmla="*/ 73329 w 122648"/>
            <a:gd name="T51" fmla="*/ 86315 h 107606"/>
            <a:gd name="T52" fmla="*/ 84830 w 122648"/>
            <a:gd name="T53" fmla="*/ 77354 h 107606"/>
            <a:gd name="T54" fmla="*/ 95428 w 122648"/>
            <a:gd name="T55" fmla="*/ 67489 h 107606"/>
            <a:gd name="T56" fmla="*/ 104716 w 122648"/>
            <a:gd name="T57" fmla="*/ 57098 h 107606"/>
            <a:gd name="T58" fmla="*/ 112336 w 122648"/>
            <a:gd name="T59" fmla="*/ 46580 h 107606"/>
            <a:gd name="T60" fmla="*/ 117996 w 122648"/>
            <a:gd name="T61" fmla="*/ 36339 h 107606"/>
            <a:gd name="T62" fmla="*/ 121478 w 122648"/>
            <a:gd name="T63" fmla="*/ 26770 h 10760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22648" h="107606">
              <a:moveTo>
                <a:pt x="122648" y="18240"/>
              </a:moveTo>
              <a:cubicBezTo>
                <a:pt x="122445" y="15715"/>
                <a:pt x="122242" y="13190"/>
                <a:pt x="121461" y="11076"/>
              </a:cubicBezTo>
              <a:cubicBezTo>
                <a:pt x="120680" y="8962"/>
                <a:pt x="119492" y="7086"/>
                <a:pt x="117964" y="5554"/>
              </a:cubicBezTo>
              <a:cubicBezTo>
                <a:pt x="116436" y="4022"/>
                <a:pt x="114508" y="2776"/>
                <a:pt x="112290" y="1886"/>
              </a:cubicBezTo>
              <a:cubicBezTo>
                <a:pt x="110072" y="996"/>
                <a:pt x="107480" y="428"/>
                <a:pt x="104658" y="214"/>
              </a:cubicBezTo>
              <a:cubicBezTo>
                <a:pt x="101836" y="0"/>
                <a:pt x="98677" y="131"/>
                <a:pt x="95360" y="601"/>
              </a:cubicBezTo>
              <a:cubicBezTo>
                <a:pt x="92043" y="1071"/>
                <a:pt x="88439" y="1896"/>
                <a:pt x="84754" y="3032"/>
              </a:cubicBezTo>
              <a:cubicBezTo>
                <a:pt x="81069" y="4168"/>
                <a:pt x="77160" y="5657"/>
                <a:pt x="73248" y="7415"/>
              </a:cubicBezTo>
              <a:cubicBezTo>
                <a:pt x="69336" y="9173"/>
                <a:pt x="65272" y="11267"/>
                <a:pt x="61284" y="13580"/>
              </a:cubicBezTo>
              <a:cubicBezTo>
                <a:pt x="57296" y="15893"/>
                <a:pt x="53232" y="18513"/>
                <a:pt x="49321" y="21291"/>
              </a:cubicBezTo>
              <a:cubicBezTo>
                <a:pt x="45410" y="24069"/>
                <a:pt x="41503" y="27114"/>
                <a:pt x="37820" y="30251"/>
              </a:cubicBezTo>
              <a:cubicBezTo>
                <a:pt x="34137" y="33388"/>
                <a:pt x="30536" y="36740"/>
                <a:pt x="27222" y="40116"/>
              </a:cubicBezTo>
              <a:cubicBezTo>
                <a:pt x="23908" y="43492"/>
                <a:pt x="20752" y="47023"/>
                <a:pt x="17934" y="50508"/>
              </a:cubicBezTo>
              <a:cubicBezTo>
                <a:pt x="15116" y="53993"/>
                <a:pt x="12527" y="57566"/>
                <a:pt x="10314" y="61026"/>
              </a:cubicBezTo>
              <a:cubicBezTo>
                <a:pt x="8101" y="64486"/>
                <a:pt x="6177" y="67964"/>
                <a:pt x="4654" y="71266"/>
              </a:cubicBezTo>
              <a:cubicBezTo>
                <a:pt x="3131" y="74568"/>
                <a:pt x="1948" y="77819"/>
                <a:pt x="1173" y="80836"/>
              </a:cubicBezTo>
              <a:cubicBezTo>
                <a:pt x="398" y="83853"/>
                <a:pt x="0" y="86750"/>
                <a:pt x="2" y="89366"/>
              </a:cubicBezTo>
              <a:cubicBezTo>
                <a:pt x="4" y="91982"/>
                <a:pt x="407" y="94416"/>
                <a:pt x="1188" y="96530"/>
              </a:cubicBezTo>
              <a:cubicBezTo>
                <a:pt x="1969" y="98644"/>
                <a:pt x="3157" y="100521"/>
                <a:pt x="4686" y="102052"/>
              </a:cubicBezTo>
              <a:cubicBezTo>
                <a:pt x="6215" y="103583"/>
                <a:pt x="8142" y="104829"/>
                <a:pt x="10360" y="105719"/>
              </a:cubicBezTo>
              <a:cubicBezTo>
                <a:pt x="12578" y="106609"/>
                <a:pt x="15170" y="107178"/>
                <a:pt x="17992" y="107392"/>
              </a:cubicBezTo>
              <a:cubicBezTo>
                <a:pt x="20814" y="107606"/>
                <a:pt x="23973" y="107475"/>
                <a:pt x="27290" y="107005"/>
              </a:cubicBezTo>
              <a:cubicBezTo>
                <a:pt x="30607" y="106535"/>
                <a:pt x="34210" y="105709"/>
                <a:pt x="37895" y="104573"/>
              </a:cubicBezTo>
              <a:cubicBezTo>
                <a:pt x="41580" y="103437"/>
                <a:pt x="45490" y="101949"/>
                <a:pt x="49402" y="100191"/>
              </a:cubicBezTo>
              <a:cubicBezTo>
                <a:pt x="53314" y="98433"/>
                <a:pt x="57378" y="96339"/>
                <a:pt x="61366" y="94026"/>
              </a:cubicBezTo>
              <a:cubicBezTo>
                <a:pt x="65354" y="91713"/>
                <a:pt x="69418" y="89094"/>
                <a:pt x="73329" y="86315"/>
              </a:cubicBezTo>
              <a:cubicBezTo>
                <a:pt x="77240" y="83536"/>
                <a:pt x="81147" y="80492"/>
                <a:pt x="84830" y="77354"/>
              </a:cubicBezTo>
              <a:cubicBezTo>
                <a:pt x="88513" y="74216"/>
                <a:pt x="92114" y="70865"/>
                <a:pt x="95428" y="67489"/>
              </a:cubicBezTo>
              <a:cubicBezTo>
                <a:pt x="98742" y="64113"/>
                <a:pt x="101898" y="60583"/>
                <a:pt x="104716" y="57098"/>
              </a:cubicBezTo>
              <a:cubicBezTo>
                <a:pt x="107534" y="53613"/>
                <a:pt x="110123" y="50040"/>
                <a:pt x="112336" y="46580"/>
              </a:cubicBezTo>
              <a:cubicBezTo>
                <a:pt x="114549" y="43120"/>
                <a:pt x="116472" y="39641"/>
                <a:pt x="117996" y="36339"/>
              </a:cubicBezTo>
              <a:cubicBezTo>
                <a:pt x="119520" y="33037"/>
                <a:pt x="120499" y="29903"/>
                <a:pt x="121478" y="26770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0.60175</cdr:x>
      <cdr:y>0.32775</cdr:y>
    </cdr:from>
    <cdr:to>
      <cdr:x>0.62575</cdr:x>
      <cdr:y>0.3535</cdr:y>
    </cdr:to>
    <cdr:sp macro="" textlink="">
      <cdr:nvSpPr>
        <cdr:cNvPr id="73956" name="PlotDat9_235|1~32_1">
          <a:extLst xmlns:a="http://schemas.openxmlformats.org/drawingml/2006/main">
            <a:ext uri="{FF2B5EF4-FFF2-40B4-BE49-F238E27FC236}">
              <a16:creationId xmlns:a16="http://schemas.microsoft.com/office/drawing/2014/main" id="{D74F796D-5F8C-7956-735F-B393B1AD5C8A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540613" y="1831467"/>
          <a:ext cx="220980" cy="143891"/>
        </a:xfrm>
        <a:custGeom xmlns:a="http://schemas.openxmlformats.org/drawingml/2006/main">
          <a:avLst/>
          <a:gdLst>
            <a:gd name="T0" fmla="*/ 219669 w 219669"/>
            <a:gd name="T1" fmla="*/ 16407 h 148782"/>
            <a:gd name="T2" fmla="*/ 217550 w 219669"/>
            <a:gd name="T3" fmla="*/ 8473 h 148782"/>
            <a:gd name="T4" fmla="*/ 211292 w 219669"/>
            <a:gd name="T5" fmla="*/ 3073 h 148782"/>
            <a:gd name="T6" fmla="*/ 201135 w 219669"/>
            <a:gd name="T7" fmla="*/ 413 h 148782"/>
            <a:gd name="T8" fmla="*/ 187469 w 219669"/>
            <a:gd name="T9" fmla="*/ 596 h 148782"/>
            <a:gd name="T10" fmla="*/ 170820 w 219669"/>
            <a:gd name="T11" fmla="*/ 3616 h 148782"/>
            <a:gd name="T12" fmla="*/ 151827 w 219669"/>
            <a:gd name="T13" fmla="*/ 9355 h 148782"/>
            <a:gd name="T14" fmla="*/ 131221 w 219669"/>
            <a:gd name="T15" fmla="*/ 17593 h 148782"/>
            <a:gd name="T16" fmla="*/ 109793 w 219669"/>
            <a:gd name="T17" fmla="*/ 28014 h 148782"/>
            <a:gd name="T18" fmla="*/ 88366 w 219669"/>
            <a:gd name="T19" fmla="*/ 40217 h 148782"/>
            <a:gd name="T20" fmla="*/ 67765 w 219669"/>
            <a:gd name="T21" fmla="*/ 53734 h 148782"/>
            <a:gd name="T22" fmla="*/ 48780 w 219669"/>
            <a:gd name="T23" fmla="*/ 68044 h 148782"/>
            <a:gd name="T24" fmla="*/ 32142 w 219669"/>
            <a:gd name="T25" fmla="*/ 82598 h 148782"/>
            <a:gd name="T26" fmla="*/ 18489 w 219669"/>
            <a:gd name="T27" fmla="*/ 96837 h 148782"/>
            <a:gd name="T28" fmla="*/ 8347 w 219669"/>
            <a:gd name="T29" fmla="*/ 110214 h 148782"/>
            <a:gd name="T30" fmla="*/ 2105 w 219669"/>
            <a:gd name="T31" fmla="*/ 122213 h 148782"/>
            <a:gd name="T32" fmla="*/ 3 w 219669"/>
            <a:gd name="T33" fmla="*/ 132375 h 148782"/>
            <a:gd name="T34" fmla="*/ 2122 w 219669"/>
            <a:gd name="T35" fmla="*/ 140309 h 148782"/>
            <a:gd name="T36" fmla="*/ 8380 w 219669"/>
            <a:gd name="T37" fmla="*/ 145709 h 148782"/>
            <a:gd name="T38" fmla="*/ 18537 w 219669"/>
            <a:gd name="T39" fmla="*/ 148369 h 148782"/>
            <a:gd name="T40" fmla="*/ 32203 w 219669"/>
            <a:gd name="T41" fmla="*/ 148185 h 148782"/>
            <a:gd name="T42" fmla="*/ 48852 w 219669"/>
            <a:gd name="T43" fmla="*/ 145166 h 148782"/>
            <a:gd name="T44" fmla="*/ 67844 w 219669"/>
            <a:gd name="T45" fmla="*/ 139427 h 148782"/>
            <a:gd name="T46" fmla="*/ 88451 w 219669"/>
            <a:gd name="T47" fmla="*/ 131189 h 148782"/>
            <a:gd name="T48" fmla="*/ 109879 w 219669"/>
            <a:gd name="T49" fmla="*/ 120767 h 148782"/>
            <a:gd name="T50" fmla="*/ 131306 w 219669"/>
            <a:gd name="T51" fmla="*/ 108564 h 148782"/>
            <a:gd name="T52" fmla="*/ 151907 w 219669"/>
            <a:gd name="T53" fmla="*/ 95048 h 148782"/>
            <a:gd name="T54" fmla="*/ 170892 w 219669"/>
            <a:gd name="T55" fmla="*/ 80737 h 148782"/>
            <a:gd name="T56" fmla="*/ 187530 w 219669"/>
            <a:gd name="T57" fmla="*/ 66183 h 148782"/>
            <a:gd name="T58" fmla="*/ 201183 w 219669"/>
            <a:gd name="T59" fmla="*/ 51944 h 148782"/>
            <a:gd name="T60" fmla="*/ 211325 w 219669"/>
            <a:gd name="T61" fmla="*/ 38568 h 148782"/>
            <a:gd name="T62" fmla="*/ 217567 w 219669"/>
            <a:gd name="T63" fmla="*/ 26568 h 14878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19669" h="148782">
              <a:moveTo>
                <a:pt x="219669" y="16407"/>
              </a:moveTo>
              <a:cubicBezTo>
                <a:pt x="219307" y="13551"/>
                <a:pt x="218946" y="10695"/>
                <a:pt x="217550" y="8473"/>
              </a:cubicBezTo>
              <a:cubicBezTo>
                <a:pt x="216154" y="6251"/>
                <a:pt x="214028" y="4416"/>
                <a:pt x="211292" y="3073"/>
              </a:cubicBezTo>
              <a:cubicBezTo>
                <a:pt x="208556" y="1730"/>
                <a:pt x="205105" y="826"/>
                <a:pt x="201135" y="413"/>
              </a:cubicBezTo>
              <a:cubicBezTo>
                <a:pt x="197165" y="0"/>
                <a:pt x="192521" y="62"/>
                <a:pt x="187469" y="596"/>
              </a:cubicBezTo>
              <a:cubicBezTo>
                <a:pt x="182417" y="1130"/>
                <a:pt x="176760" y="2156"/>
                <a:pt x="170820" y="3616"/>
              </a:cubicBezTo>
              <a:cubicBezTo>
                <a:pt x="164880" y="5076"/>
                <a:pt x="158427" y="7026"/>
                <a:pt x="151827" y="9355"/>
              </a:cubicBezTo>
              <a:cubicBezTo>
                <a:pt x="145227" y="11684"/>
                <a:pt x="138227" y="14483"/>
                <a:pt x="131221" y="17593"/>
              </a:cubicBezTo>
              <a:cubicBezTo>
                <a:pt x="124215" y="20703"/>
                <a:pt x="116935" y="24243"/>
                <a:pt x="109793" y="28014"/>
              </a:cubicBezTo>
              <a:cubicBezTo>
                <a:pt x="102651" y="31785"/>
                <a:pt x="95371" y="35930"/>
                <a:pt x="88366" y="40217"/>
              </a:cubicBezTo>
              <a:cubicBezTo>
                <a:pt x="81361" y="44504"/>
                <a:pt x="74363" y="49096"/>
                <a:pt x="67765" y="53734"/>
              </a:cubicBezTo>
              <a:cubicBezTo>
                <a:pt x="61167" y="58372"/>
                <a:pt x="54717" y="63233"/>
                <a:pt x="48780" y="68044"/>
              </a:cubicBezTo>
              <a:cubicBezTo>
                <a:pt x="42843" y="72855"/>
                <a:pt x="37191" y="77799"/>
                <a:pt x="32142" y="82598"/>
              </a:cubicBezTo>
              <a:cubicBezTo>
                <a:pt x="27093" y="87397"/>
                <a:pt x="22455" y="92234"/>
                <a:pt x="18489" y="96837"/>
              </a:cubicBezTo>
              <a:cubicBezTo>
                <a:pt x="14523" y="101440"/>
                <a:pt x="11078" y="105985"/>
                <a:pt x="8347" y="110214"/>
              </a:cubicBezTo>
              <a:cubicBezTo>
                <a:pt x="5616" y="114443"/>
                <a:pt x="3496" y="118520"/>
                <a:pt x="2105" y="122213"/>
              </a:cubicBezTo>
              <a:cubicBezTo>
                <a:pt x="714" y="125906"/>
                <a:pt x="0" y="129359"/>
                <a:pt x="3" y="132375"/>
              </a:cubicBezTo>
              <a:cubicBezTo>
                <a:pt x="6" y="135391"/>
                <a:pt x="726" y="138087"/>
                <a:pt x="2122" y="140309"/>
              </a:cubicBezTo>
              <a:cubicBezTo>
                <a:pt x="3518" y="142531"/>
                <a:pt x="5644" y="144366"/>
                <a:pt x="8380" y="145709"/>
              </a:cubicBezTo>
              <a:cubicBezTo>
                <a:pt x="11116" y="147052"/>
                <a:pt x="14567" y="147956"/>
                <a:pt x="18537" y="148369"/>
              </a:cubicBezTo>
              <a:cubicBezTo>
                <a:pt x="22507" y="148782"/>
                <a:pt x="27151" y="148719"/>
                <a:pt x="32203" y="148185"/>
              </a:cubicBezTo>
              <a:cubicBezTo>
                <a:pt x="37255" y="147651"/>
                <a:pt x="42912" y="146626"/>
                <a:pt x="48852" y="145166"/>
              </a:cubicBezTo>
              <a:cubicBezTo>
                <a:pt x="54792" y="143706"/>
                <a:pt x="61244" y="141756"/>
                <a:pt x="67844" y="139427"/>
              </a:cubicBezTo>
              <a:cubicBezTo>
                <a:pt x="74444" y="137098"/>
                <a:pt x="81445" y="134299"/>
                <a:pt x="88451" y="131189"/>
              </a:cubicBezTo>
              <a:cubicBezTo>
                <a:pt x="95457" y="128079"/>
                <a:pt x="102737" y="124538"/>
                <a:pt x="109879" y="120767"/>
              </a:cubicBezTo>
              <a:cubicBezTo>
                <a:pt x="117021" y="116996"/>
                <a:pt x="124301" y="112850"/>
                <a:pt x="131306" y="108564"/>
              </a:cubicBezTo>
              <a:cubicBezTo>
                <a:pt x="138311" y="104278"/>
                <a:pt x="145309" y="99686"/>
                <a:pt x="151907" y="95048"/>
              </a:cubicBezTo>
              <a:cubicBezTo>
                <a:pt x="158505" y="90410"/>
                <a:pt x="164955" y="85548"/>
                <a:pt x="170892" y="80737"/>
              </a:cubicBezTo>
              <a:cubicBezTo>
                <a:pt x="176829" y="75926"/>
                <a:pt x="182481" y="70982"/>
                <a:pt x="187530" y="66183"/>
              </a:cubicBezTo>
              <a:cubicBezTo>
                <a:pt x="192579" y="61384"/>
                <a:pt x="197217" y="56546"/>
                <a:pt x="201183" y="51944"/>
              </a:cubicBezTo>
              <a:cubicBezTo>
                <a:pt x="205149" y="47342"/>
                <a:pt x="208594" y="42797"/>
                <a:pt x="211325" y="38568"/>
              </a:cubicBezTo>
              <a:cubicBezTo>
                <a:pt x="214056" y="34339"/>
                <a:pt x="215811" y="30453"/>
                <a:pt x="217567" y="26568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0.5915</cdr:x>
      <cdr:y>0.333</cdr:y>
    </cdr:from>
    <cdr:to>
      <cdr:x>0.61525</cdr:x>
      <cdr:y>0.36025</cdr:y>
    </cdr:to>
    <cdr:sp macro="" textlink="">
      <cdr:nvSpPr>
        <cdr:cNvPr id="73958" name="PlotDat9_237|1~32_1">
          <a:extLst xmlns:a="http://schemas.openxmlformats.org/drawingml/2006/main">
            <a:ext uri="{FF2B5EF4-FFF2-40B4-BE49-F238E27FC236}">
              <a16:creationId xmlns:a16="http://schemas.microsoft.com/office/drawing/2014/main" id="{11B1747B-18D6-F4CE-F3C1-D944CA01F39D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446236" y="1860804"/>
          <a:ext cx="218678" cy="152273"/>
        </a:xfrm>
        <a:custGeom xmlns:a="http://schemas.openxmlformats.org/drawingml/2006/main">
          <a:avLst/>
          <a:gdLst>
            <a:gd name="T0" fmla="*/ 225359 w 225359"/>
            <a:gd name="T1" fmla="*/ 18501 h 150123"/>
            <a:gd name="T2" fmla="*/ 223186 w 225359"/>
            <a:gd name="T3" fmla="*/ 10007 h 150123"/>
            <a:gd name="T4" fmla="*/ 216766 w 225359"/>
            <a:gd name="T5" fmla="*/ 4014 h 150123"/>
            <a:gd name="T6" fmla="*/ 206345 w 225359"/>
            <a:gd name="T7" fmla="*/ 751 h 150123"/>
            <a:gd name="T8" fmla="*/ 192326 w 225359"/>
            <a:gd name="T9" fmla="*/ 343 h 150123"/>
            <a:gd name="T10" fmla="*/ 175246 w 225359"/>
            <a:gd name="T11" fmla="*/ 2808 h 150123"/>
            <a:gd name="T12" fmla="*/ 155761 w 225359"/>
            <a:gd name="T13" fmla="*/ 8048 h 150123"/>
            <a:gd name="T14" fmla="*/ 134621 w 225359"/>
            <a:gd name="T15" fmla="*/ 15864 h 150123"/>
            <a:gd name="T16" fmla="*/ 112638 w 225359"/>
            <a:gd name="T17" fmla="*/ 25955 h 150123"/>
            <a:gd name="T18" fmla="*/ 90656 w 225359"/>
            <a:gd name="T19" fmla="*/ 37933 h 150123"/>
            <a:gd name="T20" fmla="*/ 69521 w 225359"/>
            <a:gd name="T21" fmla="*/ 51338 h 150123"/>
            <a:gd name="T22" fmla="*/ 50045 w 225359"/>
            <a:gd name="T23" fmla="*/ 65655 h 150123"/>
            <a:gd name="T24" fmla="*/ 32975 w 225359"/>
            <a:gd name="T25" fmla="*/ 80333 h 150123"/>
            <a:gd name="T26" fmla="*/ 18969 w 225359"/>
            <a:gd name="T27" fmla="*/ 94809 h 150123"/>
            <a:gd name="T28" fmla="*/ 8564 w 225359"/>
            <a:gd name="T29" fmla="*/ 108525 h 150123"/>
            <a:gd name="T30" fmla="*/ 2160 w 225359"/>
            <a:gd name="T31" fmla="*/ 120956 h 150123"/>
            <a:gd name="T32" fmla="*/ 3 w 225359"/>
            <a:gd name="T33" fmla="*/ 131623 h 150123"/>
            <a:gd name="T34" fmla="*/ 2177 w 225359"/>
            <a:gd name="T35" fmla="*/ 140117 h 150123"/>
            <a:gd name="T36" fmla="*/ 8597 w 225359"/>
            <a:gd name="T37" fmla="*/ 146110 h 150123"/>
            <a:gd name="T38" fmla="*/ 19017 w 225359"/>
            <a:gd name="T39" fmla="*/ 149373 h 150123"/>
            <a:gd name="T40" fmla="*/ 33037 w 225359"/>
            <a:gd name="T41" fmla="*/ 149780 h 150123"/>
            <a:gd name="T42" fmla="*/ 50117 w 225359"/>
            <a:gd name="T43" fmla="*/ 147316 h 150123"/>
            <a:gd name="T44" fmla="*/ 69601 w 225359"/>
            <a:gd name="T45" fmla="*/ 142076 h 150123"/>
            <a:gd name="T46" fmla="*/ 90742 w 225359"/>
            <a:gd name="T47" fmla="*/ 134260 h 150123"/>
            <a:gd name="T48" fmla="*/ 112725 w 225359"/>
            <a:gd name="T49" fmla="*/ 124168 h 150123"/>
            <a:gd name="T50" fmla="*/ 134706 w 225359"/>
            <a:gd name="T51" fmla="*/ 112191 h 150123"/>
            <a:gd name="T52" fmla="*/ 155841 w 225359"/>
            <a:gd name="T53" fmla="*/ 98786 h 150123"/>
            <a:gd name="T54" fmla="*/ 175318 w 225359"/>
            <a:gd name="T55" fmla="*/ 84469 h 150123"/>
            <a:gd name="T56" fmla="*/ 192387 w 225359"/>
            <a:gd name="T57" fmla="*/ 69791 h 150123"/>
            <a:gd name="T58" fmla="*/ 206394 w 225359"/>
            <a:gd name="T59" fmla="*/ 55315 h 150123"/>
            <a:gd name="T60" fmla="*/ 216799 w 225359"/>
            <a:gd name="T61" fmla="*/ 41599 h 150123"/>
            <a:gd name="T62" fmla="*/ 223203 w 225359"/>
            <a:gd name="T63" fmla="*/ 29168 h 15012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25359" h="150123">
              <a:moveTo>
                <a:pt x="225359" y="18501"/>
              </a:moveTo>
              <a:cubicBezTo>
                <a:pt x="224988" y="15461"/>
                <a:pt x="224618" y="12421"/>
                <a:pt x="223186" y="10007"/>
              </a:cubicBezTo>
              <a:cubicBezTo>
                <a:pt x="221754" y="7593"/>
                <a:pt x="219573" y="5557"/>
                <a:pt x="216766" y="4014"/>
              </a:cubicBezTo>
              <a:cubicBezTo>
                <a:pt x="213959" y="2471"/>
                <a:pt x="210418" y="1363"/>
                <a:pt x="206345" y="751"/>
              </a:cubicBezTo>
              <a:cubicBezTo>
                <a:pt x="202272" y="139"/>
                <a:pt x="197509" y="0"/>
                <a:pt x="192326" y="343"/>
              </a:cubicBezTo>
              <a:cubicBezTo>
                <a:pt x="187143" y="686"/>
                <a:pt x="181340" y="1524"/>
                <a:pt x="175246" y="2808"/>
              </a:cubicBezTo>
              <a:cubicBezTo>
                <a:pt x="169152" y="4092"/>
                <a:pt x="162532" y="5872"/>
                <a:pt x="155761" y="8048"/>
              </a:cubicBezTo>
              <a:cubicBezTo>
                <a:pt x="148990" y="10224"/>
                <a:pt x="141808" y="12880"/>
                <a:pt x="134621" y="15864"/>
              </a:cubicBezTo>
              <a:cubicBezTo>
                <a:pt x="127434" y="18848"/>
                <a:pt x="119965" y="22277"/>
                <a:pt x="112638" y="25955"/>
              </a:cubicBezTo>
              <a:cubicBezTo>
                <a:pt x="105311" y="29633"/>
                <a:pt x="97842" y="33703"/>
                <a:pt x="90656" y="37933"/>
              </a:cubicBezTo>
              <a:cubicBezTo>
                <a:pt x="83470" y="42163"/>
                <a:pt x="76290" y="46718"/>
                <a:pt x="69521" y="51338"/>
              </a:cubicBezTo>
              <a:cubicBezTo>
                <a:pt x="62752" y="55958"/>
                <a:pt x="56136" y="60823"/>
                <a:pt x="50045" y="65655"/>
              </a:cubicBezTo>
              <a:cubicBezTo>
                <a:pt x="43954" y="70487"/>
                <a:pt x="38154" y="75474"/>
                <a:pt x="32975" y="80333"/>
              </a:cubicBezTo>
              <a:cubicBezTo>
                <a:pt x="27796" y="85192"/>
                <a:pt x="23037" y="90110"/>
                <a:pt x="18969" y="94809"/>
              </a:cubicBezTo>
              <a:cubicBezTo>
                <a:pt x="14901" y="99508"/>
                <a:pt x="11365" y="104167"/>
                <a:pt x="8564" y="108525"/>
              </a:cubicBezTo>
              <a:cubicBezTo>
                <a:pt x="5763" y="112883"/>
                <a:pt x="3587" y="117106"/>
                <a:pt x="2160" y="120956"/>
              </a:cubicBezTo>
              <a:cubicBezTo>
                <a:pt x="733" y="124806"/>
                <a:pt x="0" y="128430"/>
                <a:pt x="3" y="131623"/>
              </a:cubicBezTo>
              <a:cubicBezTo>
                <a:pt x="6" y="134816"/>
                <a:pt x="745" y="137702"/>
                <a:pt x="2177" y="140117"/>
              </a:cubicBezTo>
              <a:cubicBezTo>
                <a:pt x="3609" y="142532"/>
                <a:pt x="5790" y="144567"/>
                <a:pt x="8597" y="146110"/>
              </a:cubicBezTo>
              <a:cubicBezTo>
                <a:pt x="11404" y="147653"/>
                <a:pt x="14944" y="148761"/>
                <a:pt x="19017" y="149373"/>
              </a:cubicBezTo>
              <a:cubicBezTo>
                <a:pt x="23090" y="149985"/>
                <a:pt x="27854" y="150123"/>
                <a:pt x="33037" y="149780"/>
              </a:cubicBezTo>
              <a:cubicBezTo>
                <a:pt x="38220" y="149437"/>
                <a:pt x="44023" y="148600"/>
                <a:pt x="50117" y="147316"/>
              </a:cubicBezTo>
              <a:cubicBezTo>
                <a:pt x="56211" y="146032"/>
                <a:pt x="62830" y="144252"/>
                <a:pt x="69601" y="142076"/>
              </a:cubicBezTo>
              <a:cubicBezTo>
                <a:pt x="76372" y="139900"/>
                <a:pt x="83555" y="137245"/>
                <a:pt x="90742" y="134260"/>
              </a:cubicBezTo>
              <a:cubicBezTo>
                <a:pt x="97929" y="131275"/>
                <a:pt x="105398" y="127846"/>
                <a:pt x="112725" y="124168"/>
              </a:cubicBezTo>
              <a:cubicBezTo>
                <a:pt x="120052" y="120490"/>
                <a:pt x="127520" y="116421"/>
                <a:pt x="134706" y="112191"/>
              </a:cubicBezTo>
              <a:cubicBezTo>
                <a:pt x="141892" y="107961"/>
                <a:pt x="149072" y="103406"/>
                <a:pt x="155841" y="98786"/>
              </a:cubicBezTo>
              <a:cubicBezTo>
                <a:pt x="162610" y="94166"/>
                <a:pt x="169227" y="89301"/>
                <a:pt x="175318" y="84469"/>
              </a:cubicBezTo>
              <a:cubicBezTo>
                <a:pt x="181409" y="79637"/>
                <a:pt x="187208" y="74650"/>
                <a:pt x="192387" y="69791"/>
              </a:cubicBezTo>
              <a:cubicBezTo>
                <a:pt x="197566" y="64932"/>
                <a:pt x="202325" y="60014"/>
                <a:pt x="206394" y="55315"/>
              </a:cubicBezTo>
              <a:cubicBezTo>
                <a:pt x="210463" y="50616"/>
                <a:pt x="213997" y="45957"/>
                <a:pt x="216799" y="41599"/>
              </a:cubicBezTo>
              <a:cubicBezTo>
                <a:pt x="219601" y="37241"/>
                <a:pt x="221402" y="33204"/>
                <a:pt x="223203" y="29168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0.3725</cdr:x>
      <cdr:y>0.5335</cdr:y>
    </cdr:from>
    <cdr:to>
      <cdr:x>0.3805</cdr:x>
      <cdr:y>0.5495</cdr:y>
    </cdr:to>
    <cdr:sp macro="" textlink="">
      <cdr:nvSpPr>
        <cdr:cNvPr id="73960" name="PlotDat9_239|1~32_1">
          <a:extLst xmlns:a="http://schemas.openxmlformats.org/drawingml/2006/main">
            <a:ext uri="{FF2B5EF4-FFF2-40B4-BE49-F238E27FC236}">
              <a16:creationId xmlns:a16="http://schemas.microsoft.com/office/drawing/2014/main" id="{35794A93-72F2-99D9-9711-76030988C7C0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29794" y="2981198"/>
          <a:ext cx="73660" cy="89408"/>
        </a:xfrm>
        <a:custGeom xmlns:a="http://schemas.openxmlformats.org/drawingml/2006/main">
          <a:avLst/>
          <a:gdLst>
            <a:gd name="T0" fmla="*/ 75331 w 75331"/>
            <a:gd name="T1" fmla="*/ 9153 h 91067"/>
            <a:gd name="T2" fmla="*/ 74598 w 75331"/>
            <a:gd name="T3" fmla="*/ 4540 h 91067"/>
            <a:gd name="T4" fmla="*/ 72446 w 75331"/>
            <a:gd name="T5" fmla="*/ 1503 h 91067"/>
            <a:gd name="T6" fmla="*/ 68957 w 75331"/>
            <a:gd name="T7" fmla="*/ 158 h 91067"/>
            <a:gd name="T8" fmla="*/ 64267 w 75331"/>
            <a:gd name="T9" fmla="*/ 557 h 91067"/>
            <a:gd name="T10" fmla="*/ 58553 w 75331"/>
            <a:gd name="T11" fmla="*/ 2684 h 91067"/>
            <a:gd name="T12" fmla="*/ 52037 w 75331"/>
            <a:gd name="T13" fmla="*/ 6458 h 91067"/>
            <a:gd name="T14" fmla="*/ 44969 w 75331"/>
            <a:gd name="T15" fmla="*/ 11734 h 91067"/>
            <a:gd name="T16" fmla="*/ 37620 w 75331"/>
            <a:gd name="T17" fmla="*/ 18308 h 91067"/>
            <a:gd name="T18" fmla="*/ 30274 w 75331"/>
            <a:gd name="T19" fmla="*/ 25929 h 91067"/>
            <a:gd name="T20" fmla="*/ 23211 w 75331"/>
            <a:gd name="T21" fmla="*/ 34303 h 91067"/>
            <a:gd name="T22" fmla="*/ 16704 w 75331"/>
            <a:gd name="T23" fmla="*/ 43109 h 91067"/>
            <a:gd name="T24" fmla="*/ 11002 w 75331"/>
            <a:gd name="T25" fmla="*/ 52008 h 91067"/>
            <a:gd name="T26" fmla="*/ 6325 w 75331"/>
            <a:gd name="T27" fmla="*/ 60658 h 91067"/>
            <a:gd name="T28" fmla="*/ 2852 w 75331"/>
            <a:gd name="T29" fmla="*/ 68727 h 91067"/>
            <a:gd name="T30" fmla="*/ 718 w 75331"/>
            <a:gd name="T31" fmla="*/ 75905 h 91067"/>
            <a:gd name="T32" fmla="*/ 3 w 75331"/>
            <a:gd name="T33" fmla="*/ 81915 h 91067"/>
            <a:gd name="T34" fmla="*/ 736 w 75331"/>
            <a:gd name="T35" fmla="*/ 86527 h 91067"/>
            <a:gd name="T36" fmla="*/ 2888 w 75331"/>
            <a:gd name="T37" fmla="*/ 89564 h 91067"/>
            <a:gd name="T38" fmla="*/ 6376 w 75331"/>
            <a:gd name="T39" fmla="*/ 90909 h 91067"/>
            <a:gd name="T40" fmla="*/ 11067 w 75331"/>
            <a:gd name="T41" fmla="*/ 90510 h 91067"/>
            <a:gd name="T42" fmla="*/ 16781 w 75331"/>
            <a:gd name="T43" fmla="*/ 88383 h 91067"/>
            <a:gd name="T44" fmla="*/ 23297 w 75331"/>
            <a:gd name="T45" fmla="*/ 84609 h 91067"/>
            <a:gd name="T46" fmla="*/ 30364 w 75331"/>
            <a:gd name="T47" fmla="*/ 79334 h 91067"/>
            <a:gd name="T48" fmla="*/ 37713 w 75331"/>
            <a:gd name="T49" fmla="*/ 72759 h 91067"/>
            <a:gd name="T50" fmla="*/ 45060 w 75331"/>
            <a:gd name="T51" fmla="*/ 65138 h 91067"/>
            <a:gd name="T52" fmla="*/ 52123 w 75331"/>
            <a:gd name="T53" fmla="*/ 56764 h 91067"/>
            <a:gd name="T54" fmla="*/ 58630 w 75331"/>
            <a:gd name="T55" fmla="*/ 47959 h 91067"/>
            <a:gd name="T56" fmla="*/ 64332 w 75331"/>
            <a:gd name="T57" fmla="*/ 39060 h 91067"/>
            <a:gd name="T58" fmla="*/ 69009 w 75331"/>
            <a:gd name="T59" fmla="*/ 30410 h 91067"/>
            <a:gd name="T60" fmla="*/ 72481 w 75331"/>
            <a:gd name="T61" fmla="*/ 22341 h 91067"/>
            <a:gd name="T62" fmla="*/ 74616 w 75331"/>
            <a:gd name="T63" fmla="*/ 15163 h 9106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75331" h="91067">
              <a:moveTo>
                <a:pt x="75331" y="9153"/>
              </a:moveTo>
              <a:cubicBezTo>
                <a:pt x="75205" y="7484"/>
                <a:pt x="75079" y="5815"/>
                <a:pt x="74598" y="4540"/>
              </a:cubicBezTo>
              <a:cubicBezTo>
                <a:pt x="74117" y="3265"/>
                <a:pt x="73386" y="2233"/>
                <a:pt x="72446" y="1503"/>
              </a:cubicBezTo>
              <a:cubicBezTo>
                <a:pt x="71506" y="773"/>
                <a:pt x="70320" y="316"/>
                <a:pt x="68957" y="158"/>
              </a:cubicBezTo>
              <a:cubicBezTo>
                <a:pt x="67594" y="0"/>
                <a:pt x="66001" y="136"/>
                <a:pt x="64267" y="557"/>
              </a:cubicBezTo>
              <a:cubicBezTo>
                <a:pt x="62533" y="978"/>
                <a:pt x="60591" y="1701"/>
                <a:pt x="58553" y="2684"/>
              </a:cubicBezTo>
              <a:cubicBezTo>
                <a:pt x="56515" y="3667"/>
                <a:pt x="54301" y="4950"/>
                <a:pt x="52037" y="6458"/>
              </a:cubicBezTo>
              <a:cubicBezTo>
                <a:pt x="49773" y="7966"/>
                <a:pt x="47372" y="9759"/>
                <a:pt x="44969" y="11734"/>
              </a:cubicBezTo>
              <a:cubicBezTo>
                <a:pt x="42566" y="13709"/>
                <a:pt x="40069" y="15942"/>
                <a:pt x="37620" y="18308"/>
              </a:cubicBezTo>
              <a:cubicBezTo>
                <a:pt x="35171" y="20674"/>
                <a:pt x="32675" y="23263"/>
                <a:pt x="30274" y="25929"/>
              </a:cubicBezTo>
              <a:cubicBezTo>
                <a:pt x="27873" y="28595"/>
                <a:pt x="25473" y="31440"/>
                <a:pt x="23211" y="34303"/>
              </a:cubicBezTo>
              <a:cubicBezTo>
                <a:pt x="20949" y="37166"/>
                <a:pt x="18739" y="40158"/>
                <a:pt x="16704" y="43109"/>
              </a:cubicBezTo>
              <a:cubicBezTo>
                <a:pt x="14669" y="46060"/>
                <a:pt x="12732" y="49083"/>
                <a:pt x="11002" y="52008"/>
              </a:cubicBezTo>
              <a:cubicBezTo>
                <a:pt x="9272" y="54933"/>
                <a:pt x="7683" y="57872"/>
                <a:pt x="6325" y="60658"/>
              </a:cubicBezTo>
              <a:cubicBezTo>
                <a:pt x="4967" y="63444"/>
                <a:pt x="3786" y="66186"/>
                <a:pt x="2852" y="68727"/>
              </a:cubicBezTo>
              <a:cubicBezTo>
                <a:pt x="1918" y="71268"/>
                <a:pt x="1193" y="73707"/>
                <a:pt x="718" y="75905"/>
              </a:cubicBezTo>
              <a:cubicBezTo>
                <a:pt x="243" y="78103"/>
                <a:pt x="0" y="80145"/>
                <a:pt x="3" y="81915"/>
              </a:cubicBezTo>
              <a:cubicBezTo>
                <a:pt x="6" y="83685"/>
                <a:pt x="255" y="85252"/>
                <a:pt x="736" y="86527"/>
              </a:cubicBezTo>
              <a:cubicBezTo>
                <a:pt x="1217" y="87802"/>
                <a:pt x="1948" y="88834"/>
                <a:pt x="2888" y="89564"/>
              </a:cubicBezTo>
              <a:cubicBezTo>
                <a:pt x="3828" y="90294"/>
                <a:pt x="5013" y="90751"/>
                <a:pt x="6376" y="90909"/>
              </a:cubicBezTo>
              <a:cubicBezTo>
                <a:pt x="7739" y="91067"/>
                <a:pt x="9333" y="90931"/>
                <a:pt x="11067" y="90510"/>
              </a:cubicBezTo>
              <a:cubicBezTo>
                <a:pt x="12801" y="90089"/>
                <a:pt x="14743" y="89366"/>
                <a:pt x="16781" y="88383"/>
              </a:cubicBezTo>
              <a:cubicBezTo>
                <a:pt x="18819" y="87400"/>
                <a:pt x="21033" y="86117"/>
                <a:pt x="23297" y="84609"/>
              </a:cubicBezTo>
              <a:cubicBezTo>
                <a:pt x="25561" y="83101"/>
                <a:pt x="27961" y="81309"/>
                <a:pt x="30364" y="79334"/>
              </a:cubicBezTo>
              <a:cubicBezTo>
                <a:pt x="32767" y="77359"/>
                <a:pt x="35264" y="75125"/>
                <a:pt x="37713" y="72759"/>
              </a:cubicBezTo>
              <a:cubicBezTo>
                <a:pt x="40162" y="70393"/>
                <a:pt x="42658" y="67804"/>
                <a:pt x="45060" y="65138"/>
              </a:cubicBezTo>
              <a:cubicBezTo>
                <a:pt x="47462" y="62472"/>
                <a:pt x="49861" y="59627"/>
                <a:pt x="52123" y="56764"/>
              </a:cubicBezTo>
              <a:cubicBezTo>
                <a:pt x="54385" y="53901"/>
                <a:pt x="56595" y="50910"/>
                <a:pt x="58630" y="47959"/>
              </a:cubicBezTo>
              <a:cubicBezTo>
                <a:pt x="60665" y="45008"/>
                <a:pt x="62602" y="41985"/>
                <a:pt x="64332" y="39060"/>
              </a:cubicBezTo>
              <a:cubicBezTo>
                <a:pt x="66062" y="36135"/>
                <a:pt x="67651" y="33196"/>
                <a:pt x="69009" y="30410"/>
              </a:cubicBezTo>
              <a:cubicBezTo>
                <a:pt x="70367" y="27624"/>
                <a:pt x="71547" y="24882"/>
                <a:pt x="72481" y="22341"/>
              </a:cubicBezTo>
              <a:cubicBezTo>
                <a:pt x="73415" y="19800"/>
                <a:pt x="74015" y="17481"/>
                <a:pt x="74616" y="15163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0.39625</cdr:x>
      <cdr:y>0.50325</cdr:y>
    </cdr:from>
    <cdr:to>
      <cdr:x>0.40625</cdr:x>
      <cdr:y>0.52</cdr:y>
    </cdr:to>
    <cdr:sp macro="" textlink="">
      <cdr:nvSpPr>
        <cdr:cNvPr id="73962" name="PlotDat9_241|1~32_1">
          <a:extLst xmlns:a="http://schemas.openxmlformats.org/drawingml/2006/main">
            <a:ext uri="{FF2B5EF4-FFF2-40B4-BE49-F238E27FC236}">
              <a16:creationId xmlns:a16="http://schemas.microsoft.com/office/drawing/2014/main" id="{20C88E91-491F-BFC9-6D4B-982C43A21C99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648472" y="2812161"/>
          <a:ext cx="92075" cy="93599"/>
        </a:xfrm>
        <a:custGeom xmlns:a="http://schemas.openxmlformats.org/drawingml/2006/main">
          <a:avLst/>
          <a:gdLst>
            <a:gd name="T0" fmla="*/ 91180 w 91180"/>
            <a:gd name="T1" fmla="*/ 10454 h 100258"/>
            <a:gd name="T2" fmla="*/ 90295 w 91180"/>
            <a:gd name="T3" fmla="*/ 5272 h 100258"/>
            <a:gd name="T4" fmla="*/ 87692 w 91180"/>
            <a:gd name="T5" fmla="*/ 1815 h 100258"/>
            <a:gd name="T6" fmla="*/ 83471 w 91180"/>
            <a:gd name="T7" fmla="*/ 214 h 100258"/>
            <a:gd name="T8" fmla="*/ 77795 w 91180"/>
            <a:gd name="T9" fmla="*/ 531 h 100258"/>
            <a:gd name="T10" fmla="*/ 70880 w 91180"/>
            <a:gd name="T11" fmla="*/ 2755 h 100258"/>
            <a:gd name="T12" fmla="*/ 62994 w 91180"/>
            <a:gd name="T13" fmla="*/ 6799 h 100258"/>
            <a:gd name="T14" fmla="*/ 54440 w 91180"/>
            <a:gd name="T15" fmla="*/ 12508 h 100258"/>
            <a:gd name="T16" fmla="*/ 45545 w 91180"/>
            <a:gd name="T17" fmla="*/ 19663 h 100258"/>
            <a:gd name="T18" fmla="*/ 36652 w 91180"/>
            <a:gd name="T19" fmla="*/ 27988 h 100258"/>
            <a:gd name="T20" fmla="*/ 28103 w 91180"/>
            <a:gd name="T21" fmla="*/ 37165 h 100258"/>
            <a:gd name="T22" fmla="*/ 20225 w 91180"/>
            <a:gd name="T23" fmla="*/ 46840 h 100258"/>
            <a:gd name="T24" fmla="*/ 13323 w 91180"/>
            <a:gd name="T25" fmla="*/ 56641 h 100258"/>
            <a:gd name="T26" fmla="*/ 7660 w 91180"/>
            <a:gd name="T27" fmla="*/ 66192 h 100258"/>
            <a:gd name="T28" fmla="*/ 3456 w 91180"/>
            <a:gd name="T29" fmla="*/ 75126 h 100258"/>
            <a:gd name="T30" fmla="*/ 870 w 91180"/>
            <a:gd name="T31" fmla="*/ 83099 h 100258"/>
            <a:gd name="T32" fmla="*/ 3 w 91180"/>
            <a:gd name="T33" fmla="*/ 89805 h 100258"/>
            <a:gd name="T34" fmla="*/ 888 w 91180"/>
            <a:gd name="T35" fmla="*/ 94986 h 100258"/>
            <a:gd name="T36" fmla="*/ 3491 w 91180"/>
            <a:gd name="T37" fmla="*/ 98444 h 100258"/>
            <a:gd name="T38" fmla="*/ 7712 w 91180"/>
            <a:gd name="T39" fmla="*/ 100044 h 100258"/>
            <a:gd name="T40" fmla="*/ 13389 w 91180"/>
            <a:gd name="T41" fmla="*/ 99727 h 100258"/>
            <a:gd name="T42" fmla="*/ 20303 w 91180"/>
            <a:gd name="T43" fmla="*/ 97504 h 100258"/>
            <a:gd name="T44" fmla="*/ 28189 w 91180"/>
            <a:gd name="T45" fmla="*/ 93460 h 100258"/>
            <a:gd name="T46" fmla="*/ 36744 w 91180"/>
            <a:gd name="T47" fmla="*/ 87751 h 100258"/>
            <a:gd name="T48" fmla="*/ 45639 w 91180"/>
            <a:gd name="T49" fmla="*/ 80596 h 100258"/>
            <a:gd name="T50" fmla="*/ 54531 w 91180"/>
            <a:gd name="T51" fmla="*/ 72270 h 100258"/>
            <a:gd name="T52" fmla="*/ 63081 w 91180"/>
            <a:gd name="T53" fmla="*/ 63093 h 100258"/>
            <a:gd name="T54" fmla="*/ 70958 w 91180"/>
            <a:gd name="T55" fmla="*/ 53418 h 100258"/>
            <a:gd name="T56" fmla="*/ 77861 w 91180"/>
            <a:gd name="T57" fmla="*/ 43617 h 100258"/>
            <a:gd name="T58" fmla="*/ 83523 w 91180"/>
            <a:gd name="T59" fmla="*/ 34067 h 100258"/>
            <a:gd name="T60" fmla="*/ 87728 w 91180"/>
            <a:gd name="T61" fmla="*/ 25133 h 100258"/>
            <a:gd name="T62" fmla="*/ 90313 w 91180"/>
            <a:gd name="T63" fmla="*/ 17160 h 10025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91180" h="100258">
              <a:moveTo>
                <a:pt x="91180" y="10454"/>
              </a:moveTo>
              <a:cubicBezTo>
                <a:pt x="91028" y="8583"/>
                <a:pt x="90876" y="6712"/>
                <a:pt x="90295" y="5272"/>
              </a:cubicBezTo>
              <a:cubicBezTo>
                <a:pt x="89714" y="3832"/>
                <a:pt x="88829" y="2658"/>
                <a:pt x="87692" y="1815"/>
              </a:cubicBezTo>
              <a:cubicBezTo>
                <a:pt x="86555" y="972"/>
                <a:pt x="85120" y="428"/>
                <a:pt x="83471" y="214"/>
              </a:cubicBezTo>
              <a:cubicBezTo>
                <a:pt x="81822" y="0"/>
                <a:pt x="79894" y="107"/>
                <a:pt x="77795" y="531"/>
              </a:cubicBezTo>
              <a:cubicBezTo>
                <a:pt x="75696" y="955"/>
                <a:pt x="73347" y="1710"/>
                <a:pt x="70880" y="2755"/>
              </a:cubicBezTo>
              <a:cubicBezTo>
                <a:pt x="68413" y="3800"/>
                <a:pt x="65734" y="5174"/>
                <a:pt x="62994" y="6799"/>
              </a:cubicBezTo>
              <a:cubicBezTo>
                <a:pt x="60254" y="8424"/>
                <a:pt x="57348" y="10364"/>
                <a:pt x="54440" y="12508"/>
              </a:cubicBezTo>
              <a:cubicBezTo>
                <a:pt x="51532" y="14652"/>
                <a:pt x="48510" y="17083"/>
                <a:pt x="45545" y="19663"/>
              </a:cubicBezTo>
              <a:cubicBezTo>
                <a:pt x="42580" y="22243"/>
                <a:pt x="39559" y="25071"/>
                <a:pt x="36652" y="27988"/>
              </a:cubicBezTo>
              <a:cubicBezTo>
                <a:pt x="33745" y="30905"/>
                <a:pt x="30841" y="34023"/>
                <a:pt x="28103" y="37165"/>
              </a:cubicBezTo>
              <a:cubicBezTo>
                <a:pt x="25365" y="40307"/>
                <a:pt x="22688" y="43594"/>
                <a:pt x="20225" y="46840"/>
              </a:cubicBezTo>
              <a:cubicBezTo>
                <a:pt x="17762" y="50086"/>
                <a:pt x="15417" y="53416"/>
                <a:pt x="13323" y="56641"/>
              </a:cubicBezTo>
              <a:cubicBezTo>
                <a:pt x="11229" y="59866"/>
                <a:pt x="9304" y="63111"/>
                <a:pt x="7660" y="66192"/>
              </a:cubicBezTo>
              <a:cubicBezTo>
                <a:pt x="6016" y="69273"/>
                <a:pt x="4588" y="72308"/>
                <a:pt x="3456" y="75126"/>
              </a:cubicBezTo>
              <a:cubicBezTo>
                <a:pt x="2324" y="77944"/>
                <a:pt x="1445" y="80653"/>
                <a:pt x="870" y="83099"/>
              </a:cubicBezTo>
              <a:cubicBezTo>
                <a:pt x="295" y="85545"/>
                <a:pt x="0" y="87824"/>
                <a:pt x="3" y="89805"/>
              </a:cubicBezTo>
              <a:cubicBezTo>
                <a:pt x="6" y="91786"/>
                <a:pt x="307" y="93546"/>
                <a:pt x="888" y="94986"/>
              </a:cubicBezTo>
              <a:cubicBezTo>
                <a:pt x="1469" y="96426"/>
                <a:pt x="2354" y="97601"/>
                <a:pt x="3491" y="98444"/>
              </a:cubicBezTo>
              <a:cubicBezTo>
                <a:pt x="4628" y="99287"/>
                <a:pt x="6062" y="99830"/>
                <a:pt x="7712" y="100044"/>
              </a:cubicBezTo>
              <a:cubicBezTo>
                <a:pt x="9362" y="100258"/>
                <a:pt x="11291" y="100150"/>
                <a:pt x="13389" y="99727"/>
              </a:cubicBezTo>
              <a:cubicBezTo>
                <a:pt x="15487" y="99304"/>
                <a:pt x="17836" y="98548"/>
                <a:pt x="20303" y="97504"/>
              </a:cubicBezTo>
              <a:cubicBezTo>
                <a:pt x="22770" y="96460"/>
                <a:pt x="25449" y="95085"/>
                <a:pt x="28189" y="93460"/>
              </a:cubicBezTo>
              <a:cubicBezTo>
                <a:pt x="30929" y="91835"/>
                <a:pt x="33836" y="89895"/>
                <a:pt x="36744" y="87751"/>
              </a:cubicBezTo>
              <a:cubicBezTo>
                <a:pt x="39652" y="85607"/>
                <a:pt x="42675" y="83176"/>
                <a:pt x="45639" y="80596"/>
              </a:cubicBezTo>
              <a:cubicBezTo>
                <a:pt x="48603" y="78016"/>
                <a:pt x="51624" y="75187"/>
                <a:pt x="54531" y="72270"/>
              </a:cubicBezTo>
              <a:cubicBezTo>
                <a:pt x="57438" y="69353"/>
                <a:pt x="60343" y="66235"/>
                <a:pt x="63081" y="63093"/>
              </a:cubicBezTo>
              <a:cubicBezTo>
                <a:pt x="65819" y="59951"/>
                <a:pt x="68495" y="56664"/>
                <a:pt x="70958" y="53418"/>
              </a:cubicBezTo>
              <a:cubicBezTo>
                <a:pt x="73421" y="50172"/>
                <a:pt x="75767" y="46842"/>
                <a:pt x="77861" y="43617"/>
              </a:cubicBezTo>
              <a:cubicBezTo>
                <a:pt x="79955" y="40392"/>
                <a:pt x="81879" y="37148"/>
                <a:pt x="83523" y="34067"/>
              </a:cubicBezTo>
              <a:cubicBezTo>
                <a:pt x="85167" y="30986"/>
                <a:pt x="86596" y="27951"/>
                <a:pt x="87728" y="25133"/>
              </a:cubicBezTo>
              <a:cubicBezTo>
                <a:pt x="88860" y="22315"/>
                <a:pt x="89586" y="19737"/>
                <a:pt x="90313" y="17160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0.46025</cdr:x>
      <cdr:y>0.47</cdr:y>
    </cdr:from>
    <cdr:to>
      <cdr:x>0.4805</cdr:x>
      <cdr:y>0.48975</cdr:y>
    </cdr:to>
    <cdr:sp macro="" textlink="">
      <cdr:nvSpPr>
        <cdr:cNvPr id="73964" name="PlotDat9_243|1~32_1">
          <a:extLst xmlns:a="http://schemas.openxmlformats.org/drawingml/2006/main">
            <a:ext uri="{FF2B5EF4-FFF2-40B4-BE49-F238E27FC236}">
              <a16:creationId xmlns:a16="http://schemas.microsoft.com/office/drawing/2014/main" id="{81D9C26D-E316-3FED-CC21-A3A29ED874A7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237752" y="2626360"/>
          <a:ext cx="186452" cy="110363"/>
        </a:xfrm>
        <a:custGeom xmlns:a="http://schemas.openxmlformats.org/drawingml/2006/main">
          <a:avLst/>
          <a:gdLst>
            <a:gd name="T0" fmla="*/ 188814 w 188814"/>
            <a:gd name="T1" fmla="*/ 24165 h 112203"/>
            <a:gd name="T2" fmla="*/ 186995 w 188814"/>
            <a:gd name="T3" fmla="*/ 15793 h 112203"/>
            <a:gd name="T4" fmla="*/ 181617 w 188814"/>
            <a:gd name="T5" fmla="*/ 8970 h 112203"/>
            <a:gd name="T6" fmla="*/ 172889 w 188814"/>
            <a:gd name="T7" fmla="*/ 3959 h 112203"/>
            <a:gd name="T8" fmla="*/ 161144 w 188814"/>
            <a:gd name="T9" fmla="*/ 951 h 112203"/>
            <a:gd name="T10" fmla="*/ 146835 w 188814"/>
            <a:gd name="T11" fmla="*/ 63 h 112203"/>
            <a:gd name="T12" fmla="*/ 130510 w 188814"/>
            <a:gd name="T13" fmla="*/ 1328 h 112203"/>
            <a:gd name="T14" fmla="*/ 112799 w 188814"/>
            <a:gd name="T15" fmla="*/ 4698 h 112203"/>
            <a:gd name="T16" fmla="*/ 94380 w 188814"/>
            <a:gd name="T17" fmla="*/ 10043 h 112203"/>
            <a:gd name="T18" fmla="*/ 75964 w 188814"/>
            <a:gd name="T19" fmla="*/ 17159 h 112203"/>
            <a:gd name="T20" fmla="*/ 58255 w 188814"/>
            <a:gd name="T21" fmla="*/ 25771 h 112203"/>
            <a:gd name="T22" fmla="*/ 41936 w 188814"/>
            <a:gd name="T23" fmla="*/ 35549 h 112203"/>
            <a:gd name="T24" fmla="*/ 27633 w 188814"/>
            <a:gd name="T25" fmla="*/ 46116 h 112203"/>
            <a:gd name="T26" fmla="*/ 15897 w 188814"/>
            <a:gd name="T27" fmla="*/ 57067 h 112203"/>
            <a:gd name="T28" fmla="*/ 7178 w 188814"/>
            <a:gd name="T29" fmla="*/ 67981 h 112203"/>
            <a:gd name="T30" fmla="*/ 1811 w 188814"/>
            <a:gd name="T31" fmla="*/ 78439 h 112203"/>
            <a:gd name="T32" fmla="*/ 2 w 188814"/>
            <a:gd name="T33" fmla="*/ 88038 h 112203"/>
            <a:gd name="T34" fmla="*/ 1821 w 188814"/>
            <a:gd name="T35" fmla="*/ 96410 h 112203"/>
            <a:gd name="T36" fmla="*/ 7199 w 188814"/>
            <a:gd name="T37" fmla="*/ 103233 h 112203"/>
            <a:gd name="T38" fmla="*/ 15927 w 188814"/>
            <a:gd name="T39" fmla="*/ 108244 h 112203"/>
            <a:gd name="T40" fmla="*/ 27672 w 188814"/>
            <a:gd name="T41" fmla="*/ 111252 h 112203"/>
            <a:gd name="T42" fmla="*/ 41982 w 188814"/>
            <a:gd name="T43" fmla="*/ 112140 h 112203"/>
            <a:gd name="T44" fmla="*/ 58306 w 188814"/>
            <a:gd name="T45" fmla="*/ 110875 h 112203"/>
            <a:gd name="T46" fmla="*/ 76017 w 188814"/>
            <a:gd name="T47" fmla="*/ 107505 h 112203"/>
            <a:gd name="T48" fmla="*/ 94435 w 188814"/>
            <a:gd name="T49" fmla="*/ 102160 h 112203"/>
            <a:gd name="T50" fmla="*/ 112853 w 188814"/>
            <a:gd name="T51" fmla="*/ 95044 h 112203"/>
            <a:gd name="T52" fmla="*/ 130561 w 188814"/>
            <a:gd name="T53" fmla="*/ 86432 h 112203"/>
            <a:gd name="T54" fmla="*/ 146880 w 188814"/>
            <a:gd name="T55" fmla="*/ 76655 h 112203"/>
            <a:gd name="T56" fmla="*/ 161183 w 188814"/>
            <a:gd name="T57" fmla="*/ 66087 h 112203"/>
            <a:gd name="T58" fmla="*/ 172919 w 188814"/>
            <a:gd name="T59" fmla="*/ 55136 h 112203"/>
            <a:gd name="T60" fmla="*/ 181638 w 188814"/>
            <a:gd name="T61" fmla="*/ 44222 h 112203"/>
            <a:gd name="T62" fmla="*/ 187006 w 188814"/>
            <a:gd name="T63" fmla="*/ 33764 h 11220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88814" h="112203">
              <a:moveTo>
                <a:pt x="188814" y="24165"/>
              </a:moveTo>
              <a:cubicBezTo>
                <a:pt x="188504" y="21245"/>
                <a:pt x="188194" y="18326"/>
                <a:pt x="186995" y="15793"/>
              </a:cubicBezTo>
              <a:cubicBezTo>
                <a:pt x="185796" y="13260"/>
                <a:pt x="183968" y="10942"/>
                <a:pt x="181617" y="8970"/>
              </a:cubicBezTo>
              <a:cubicBezTo>
                <a:pt x="179266" y="6998"/>
                <a:pt x="176301" y="5296"/>
                <a:pt x="172889" y="3959"/>
              </a:cubicBezTo>
              <a:cubicBezTo>
                <a:pt x="169477" y="2622"/>
                <a:pt x="165486" y="1600"/>
                <a:pt x="161144" y="951"/>
              </a:cubicBezTo>
              <a:cubicBezTo>
                <a:pt x="156802" y="302"/>
                <a:pt x="151941" y="0"/>
                <a:pt x="146835" y="63"/>
              </a:cubicBezTo>
              <a:cubicBezTo>
                <a:pt x="141729" y="126"/>
                <a:pt x="136183" y="556"/>
                <a:pt x="130510" y="1328"/>
              </a:cubicBezTo>
              <a:cubicBezTo>
                <a:pt x="124837" y="2100"/>
                <a:pt x="118821" y="3246"/>
                <a:pt x="112799" y="4698"/>
              </a:cubicBezTo>
              <a:cubicBezTo>
                <a:pt x="106777" y="6150"/>
                <a:pt x="100519" y="7966"/>
                <a:pt x="94380" y="10043"/>
              </a:cubicBezTo>
              <a:cubicBezTo>
                <a:pt x="88241" y="12120"/>
                <a:pt x="81985" y="14538"/>
                <a:pt x="75964" y="17159"/>
              </a:cubicBezTo>
              <a:cubicBezTo>
                <a:pt x="69943" y="19780"/>
                <a:pt x="63926" y="22706"/>
                <a:pt x="58255" y="25771"/>
              </a:cubicBezTo>
              <a:cubicBezTo>
                <a:pt x="52584" y="28836"/>
                <a:pt x="47040" y="32158"/>
                <a:pt x="41936" y="35549"/>
              </a:cubicBezTo>
              <a:cubicBezTo>
                <a:pt x="36832" y="38940"/>
                <a:pt x="31973" y="42530"/>
                <a:pt x="27633" y="46116"/>
              </a:cubicBezTo>
              <a:cubicBezTo>
                <a:pt x="23293" y="49702"/>
                <a:pt x="19306" y="53423"/>
                <a:pt x="15897" y="57067"/>
              </a:cubicBezTo>
              <a:cubicBezTo>
                <a:pt x="12488" y="60711"/>
                <a:pt x="9526" y="64419"/>
                <a:pt x="7178" y="67981"/>
              </a:cubicBezTo>
              <a:cubicBezTo>
                <a:pt x="4830" y="71543"/>
                <a:pt x="3007" y="75096"/>
                <a:pt x="1811" y="78439"/>
              </a:cubicBezTo>
              <a:cubicBezTo>
                <a:pt x="615" y="81782"/>
                <a:pt x="0" y="85043"/>
                <a:pt x="2" y="88038"/>
              </a:cubicBezTo>
              <a:cubicBezTo>
                <a:pt x="4" y="91033"/>
                <a:pt x="622" y="93878"/>
                <a:pt x="1821" y="96410"/>
              </a:cubicBezTo>
              <a:cubicBezTo>
                <a:pt x="3020" y="98942"/>
                <a:pt x="4848" y="101261"/>
                <a:pt x="7199" y="103233"/>
              </a:cubicBezTo>
              <a:cubicBezTo>
                <a:pt x="9550" y="105205"/>
                <a:pt x="12515" y="106908"/>
                <a:pt x="15927" y="108244"/>
              </a:cubicBezTo>
              <a:cubicBezTo>
                <a:pt x="19339" y="109580"/>
                <a:pt x="23330" y="110603"/>
                <a:pt x="27672" y="111252"/>
              </a:cubicBezTo>
              <a:cubicBezTo>
                <a:pt x="32014" y="111901"/>
                <a:pt x="36876" y="112203"/>
                <a:pt x="41982" y="112140"/>
              </a:cubicBezTo>
              <a:cubicBezTo>
                <a:pt x="47088" y="112077"/>
                <a:pt x="52634" y="111647"/>
                <a:pt x="58306" y="110875"/>
              </a:cubicBezTo>
              <a:cubicBezTo>
                <a:pt x="63978" y="110103"/>
                <a:pt x="69996" y="108957"/>
                <a:pt x="76017" y="107505"/>
              </a:cubicBezTo>
              <a:cubicBezTo>
                <a:pt x="82038" y="106053"/>
                <a:pt x="88296" y="104237"/>
                <a:pt x="94435" y="102160"/>
              </a:cubicBezTo>
              <a:cubicBezTo>
                <a:pt x="100574" y="100083"/>
                <a:pt x="106832" y="97665"/>
                <a:pt x="112853" y="95044"/>
              </a:cubicBezTo>
              <a:cubicBezTo>
                <a:pt x="118874" y="92423"/>
                <a:pt x="124890" y="89497"/>
                <a:pt x="130561" y="86432"/>
              </a:cubicBezTo>
              <a:cubicBezTo>
                <a:pt x="136232" y="83367"/>
                <a:pt x="141776" y="80046"/>
                <a:pt x="146880" y="76655"/>
              </a:cubicBezTo>
              <a:cubicBezTo>
                <a:pt x="151984" y="73264"/>
                <a:pt x="156843" y="69673"/>
                <a:pt x="161183" y="66087"/>
              </a:cubicBezTo>
              <a:cubicBezTo>
                <a:pt x="165523" y="62501"/>
                <a:pt x="169510" y="58780"/>
                <a:pt x="172919" y="55136"/>
              </a:cubicBezTo>
              <a:cubicBezTo>
                <a:pt x="176328" y="51492"/>
                <a:pt x="179290" y="47784"/>
                <a:pt x="181638" y="44222"/>
              </a:cubicBezTo>
              <a:cubicBezTo>
                <a:pt x="183986" y="40660"/>
                <a:pt x="185496" y="37212"/>
                <a:pt x="187006" y="33764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0.373</cdr:x>
      <cdr:y>0.53125</cdr:y>
    </cdr:from>
    <cdr:to>
      <cdr:x>0.384</cdr:x>
      <cdr:y>0.54875</cdr:y>
    </cdr:to>
    <cdr:sp macro="" textlink="">
      <cdr:nvSpPr>
        <cdr:cNvPr id="73966" name="PlotDat9_245|1~32_1">
          <a:extLst xmlns:a="http://schemas.openxmlformats.org/drawingml/2006/main">
            <a:ext uri="{FF2B5EF4-FFF2-40B4-BE49-F238E27FC236}">
              <a16:creationId xmlns:a16="http://schemas.microsoft.com/office/drawing/2014/main" id="{67B8A5DA-6377-286E-E427-79D7F96626BC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34398" y="2968625"/>
          <a:ext cx="101282" cy="97790"/>
        </a:xfrm>
        <a:custGeom xmlns:a="http://schemas.openxmlformats.org/drawingml/2006/main">
          <a:avLst/>
          <a:gdLst>
            <a:gd name="T0" fmla="*/ 101395 w 101395"/>
            <a:gd name="T1" fmla="*/ 17507 h 96546"/>
            <a:gd name="T2" fmla="*/ 100413 w 101395"/>
            <a:gd name="T3" fmla="*/ 10862 h 96546"/>
            <a:gd name="T4" fmla="*/ 97521 w 101395"/>
            <a:gd name="T5" fmla="*/ 5655 h 96546"/>
            <a:gd name="T6" fmla="*/ 92829 w 101395"/>
            <a:gd name="T7" fmla="*/ 2085 h 96546"/>
            <a:gd name="T8" fmla="*/ 86518 w 101395"/>
            <a:gd name="T9" fmla="*/ 291 h 96546"/>
            <a:gd name="T10" fmla="*/ 78831 w 101395"/>
            <a:gd name="T11" fmla="*/ 340 h 96546"/>
            <a:gd name="T12" fmla="*/ 70063 w 101395"/>
            <a:gd name="T13" fmla="*/ 2232 h 96546"/>
            <a:gd name="T14" fmla="*/ 60550 w 101395"/>
            <a:gd name="T15" fmla="*/ 5893 h 96546"/>
            <a:gd name="T16" fmla="*/ 50659 w 101395"/>
            <a:gd name="T17" fmla="*/ 11182 h 96546"/>
            <a:gd name="T18" fmla="*/ 40770 w 101395"/>
            <a:gd name="T19" fmla="*/ 17897 h 96546"/>
            <a:gd name="T20" fmla="*/ 31262 w 101395"/>
            <a:gd name="T21" fmla="*/ 25779 h 96546"/>
            <a:gd name="T22" fmla="*/ 22501 w 101395"/>
            <a:gd name="T23" fmla="*/ 34526 h 96546"/>
            <a:gd name="T24" fmla="*/ 14823 w 101395"/>
            <a:gd name="T25" fmla="*/ 43801 h 96546"/>
            <a:gd name="T26" fmla="*/ 8525 w 101395"/>
            <a:gd name="T27" fmla="*/ 53248 h 96546"/>
            <a:gd name="T28" fmla="*/ 3847 w 101395"/>
            <a:gd name="T29" fmla="*/ 62503 h 96546"/>
            <a:gd name="T30" fmla="*/ 969 w 101395"/>
            <a:gd name="T31" fmla="*/ 71212 h 96546"/>
            <a:gd name="T32" fmla="*/ 3 w 101395"/>
            <a:gd name="T33" fmla="*/ 79039 h 96546"/>
            <a:gd name="T34" fmla="*/ 985 w 101395"/>
            <a:gd name="T35" fmla="*/ 85684 h 96546"/>
            <a:gd name="T36" fmla="*/ 3877 w 101395"/>
            <a:gd name="T37" fmla="*/ 90891 h 96546"/>
            <a:gd name="T38" fmla="*/ 8569 w 101395"/>
            <a:gd name="T39" fmla="*/ 94461 h 96546"/>
            <a:gd name="T40" fmla="*/ 14879 w 101395"/>
            <a:gd name="T41" fmla="*/ 96255 h 96546"/>
            <a:gd name="T42" fmla="*/ 22566 w 101395"/>
            <a:gd name="T43" fmla="*/ 96206 h 96546"/>
            <a:gd name="T44" fmla="*/ 31335 w 101395"/>
            <a:gd name="T45" fmla="*/ 94314 h 96546"/>
            <a:gd name="T46" fmla="*/ 40847 w 101395"/>
            <a:gd name="T47" fmla="*/ 90653 h 96546"/>
            <a:gd name="T48" fmla="*/ 50738 w 101395"/>
            <a:gd name="T49" fmla="*/ 85364 h 96546"/>
            <a:gd name="T50" fmla="*/ 60628 w 101395"/>
            <a:gd name="T51" fmla="*/ 78649 h 96546"/>
            <a:gd name="T52" fmla="*/ 70136 w 101395"/>
            <a:gd name="T53" fmla="*/ 70766 h 96546"/>
            <a:gd name="T54" fmla="*/ 78897 w 101395"/>
            <a:gd name="T55" fmla="*/ 62020 h 96546"/>
            <a:gd name="T56" fmla="*/ 86574 w 101395"/>
            <a:gd name="T57" fmla="*/ 52745 h 96546"/>
            <a:gd name="T58" fmla="*/ 92873 w 101395"/>
            <a:gd name="T59" fmla="*/ 43298 h 96546"/>
            <a:gd name="T60" fmla="*/ 97551 w 101395"/>
            <a:gd name="T61" fmla="*/ 34043 h 96546"/>
            <a:gd name="T62" fmla="*/ 100428 w 101395"/>
            <a:gd name="T63" fmla="*/ 25334 h 9654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01395" h="96546">
              <a:moveTo>
                <a:pt x="101395" y="17507"/>
              </a:moveTo>
              <a:cubicBezTo>
                <a:pt x="101227" y="15172"/>
                <a:pt x="101059" y="12837"/>
                <a:pt x="100413" y="10862"/>
              </a:cubicBezTo>
              <a:cubicBezTo>
                <a:pt x="99767" y="8887"/>
                <a:pt x="98785" y="7118"/>
                <a:pt x="97521" y="5655"/>
              </a:cubicBezTo>
              <a:cubicBezTo>
                <a:pt x="96257" y="4192"/>
                <a:pt x="94663" y="2979"/>
                <a:pt x="92829" y="2085"/>
              </a:cubicBezTo>
              <a:cubicBezTo>
                <a:pt x="90995" y="1191"/>
                <a:pt x="88851" y="582"/>
                <a:pt x="86518" y="291"/>
              </a:cubicBezTo>
              <a:cubicBezTo>
                <a:pt x="84185" y="0"/>
                <a:pt x="81573" y="17"/>
                <a:pt x="78831" y="340"/>
              </a:cubicBezTo>
              <a:cubicBezTo>
                <a:pt x="76089" y="663"/>
                <a:pt x="73110" y="1306"/>
                <a:pt x="70063" y="2232"/>
              </a:cubicBezTo>
              <a:cubicBezTo>
                <a:pt x="67016" y="3158"/>
                <a:pt x="63784" y="4401"/>
                <a:pt x="60550" y="5893"/>
              </a:cubicBezTo>
              <a:cubicBezTo>
                <a:pt x="57316" y="7385"/>
                <a:pt x="53956" y="9181"/>
                <a:pt x="50659" y="11182"/>
              </a:cubicBezTo>
              <a:cubicBezTo>
                <a:pt x="47362" y="13183"/>
                <a:pt x="44003" y="15464"/>
                <a:pt x="40770" y="17897"/>
              </a:cubicBezTo>
              <a:cubicBezTo>
                <a:pt x="37537" y="20330"/>
                <a:pt x="34307" y="23008"/>
                <a:pt x="31262" y="25779"/>
              </a:cubicBezTo>
              <a:cubicBezTo>
                <a:pt x="28217" y="28550"/>
                <a:pt x="25241" y="31522"/>
                <a:pt x="22501" y="34526"/>
              </a:cubicBezTo>
              <a:cubicBezTo>
                <a:pt x="19761" y="37530"/>
                <a:pt x="17152" y="40681"/>
                <a:pt x="14823" y="43801"/>
              </a:cubicBezTo>
              <a:cubicBezTo>
                <a:pt x="12494" y="46921"/>
                <a:pt x="10354" y="50131"/>
                <a:pt x="8525" y="53248"/>
              </a:cubicBezTo>
              <a:cubicBezTo>
                <a:pt x="6696" y="56365"/>
                <a:pt x="5106" y="59509"/>
                <a:pt x="3847" y="62503"/>
              </a:cubicBezTo>
              <a:cubicBezTo>
                <a:pt x="2588" y="65497"/>
                <a:pt x="1610" y="68456"/>
                <a:pt x="969" y="71212"/>
              </a:cubicBezTo>
              <a:cubicBezTo>
                <a:pt x="328" y="73968"/>
                <a:pt x="0" y="76627"/>
                <a:pt x="3" y="79039"/>
              </a:cubicBezTo>
              <a:cubicBezTo>
                <a:pt x="6" y="81451"/>
                <a:pt x="339" y="83709"/>
                <a:pt x="985" y="85684"/>
              </a:cubicBezTo>
              <a:cubicBezTo>
                <a:pt x="1631" y="87659"/>
                <a:pt x="2613" y="89428"/>
                <a:pt x="3877" y="90891"/>
              </a:cubicBezTo>
              <a:cubicBezTo>
                <a:pt x="5141" y="92354"/>
                <a:pt x="6735" y="93567"/>
                <a:pt x="8569" y="94461"/>
              </a:cubicBezTo>
              <a:cubicBezTo>
                <a:pt x="10403" y="95355"/>
                <a:pt x="12546" y="95964"/>
                <a:pt x="14879" y="96255"/>
              </a:cubicBezTo>
              <a:cubicBezTo>
                <a:pt x="17212" y="96546"/>
                <a:pt x="19823" y="96529"/>
                <a:pt x="22566" y="96206"/>
              </a:cubicBezTo>
              <a:cubicBezTo>
                <a:pt x="25309" y="95883"/>
                <a:pt x="28288" y="95240"/>
                <a:pt x="31335" y="94314"/>
              </a:cubicBezTo>
              <a:cubicBezTo>
                <a:pt x="34382" y="93388"/>
                <a:pt x="37613" y="92145"/>
                <a:pt x="40847" y="90653"/>
              </a:cubicBezTo>
              <a:cubicBezTo>
                <a:pt x="44081" y="89161"/>
                <a:pt x="47441" y="87365"/>
                <a:pt x="50738" y="85364"/>
              </a:cubicBezTo>
              <a:cubicBezTo>
                <a:pt x="54035" y="83363"/>
                <a:pt x="57395" y="81082"/>
                <a:pt x="60628" y="78649"/>
              </a:cubicBezTo>
              <a:cubicBezTo>
                <a:pt x="63861" y="76216"/>
                <a:pt x="67091" y="73537"/>
                <a:pt x="70136" y="70766"/>
              </a:cubicBezTo>
              <a:cubicBezTo>
                <a:pt x="73181" y="67995"/>
                <a:pt x="76158" y="65023"/>
                <a:pt x="78897" y="62020"/>
              </a:cubicBezTo>
              <a:cubicBezTo>
                <a:pt x="81636" y="59017"/>
                <a:pt x="84245" y="55865"/>
                <a:pt x="86574" y="52745"/>
              </a:cubicBezTo>
              <a:cubicBezTo>
                <a:pt x="88903" y="49625"/>
                <a:pt x="91044" y="46415"/>
                <a:pt x="92873" y="43298"/>
              </a:cubicBezTo>
              <a:cubicBezTo>
                <a:pt x="94702" y="40181"/>
                <a:pt x="96292" y="37037"/>
                <a:pt x="97551" y="34043"/>
              </a:cubicBezTo>
              <a:cubicBezTo>
                <a:pt x="98810" y="31049"/>
                <a:pt x="99619" y="28191"/>
                <a:pt x="100428" y="25334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0.38125</cdr:x>
      <cdr:y>0.52225</cdr:y>
    </cdr:from>
    <cdr:to>
      <cdr:x>0.38925</cdr:x>
      <cdr:y>0.53875</cdr:y>
    </cdr:to>
    <cdr:sp macro="" textlink="">
      <cdr:nvSpPr>
        <cdr:cNvPr id="73968" name="PlotDat9_247|1~32_1">
          <a:extLst xmlns:a="http://schemas.openxmlformats.org/drawingml/2006/main">
            <a:ext uri="{FF2B5EF4-FFF2-40B4-BE49-F238E27FC236}">
              <a16:creationId xmlns:a16="http://schemas.microsoft.com/office/drawing/2014/main" id="{A088B06E-F605-C025-6EE2-3903170E250A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510359" y="2918333"/>
          <a:ext cx="73660" cy="92202"/>
        </a:xfrm>
        <a:custGeom xmlns:a="http://schemas.openxmlformats.org/drawingml/2006/main">
          <a:avLst/>
          <a:gdLst>
            <a:gd name="T0" fmla="*/ 73661 w 73661"/>
            <a:gd name="T1" fmla="*/ 7380 h 90146"/>
            <a:gd name="T2" fmla="*/ 72945 w 73661"/>
            <a:gd name="T3" fmla="*/ 3292 h 90146"/>
            <a:gd name="T4" fmla="*/ 70841 w 73661"/>
            <a:gd name="T5" fmla="*/ 810 h 90146"/>
            <a:gd name="T6" fmla="*/ 67430 w 73661"/>
            <a:gd name="T7" fmla="*/ 28 h 90146"/>
            <a:gd name="T8" fmla="*/ 62843 w 73661"/>
            <a:gd name="T9" fmla="*/ 977 h 90146"/>
            <a:gd name="T10" fmla="*/ 57256 w 73661"/>
            <a:gd name="T11" fmla="*/ 3622 h 90146"/>
            <a:gd name="T12" fmla="*/ 50885 w 73661"/>
            <a:gd name="T13" fmla="*/ 7858 h 90146"/>
            <a:gd name="T14" fmla="*/ 43973 w 73661"/>
            <a:gd name="T15" fmla="*/ 13526 h 90146"/>
            <a:gd name="T16" fmla="*/ 36788 w 73661"/>
            <a:gd name="T17" fmla="*/ 20405 h 90146"/>
            <a:gd name="T18" fmla="*/ 29604 w 73661"/>
            <a:gd name="T19" fmla="*/ 28232 h 90146"/>
            <a:gd name="T20" fmla="*/ 22697 w 73661"/>
            <a:gd name="T21" fmla="*/ 36707 h 90146"/>
            <a:gd name="T22" fmla="*/ 16334 w 73661"/>
            <a:gd name="T23" fmla="*/ 45503 h 90146"/>
            <a:gd name="T24" fmla="*/ 10759 w 73661"/>
            <a:gd name="T25" fmla="*/ 54283 h 90146"/>
            <a:gd name="T26" fmla="*/ 6185 w 73661"/>
            <a:gd name="T27" fmla="*/ 62709 h 90146"/>
            <a:gd name="T28" fmla="*/ 2790 w 73661"/>
            <a:gd name="T29" fmla="*/ 70457 h 90146"/>
            <a:gd name="T30" fmla="*/ 702 w 73661"/>
            <a:gd name="T31" fmla="*/ 77229 h 90146"/>
            <a:gd name="T32" fmla="*/ 3 w 73661"/>
            <a:gd name="T33" fmla="*/ 82766 h 90146"/>
            <a:gd name="T34" fmla="*/ 720 w 73661"/>
            <a:gd name="T35" fmla="*/ 86854 h 90146"/>
            <a:gd name="T36" fmla="*/ 2824 w 73661"/>
            <a:gd name="T37" fmla="*/ 89337 h 90146"/>
            <a:gd name="T38" fmla="*/ 6235 w 73661"/>
            <a:gd name="T39" fmla="*/ 90118 h 90146"/>
            <a:gd name="T40" fmla="*/ 10822 w 73661"/>
            <a:gd name="T41" fmla="*/ 89169 h 90146"/>
            <a:gd name="T42" fmla="*/ 16408 w 73661"/>
            <a:gd name="T43" fmla="*/ 86525 h 90146"/>
            <a:gd name="T44" fmla="*/ 22779 w 73661"/>
            <a:gd name="T45" fmla="*/ 82288 h 90146"/>
            <a:gd name="T46" fmla="*/ 29691 w 73661"/>
            <a:gd name="T47" fmla="*/ 76621 h 90146"/>
            <a:gd name="T48" fmla="*/ 36877 w 73661"/>
            <a:gd name="T49" fmla="*/ 69741 h 90146"/>
            <a:gd name="T50" fmla="*/ 44061 w 73661"/>
            <a:gd name="T51" fmla="*/ 61914 h 90146"/>
            <a:gd name="T52" fmla="*/ 50967 w 73661"/>
            <a:gd name="T53" fmla="*/ 53439 h 90146"/>
            <a:gd name="T54" fmla="*/ 57330 w 73661"/>
            <a:gd name="T55" fmla="*/ 44643 h 90146"/>
            <a:gd name="T56" fmla="*/ 62906 w 73661"/>
            <a:gd name="T57" fmla="*/ 35863 h 90146"/>
            <a:gd name="T58" fmla="*/ 67479 w 73661"/>
            <a:gd name="T59" fmla="*/ 27438 h 90146"/>
            <a:gd name="T60" fmla="*/ 70875 w 73661"/>
            <a:gd name="T61" fmla="*/ 19690 h 90146"/>
            <a:gd name="T62" fmla="*/ 72962 w 73661"/>
            <a:gd name="T63" fmla="*/ 12917 h 9014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73661" h="90146">
              <a:moveTo>
                <a:pt x="73661" y="7380"/>
              </a:moveTo>
              <a:cubicBezTo>
                <a:pt x="73538" y="5883"/>
                <a:pt x="73415" y="4387"/>
                <a:pt x="72945" y="3292"/>
              </a:cubicBezTo>
              <a:cubicBezTo>
                <a:pt x="72475" y="2197"/>
                <a:pt x="71760" y="1354"/>
                <a:pt x="70841" y="810"/>
              </a:cubicBezTo>
              <a:cubicBezTo>
                <a:pt x="69922" y="266"/>
                <a:pt x="68763" y="0"/>
                <a:pt x="67430" y="28"/>
              </a:cubicBezTo>
              <a:cubicBezTo>
                <a:pt x="66097" y="56"/>
                <a:pt x="64539" y="378"/>
                <a:pt x="62843" y="977"/>
              </a:cubicBezTo>
              <a:cubicBezTo>
                <a:pt x="61147" y="1576"/>
                <a:pt x="59249" y="2475"/>
                <a:pt x="57256" y="3622"/>
              </a:cubicBezTo>
              <a:cubicBezTo>
                <a:pt x="55263" y="4769"/>
                <a:pt x="53099" y="6207"/>
                <a:pt x="50885" y="7858"/>
              </a:cubicBezTo>
              <a:cubicBezTo>
                <a:pt x="48671" y="9509"/>
                <a:pt x="46323" y="11435"/>
                <a:pt x="43973" y="13526"/>
              </a:cubicBezTo>
              <a:cubicBezTo>
                <a:pt x="41623" y="15617"/>
                <a:pt x="39183" y="17954"/>
                <a:pt x="36788" y="20405"/>
              </a:cubicBezTo>
              <a:cubicBezTo>
                <a:pt x="34393" y="22856"/>
                <a:pt x="31952" y="25515"/>
                <a:pt x="29604" y="28232"/>
              </a:cubicBezTo>
              <a:cubicBezTo>
                <a:pt x="27256" y="30949"/>
                <a:pt x="24909" y="33829"/>
                <a:pt x="22697" y="36707"/>
              </a:cubicBezTo>
              <a:cubicBezTo>
                <a:pt x="20485" y="39585"/>
                <a:pt x="18324" y="42574"/>
                <a:pt x="16334" y="45503"/>
              </a:cubicBezTo>
              <a:cubicBezTo>
                <a:pt x="14344" y="48432"/>
                <a:pt x="12450" y="51415"/>
                <a:pt x="10759" y="54283"/>
              </a:cubicBezTo>
              <a:cubicBezTo>
                <a:pt x="9068" y="57151"/>
                <a:pt x="7513" y="60014"/>
                <a:pt x="6185" y="62709"/>
              </a:cubicBezTo>
              <a:cubicBezTo>
                <a:pt x="4857" y="65404"/>
                <a:pt x="3704" y="68037"/>
                <a:pt x="2790" y="70457"/>
              </a:cubicBezTo>
              <a:cubicBezTo>
                <a:pt x="1876" y="72877"/>
                <a:pt x="1166" y="75178"/>
                <a:pt x="702" y="77229"/>
              </a:cubicBezTo>
              <a:cubicBezTo>
                <a:pt x="238" y="79280"/>
                <a:pt x="0" y="81162"/>
                <a:pt x="3" y="82766"/>
              </a:cubicBezTo>
              <a:cubicBezTo>
                <a:pt x="6" y="84370"/>
                <a:pt x="250" y="85759"/>
                <a:pt x="720" y="86854"/>
              </a:cubicBezTo>
              <a:cubicBezTo>
                <a:pt x="1190" y="87949"/>
                <a:pt x="1905" y="88793"/>
                <a:pt x="2824" y="89337"/>
              </a:cubicBezTo>
              <a:cubicBezTo>
                <a:pt x="3743" y="89881"/>
                <a:pt x="4902" y="90146"/>
                <a:pt x="6235" y="90118"/>
              </a:cubicBezTo>
              <a:cubicBezTo>
                <a:pt x="7568" y="90090"/>
                <a:pt x="9127" y="89768"/>
                <a:pt x="10822" y="89169"/>
              </a:cubicBezTo>
              <a:cubicBezTo>
                <a:pt x="12517" y="88570"/>
                <a:pt x="14415" y="87672"/>
                <a:pt x="16408" y="86525"/>
              </a:cubicBezTo>
              <a:cubicBezTo>
                <a:pt x="18401" y="85378"/>
                <a:pt x="20565" y="83939"/>
                <a:pt x="22779" y="82288"/>
              </a:cubicBezTo>
              <a:cubicBezTo>
                <a:pt x="24993" y="80637"/>
                <a:pt x="27342" y="78712"/>
                <a:pt x="29691" y="76621"/>
              </a:cubicBezTo>
              <a:cubicBezTo>
                <a:pt x="32040" y="74530"/>
                <a:pt x="34482" y="72192"/>
                <a:pt x="36877" y="69741"/>
              </a:cubicBezTo>
              <a:cubicBezTo>
                <a:pt x="39272" y="67290"/>
                <a:pt x="41713" y="64631"/>
                <a:pt x="44061" y="61914"/>
              </a:cubicBezTo>
              <a:cubicBezTo>
                <a:pt x="46409" y="59197"/>
                <a:pt x="48755" y="56317"/>
                <a:pt x="50967" y="53439"/>
              </a:cubicBezTo>
              <a:cubicBezTo>
                <a:pt x="53179" y="50561"/>
                <a:pt x="55340" y="47572"/>
                <a:pt x="57330" y="44643"/>
              </a:cubicBezTo>
              <a:cubicBezTo>
                <a:pt x="59320" y="41714"/>
                <a:pt x="61215" y="38731"/>
                <a:pt x="62906" y="35863"/>
              </a:cubicBezTo>
              <a:cubicBezTo>
                <a:pt x="64597" y="32995"/>
                <a:pt x="66151" y="30133"/>
                <a:pt x="67479" y="27438"/>
              </a:cubicBezTo>
              <a:cubicBezTo>
                <a:pt x="68807" y="24743"/>
                <a:pt x="69961" y="22110"/>
                <a:pt x="70875" y="19690"/>
              </a:cubicBezTo>
              <a:cubicBezTo>
                <a:pt x="71789" y="17270"/>
                <a:pt x="72375" y="15093"/>
                <a:pt x="72962" y="12917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0.65225</cdr:x>
      <cdr:y>0.29675</cdr:y>
    </cdr:from>
    <cdr:to>
      <cdr:x>0.68325</cdr:x>
      <cdr:y>0.324</cdr:y>
    </cdr:to>
    <cdr:sp macro="" textlink="">
      <cdr:nvSpPr>
        <cdr:cNvPr id="73970" name="PlotDat9_249|1~32_1">
          <a:extLst xmlns:a="http://schemas.openxmlformats.org/drawingml/2006/main">
            <a:ext uri="{FF2B5EF4-FFF2-40B4-BE49-F238E27FC236}">
              <a16:creationId xmlns:a16="http://schemas.microsoft.com/office/drawing/2014/main" id="{AFE30DC1-268A-1A0D-9984-A5EE988167F6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005592" y="1658239"/>
          <a:ext cx="285432" cy="152273"/>
        </a:xfrm>
        <a:custGeom xmlns:a="http://schemas.openxmlformats.org/drawingml/2006/main">
          <a:avLst/>
          <a:gdLst>
            <a:gd name="T0" fmla="*/ 282034 w 282034"/>
            <a:gd name="T1" fmla="*/ 23881 h 156759"/>
            <a:gd name="T2" fmla="*/ 279317 w 282034"/>
            <a:gd name="T3" fmla="*/ 13958 h 156759"/>
            <a:gd name="T4" fmla="*/ 271285 w 282034"/>
            <a:gd name="T5" fmla="*/ 6510 h 156759"/>
            <a:gd name="T6" fmla="*/ 258248 w 282034"/>
            <a:gd name="T7" fmla="*/ 1824 h 156759"/>
            <a:gd name="T8" fmla="*/ 240704 w 282034"/>
            <a:gd name="T9" fmla="*/ 80 h 156759"/>
            <a:gd name="T10" fmla="*/ 219331 w 282034"/>
            <a:gd name="T11" fmla="*/ 1346 h 156759"/>
            <a:gd name="T12" fmla="*/ 194947 w 282034"/>
            <a:gd name="T13" fmla="*/ 5571 h 156759"/>
            <a:gd name="T14" fmla="*/ 168491 w 282034"/>
            <a:gd name="T15" fmla="*/ 12594 h 156759"/>
            <a:gd name="T16" fmla="*/ 140980 w 282034"/>
            <a:gd name="T17" fmla="*/ 22146 h 156759"/>
            <a:gd name="T18" fmla="*/ 113470 w 282034"/>
            <a:gd name="T19" fmla="*/ 33859 h 156759"/>
            <a:gd name="T20" fmla="*/ 87018 w 282034"/>
            <a:gd name="T21" fmla="*/ 47282 h 156759"/>
            <a:gd name="T22" fmla="*/ 62642 w 282034"/>
            <a:gd name="T23" fmla="*/ 61901 h 156759"/>
            <a:gd name="T24" fmla="*/ 41277 w 282034"/>
            <a:gd name="T25" fmla="*/ 77153 h 156759"/>
            <a:gd name="T26" fmla="*/ 23746 w 282034"/>
            <a:gd name="T27" fmla="*/ 92452 h 156759"/>
            <a:gd name="T28" fmla="*/ 10721 w 282034"/>
            <a:gd name="T29" fmla="*/ 107210 h 156759"/>
            <a:gd name="T30" fmla="*/ 2704 w 282034"/>
            <a:gd name="T31" fmla="*/ 120860 h 156759"/>
            <a:gd name="T32" fmla="*/ 2 w 282034"/>
            <a:gd name="T33" fmla="*/ 132878 h 156759"/>
            <a:gd name="T34" fmla="*/ 2719 w 282034"/>
            <a:gd name="T35" fmla="*/ 142802 h 156759"/>
            <a:gd name="T36" fmla="*/ 10750 w 282034"/>
            <a:gd name="T37" fmla="*/ 150249 h 156759"/>
            <a:gd name="T38" fmla="*/ 23789 w 282034"/>
            <a:gd name="T39" fmla="*/ 154935 h 156759"/>
            <a:gd name="T40" fmla="*/ 41331 w 282034"/>
            <a:gd name="T41" fmla="*/ 156679 h 156759"/>
            <a:gd name="T42" fmla="*/ 62705 w 282034"/>
            <a:gd name="T43" fmla="*/ 155414 h 156759"/>
            <a:gd name="T44" fmla="*/ 87089 w 282034"/>
            <a:gd name="T45" fmla="*/ 151188 h 156759"/>
            <a:gd name="T46" fmla="*/ 113544 w 282034"/>
            <a:gd name="T47" fmla="*/ 144165 h 156759"/>
            <a:gd name="T48" fmla="*/ 141056 w 282034"/>
            <a:gd name="T49" fmla="*/ 134614 h 156759"/>
            <a:gd name="T50" fmla="*/ 168566 w 282034"/>
            <a:gd name="T51" fmla="*/ 122901 h 156759"/>
            <a:gd name="T52" fmla="*/ 195018 w 282034"/>
            <a:gd name="T53" fmla="*/ 109477 h 156759"/>
            <a:gd name="T54" fmla="*/ 219394 w 282034"/>
            <a:gd name="T55" fmla="*/ 94859 h 156759"/>
            <a:gd name="T56" fmla="*/ 240759 w 282034"/>
            <a:gd name="T57" fmla="*/ 79607 h 156759"/>
            <a:gd name="T58" fmla="*/ 258290 w 282034"/>
            <a:gd name="T59" fmla="*/ 64308 h 156759"/>
            <a:gd name="T60" fmla="*/ 271314 w 282034"/>
            <a:gd name="T61" fmla="*/ 49550 h 156759"/>
            <a:gd name="T62" fmla="*/ 279332 w 282034"/>
            <a:gd name="T63" fmla="*/ 35899 h 15675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82034" h="156759">
              <a:moveTo>
                <a:pt x="282034" y="23881"/>
              </a:moveTo>
              <a:cubicBezTo>
                <a:pt x="281571" y="20367"/>
                <a:pt x="281108" y="16853"/>
                <a:pt x="279317" y="13958"/>
              </a:cubicBezTo>
              <a:cubicBezTo>
                <a:pt x="277526" y="11063"/>
                <a:pt x="274796" y="8532"/>
                <a:pt x="271285" y="6510"/>
              </a:cubicBezTo>
              <a:cubicBezTo>
                <a:pt x="267774" y="4488"/>
                <a:pt x="263345" y="2896"/>
                <a:pt x="258248" y="1824"/>
              </a:cubicBezTo>
              <a:cubicBezTo>
                <a:pt x="253151" y="752"/>
                <a:pt x="247190" y="160"/>
                <a:pt x="240704" y="80"/>
              </a:cubicBezTo>
              <a:cubicBezTo>
                <a:pt x="234218" y="0"/>
                <a:pt x="226957" y="431"/>
                <a:pt x="219331" y="1346"/>
              </a:cubicBezTo>
              <a:cubicBezTo>
                <a:pt x="211705" y="2261"/>
                <a:pt x="203420" y="3696"/>
                <a:pt x="194947" y="5571"/>
              </a:cubicBezTo>
              <a:cubicBezTo>
                <a:pt x="186474" y="7446"/>
                <a:pt x="177486" y="9831"/>
                <a:pt x="168491" y="12594"/>
              </a:cubicBezTo>
              <a:cubicBezTo>
                <a:pt x="159496" y="15357"/>
                <a:pt x="150150" y="18602"/>
                <a:pt x="140980" y="22146"/>
              </a:cubicBezTo>
              <a:cubicBezTo>
                <a:pt x="131810" y="25690"/>
                <a:pt x="122464" y="29670"/>
                <a:pt x="113470" y="33859"/>
              </a:cubicBezTo>
              <a:cubicBezTo>
                <a:pt x="104476" y="38048"/>
                <a:pt x="95489" y="42608"/>
                <a:pt x="87018" y="47282"/>
              </a:cubicBezTo>
              <a:cubicBezTo>
                <a:pt x="78547" y="51956"/>
                <a:pt x="70265" y="56923"/>
                <a:pt x="62642" y="61901"/>
              </a:cubicBezTo>
              <a:cubicBezTo>
                <a:pt x="55019" y="66879"/>
                <a:pt x="47760" y="72061"/>
                <a:pt x="41277" y="77153"/>
              </a:cubicBezTo>
              <a:cubicBezTo>
                <a:pt x="34794" y="82245"/>
                <a:pt x="28839" y="87443"/>
                <a:pt x="23746" y="92452"/>
              </a:cubicBezTo>
              <a:cubicBezTo>
                <a:pt x="18653" y="97461"/>
                <a:pt x="14228" y="102475"/>
                <a:pt x="10721" y="107210"/>
              </a:cubicBezTo>
              <a:cubicBezTo>
                <a:pt x="7214" y="111945"/>
                <a:pt x="4490" y="116582"/>
                <a:pt x="2704" y="120860"/>
              </a:cubicBezTo>
              <a:cubicBezTo>
                <a:pt x="918" y="125138"/>
                <a:pt x="0" y="129221"/>
                <a:pt x="2" y="132878"/>
              </a:cubicBezTo>
              <a:cubicBezTo>
                <a:pt x="4" y="136535"/>
                <a:pt x="928" y="139907"/>
                <a:pt x="2719" y="142802"/>
              </a:cubicBezTo>
              <a:cubicBezTo>
                <a:pt x="4510" y="145697"/>
                <a:pt x="7238" y="148227"/>
                <a:pt x="10750" y="150249"/>
              </a:cubicBezTo>
              <a:cubicBezTo>
                <a:pt x="14262" y="152271"/>
                <a:pt x="18692" y="153863"/>
                <a:pt x="23789" y="154935"/>
              </a:cubicBezTo>
              <a:cubicBezTo>
                <a:pt x="28886" y="156007"/>
                <a:pt x="34845" y="156599"/>
                <a:pt x="41331" y="156679"/>
              </a:cubicBezTo>
              <a:cubicBezTo>
                <a:pt x="47817" y="156759"/>
                <a:pt x="55079" y="156329"/>
                <a:pt x="62705" y="155414"/>
              </a:cubicBezTo>
              <a:cubicBezTo>
                <a:pt x="70331" y="154499"/>
                <a:pt x="78616" y="153063"/>
                <a:pt x="87089" y="151188"/>
              </a:cubicBezTo>
              <a:cubicBezTo>
                <a:pt x="95562" y="149313"/>
                <a:pt x="104550" y="146927"/>
                <a:pt x="113544" y="144165"/>
              </a:cubicBezTo>
              <a:cubicBezTo>
                <a:pt x="122538" y="141403"/>
                <a:pt x="131886" y="138158"/>
                <a:pt x="141056" y="134614"/>
              </a:cubicBezTo>
              <a:cubicBezTo>
                <a:pt x="150226" y="131070"/>
                <a:pt x="159572" y="127090"/>
                <a:pt x="168566" y="122901"/>
              </a:cubicBezTo>
              <a:cubicBezTo>
                <a:pt x="177560" y="118712"/>
                <a:pt x="186547" y="114151"/>
                <a:pt x="195018" y="109477"/>
              </a:cubicBezTo>
              <a:cubicBezTo>
                <a:pt x="203489" y="104803"/>
                <a:pt x="211771" y="99837"/>
                <a:pt x="219394" y="94859"/>
              </a:cubicBezTo>
              <a:cubicBezTo>
                <a:pt x="227017" y="89881"/>
                <a:pt x="234276" y="84699"/>
                <a:pt x="240759" y="79607"/>
              </a:cubicBezTo>
              <a:cubicBezTo>
                <a:pt x="247242" y="74515"/>
                <a:pt x="253198" y="69317"/>
                <a:pt x="258290" y="64308"/>
              </a:cubicBezTo>
              <a:cubicBezTo>
                <a:pt x="263382" y="59299"/>
                <a:pt x="267807" y="54285"/>
                <a:pt x="271314" y="49550"/>
              </a:cubicBezTo>
              <a:cubicBezTo>
                <a:pt x="274821" y="44815"/>
                <a:pt x="277076" y="40357"/>
                <a:pt x="279332" y="35899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0.3695</cdr:x>
      <cdr:y>0.538</cdr:y>
    </cdr:from>
    <cdr:to>
      <cdr:x>0.377</cdr:x>
      <cdr:y>0.554</cdr:y>
    </cdr:to>
    <cdr:sp macro="" textlink="">
      <cdr:nvSpPr>
        <cdr:cNvPr id="73972" name="PlotDat9_251|1~32_1">
          <a:extLst xmlns:a="http://schemas.openxmlformats.org/drawingml/2006/main">
            <a:ext uri="{FF2B5EF4-FFF2-40B4-BE49-F238E27FC236}">
              <a16:creationId xmlns:a16="http://schemas.microsoft.com/office/drawing/2014/main" id="{0E4A2DC7-14AA-D41A-F2E0-FAE8059EDE8D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02171" y="3006344"/>
          <a:ext cx="69057" cy="89408"/>
        </a:xfrm>
        <a:custGeom xmlns:a="http://schemas.openxmlformats.org/drawingml/2006/main">
          <a:avLst/>
          <a:gdLst>
            <a:gd name="T0" fmla="*/ 68696 w 68696"/>
            <a:gd name="T1" fmla="*/ 6966 h 88365"/>
            <a:gd name="T2" fmla="*/ 68027 w 68696"/>
            <a:gd name="T3" fmla="*/ 3055 h 88365"/>
            <a:gd name="T4" fmla="*/ 66065 w 68696"/>
            <a:gd name="T5" fmla="*/ 724 h 88365"/>
            <a:gd name="T6" fmla="*/ 62883 w 68696"/>
            <a:gd name="T7" fmla="*/ 62 h 88365"/>
            <a:gd name="T8" fmla="*/ 58604 w 68696"/>
            <a:gd name="T9" fmla="*/ 1097 h 88365"/>
            <a:gd name="T10" fmla="*/ 53394 w 68696"/>
            <a:gd name="T11" fmla="*/ 3787 h 88365"/>
            <a:gd name="T12" fmla="*/ 47452 w 68696"/>
            <a:gd name="T13" fmla="*/ 8030 h 88365"/>
            <a:gd name="T14" fmla="*/ 41006 w 68696"/>
            <a:gd name="T15" fmla="*/ 13662 h 88365"/>
            <a:gd name="T16" fmla="*/ 34305 w 68696"/>
            <a:gd name="T17" fmla="*/ 20466 h 88365"/>
            <a:gd name="T18" fmla="*/ 27605 w 68696"/>
            <a:gd name="T19" fmla="*/ 28183 h 88365"/>
            <a:gd name="T20" fmla="*/ 21164 w 68696"/>
            <a:gd name="T21" fmla="*/ 36514 h 88365"/>
            <a:gd name="T22" fmla="*/ 15230 w 68696"/>
            <a:gd name="T23" fmla="*/ 45139 h 88365"/>
            <a:gd name="T24" fmla="*/ 10031 w 68696"/>
            <a:gd name="T25" fmla="*/ 53728 h 88365"/>
            <a:gd name="T26" fmla="*/ 5767 w 68696"/>
            <a:gd name="T27" fmla="*/ 61951 h 88365"/>
            <a:gd name="T28" fmla="*/ 2600 w 68696"/>
            <a:gd name="T29" fmla="*/ 69490 h 88365"/>
            <a:gd name="T30" fmla="*/ 654 w 68696"/>
            <a:gd name="T31" fmla="*/ 76057 h 88365"/>
            <a:gd name="T32" fmla="*/ 3 w 68696"/>
            <a:gd name="T33" fmla="*/ 81399 h 88365"/>
            <a:gd name="T34" fmla="*/ 672 w 68696"/>
            <a:gd name="T35" fmla="*/ 85311 h 88365"/>
            <a:gd name="T36" fmla="*/ 2635 w 68696"/>
            <a:gd name="T37" fmla="*/ 87642 h 88365"/>
            <a:gd name="T38" fmla="*/ 5817 w 68696"/>
            <a:gd name="T39" fmla="*/ 88303 h 88365"/>
            <a:gd name="T40" fmla="*/ 10095 w 68696"/>
            <a:gd name="T41" fmla="*/ 87268 h 88365"/>
            <a:gd name="T42" fmla="*/ 15305 w 68696"/>
            <a:gd name="T43" fmla="*/ 84578 h 88365"/>
            <a:gd name="T44" fmla="*/ 21248 w 68696"/>
            <a:gd name="T45" fmla="*/ 80336 h 88365"/>
            <a:gd name="T46" fmla="*/ 27693 w 68696"/>
            <a:gd name="T47" fmla="*/ 74704 h 88365"/>
            <a:gd name="T48" fmla="*/ 34395 w 68696"/>
            <a:gd name="T49" fmla="*/ 67899 h 88365"/>
            <a:gd name="T50" fmla="*/ 41095 w 68696"/>
            <a:gd name="T51" fmla="*/ 60183 h 88365"/>
            <a:gd name="T52" fmla="*/ 47536 w 68696"/>
            <a:gd name="T53" fmla="*/ 51852 h 88365"/>
            <a:gd name="T54" fmla="*/ 53469 w 68696"/>
            <a:gd name="T55" fmla="*/ 43226 h 88365"/>
            <a:gd name="T56" fmla="*/ 58669 w 68696"/>
            <a:gd name="T57" fmla="*/ 34637 h 88365"/>
            <a:gd name="T58" fmla="*/ 62933 w 68696"/>
            <a:gd name="T59" fmla="*/ 26415 h 88365"/>
            <a:gd name="T60" fmla="*/ 66099 w 68696"/>
            <a:gd name="T61" fmla="*/ 18875 h 88365"/>
            <a:gd name="T62" fmla="*/ 68045 w 68696"/>
            <a:gd name="T63" fmla="*/ 12309 h 8836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68696" h="88365">
              <a:moveTo>
                <a:pt x="68696" y="6966"/>
              </a:moveTo>
              <a:cubicBezTo>
                <a:pt x="68580" y="5530"/>
                <a:pt x="68465" y="4095"/>
                <a:pt x="68027" y="3055"/>
              </a:cubicBezTo>
              <a:cubicBezTo>
                <a:pt x="67589" y="2015"/>
                <a:pt x="66922" y="1223"/>
                <a:pt x="66065" y="724"/>
              </a:cubicBezTo>
              <a:cubicBezTo>
                <a:pt x="65208" y="225"/>
                <a:pt x="64126" y="0"/>
                <a:pt x="62883" y="62"/>
              </a:cubicBezTo>
              <a:cubicBezTo>
                <a:pt x="61640" y="124"/>
                <a:pt x="60185" y="476"/>
                <a:pt x="58604" y="1097"/>
              </a:cubicBezTo>
              <a:cubicBezTo>
                <a:pt x="57023" y="1718"/>
                <a:pt x="55253" y="2632"/>
                <a:pt x="53394" y="3787"/>
              </a:cubicBezTo>
              <a:cubicBezTo>
                <a:pt x="51535" y="4942"/>
                <a:pt x="49517" y="6384"/>
                <a:pt x="47452" y="8030"/>
              </a:cubicBezTo>
              <a:cubicBezTo>
                <a:pt x="45387" y="9676"/>
                <a:pt x="43197" y="11589"/>
                <a:pt x="41006" y="13662"/>
              </a:cubicBezTo>
              <a:cubicBezTo>
                <a:pt x="38815" y="15735"/>
                <a:pt x="36538" y="18046"/>
                <a:pt x="34305" y="20466"/>
              </a:cubicBezTo>
              <a:cubicBezTo>
                <a:pt x="32072" y="22886"/>
                <a:pt x="29795" y="25508"/>
                <a:pt x="27605" y="28183"/>
              </a:cubicBezTo>
              <a:cubicBezTo>
                <a:pt x="25415" y="30858"/>
                <a:pt x="23227" y="33688"/>
                <a:pt x="21164" y="36514"/>
              </a:cubicBezTo>
              <a:cubicBezTo>
                <a:pt x="19101" y="39340"/>
                <a:pt x="17085" y="42270"/>
                <a:pt x="15230" y="45139"/>
              </a:cubicBezTo>
              <a:cubicBezTo>
                <a:pt x="13375" y="48008"/>
                <a:pt x="11608" y="50926"/>
                <a:pt x="10031" y="53728"/>
              </a:cubicBezTo>
              <a:cubicBezTo>
                <a:pt x="8454" y="56530"/>
                <a:pt x="7005" y="59324"/>
                <a:pt x="5767" y="61951"/>
              </a:cubicBezTo>
              <a:cubicBezTo>
                <a:pt x="4529" y="64578"/>
                <a:pt x="3452" y="67139"/>
                <a:pt x="2600" y="69490"/>
              </a:cubicBezTo>
              <a:cubicBezTo>
                <a:pt x="1748" y="71841"/>
                <a:pt x="1087" y="74072"/>
                <a:pt x="654" y="76057"/>
              </a:cubicBezTo>
              <a:cubicBezTo>
                <a:pt x="221" y="78042"/>
                <a:pt x="0" y="79857"/>
                <a:pt x="3" y="81399"/>
              </a:cubicBezTo>
              <a:cubicBezTo>
                <a:pt x="6" y="82941"/>
                <a:pt x="233" y="84271"/>
                <a:pt x="672" y="85311"/>
              </a:cubicBezTo>
              <a:cubicBezTo>
                <a:pt x="1111" y="86351"/>
                <a:pt x="1777" y="87143"/>
                <a:pt x="2635" y="87642"/>
              </a:cubicBezTo>
              <a:cubicBezTo>
                <a:pt x="3493" y="88141"/>
                <a:pt x="4574" y="88365"/>
                <a:pt x="5817" y="88303"/>
              </a:cubicBezTo>
              <a:cubicBezTo>
                <a:pt x="7060" y="88241"/>
                <a:pt x="8514" y="87889"/>
                <a:pt x="10095" y="87268"/>
              </a:cubicBezTo>
              <a:cubicBezTo>
                <a:pt x="11676" y="86647"/>
                <a:pt x="13446" y="85733"/>
                <a:pt x="15305" y="84578"/>
              </a:cubicBezTo>
              <a:cubicBezTo>
                <a:pt x="17164" y="83423"/>
                <a:pt x="19183" y="81982"/>
                <a:pt x="21248" y="80336"/>
              </a:cubicBezTo>
              <a:cubicBezTo>
                <a:pt x="23313" y="78690"/>
                <a:pt x="25502" y="76777"/>
                <a:pt x="27693" y="74704"/>
              </a:cubicBezTo>
              <a:cubicBezTo>
                <a:pt x="29884" y="72631"/>
                <a:pt x="32161" y="70319"/>
                <a:pt x="34395" y="67899"/>
              </a:cubicBezTo>
              <a:cubicBezTo>
                <a:pt x="36629" y="65479"/>
                <a:pt x="38905" y="62858"/>
                <a:pt x="41095" y="60183"/>
              </a:cubicBezTo>
              <a:cubicBezTo>
                <a:pt x="43285" y="57508"/>
                <a:pt x="45474" y="54678"/>
                <a:pt x="47536" y="51852"/>
              </a:cubicBezTo>
              <a:cubicBezTo>
                <a:pt x="49598" y="49026"/>
                <a:pt x="51613" y="46095"/>
                <a:pt x="53469" y="43226"/>
              </a:cubicBezTo>
              <a:cubicBezTo>
                <a:pt x="55325" y="40357"/>
                <a:pt x="57092" y="37439"/>
                <a:pt x="58669" y="34637"/>
              </a:cubicBezTo>
              <a:cubicBezTo>
                <a:pt x="60246" y="31835"/>
                <a:pt x="61695" y="29042"/>
                <a:pt x="62933" y="26415"/>
              </a:cubicBezTo>
              <a:cubicBezTo>
                <a:pt x="64171" y="23788"/>
                <a:pt x="65247" y="21226"/>
                <a:pt x="66099" y="18875"/>
              </a:cubicBezTo>
              <a:cubicBezTo>
                <a:pt x="66951" y="16524"/>
                <a:pt x="67498" y="14416"/>
                <a:pt x="68045" y="12309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0.37175</cdr:x>
      <cdr:y>0.53275</cdr:y>
    </cdr:from>
    <cdr:to>
      <cdr:x>0.38225</cdr:x>
      <cdr:y>0.54875</cdr:y>
    </cdr:to>
    <cdr:sp macro="" textlink="">
      <cdr:nvSpPr>
        <cdr:cNvPr id="73974" name="PlotDat9_253|1~32_1">
          <a:extLst xmlns:a="http://schemas.openxmlformats.org/drawingml/2006/main">
            <a:ext uri="{FF2B5EF4-FFF2-40B4-BE49-F238E27FC236}">
              <a16:creationId xmlns:a16="http://schemas.microsoft.com/office/drawing/2014/main" id="{57F5D85A-5882-74BD-5F8B-99649200D10B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22888" y="2977007"/>
          <a:ext cx="96679" cy="89408"/>
        </a:xfrm>
        <a:custGeom xmlns:a="http://schemas.openxmlformats.org/drawingml/2006/main">
          <a:avLst/>
          <a:gdLst>
            <a:gd name="T0" fmla="*/ 96034 w 96034"/>
            <a:gd name="T1" fmla="*/ 16720 h 92350"/>
            <a:gd name="T2" fmla="*/ 95104 w 96034"/>
            <a:gd name="T3" fmla="*/ 10369 h 92350"/>
            <a:gd name="T4" fmla="*/ 92364 w 96034"/>
            <a:gd name="T5" fmla="*/ 5394 h 92350"/>
            <a:gd name="T6" fmla="*/ 87921 w 96034"/>
            <a:gd name="T7" fmla="*/ 1986 h 92350"/>
            <a:gd name="T8" fmla="*/ 81943 w 96034"/>
            <a:gd name="T9" fmla="*/ 276 h 92350"/>
            <a:gd name="T10" fmla="*/ 74662 w 96034"/>
            <a:gd name="T11" fmla="*/ 330 h 92350"/>
            <a:gd name="T12" fmla="*/ 66357 w 96034"/>
            <a:gd name="T13" fmla="*/ 2146 h 92350"/>
            <a:gd name="T14" fmla="*/ 57348 w 96034"/>
            <a:gd name="T15" fmla="*/ 5653 h 92350"/>
            <a:gd name="T16" fmla="*/ 47980 w 96034"/>
            <a:gd name="T17" fmla="*/ 10718 h 92350"/>
            <a:gd name="T18" fmla="*/ 38613 w 96034"/>
            <a:gd name="T19" fmla="*/ 17146 h 92350"/>
            <a:gd name="T20" fmla="*/ 29608 w 96034"/>
            <a:gd name="T21" fmla="*/ 24689 h 92350"/>
            <a:gd name="T22" fmla="*/ 21310 w 96034"/>
            <a:gd name="T23" fmla="*/ 33058 h 92350"/>
            <a:gd name="T24" fmla="*/ 14039 w 96034"/>
            <a:gd name="T25" fmla="*/ 41931 h 92350"/>
            <a:gd name="T26" fmla="*/ 8073 w 96034"/>
            <a:gd name="T27" fmla="*/ 50967 h 92350"/>
            <a:gd name="T28" fmla="*/ 3643 w 96034"/>
            <a:gd name="T29" fmla="*/ 59819 h 92350"/>
            <a:gd name="T30" fmla="*/ 917 w 96034"/>
            <a:gd name="T31" fmla="*/ 68146 h 92350"/>
            <a:gd name="T32" fmla="*/ 2 w 96034"/>
            <a:gd name="T33" fmla="*/ 75630 h 92350"/>
            <a:gd name="T34" fmla="*/ 932 w 96034"/>
            <a:gd name="T35" fmla="*/ 81981 h 92350"/>
            <a:gd name="T36" fmla="*/ 3672 w 96034"/>
            <a:gd name="T37" fmla="*/ 86956 h 92350"/>
            <a:gd name="T38" fmla="*/ 8116 w 96034"/>
            <a:gd name="T39" fmla="*/ 90364 h 92350"/>
            <a:gd name="T40" fmla="*/ 14093 w 96034"/>
            <a:gd name="T41" fmla="*/ 92074 h 92350"/>
            <a:gd name="T42" fmla="*/ 21374 w 96034"/>
            <a:gd name="T43" fmla="*/ 92020 h 92350"/>
            <a:gd name="T44" fmla="*/ 29678 w 96034"/>
            <a:gd name="T45" fmla="*/ 90204 h 92350"/>
            <a:gd name="T46" fmla="*/ 38688 w 96034"/>
            <a:gd name="T47" fmla="*/ 86696 h 92350"/>
            <a:gd name="T48" fmla="*/ 48056 w 96034"/>
            <a:gd name="T49" fmla="*/ 81631 h 92350"/>
            <a:gd name="T50" fmla="*/ 57423 w 96034"/>
            <a:gd name="T51" fmla="*/ 75204 h 92350"/>
            <a:gd name="T52" fmla="*/ 66428 w 96034"/>
            <a:gd name="T53" fmla="*/ 67661 h 92350"/>
            <a:gd name="T54" fmla="*/ 74726 w 96034"/>
            <a:gd name="T55" fmla="*/ 59292 h 92350"/>
            <a:gd name="T56" fmla="*/ 81998 w 96034"/>
            <a:gd name="T57" fmla="*/ 50419 h 92350"/>
            <a:gd name="T58" fmla="*/ 87963 w 96034"/>
            <a:gd name="T59" fmla="*/ 41383 h 92350"/>
            <a:gd name="T60" fmla="*/ 92393 w 96034"/>
            <a:gd name="T61" fmla="*/ 32531 h 92350"/>
            <a:gd name="T62" fmla="*/ 95119 w 96034"/>
            <a:gd name="T63" fmla="*/ 24203 h 9235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96034" h="92350">
              <a:moveTo>
                <a:pt x="96034" y="16720"/>
              </a:moveTo>
              <a:cubicBezTo>
                <a:pt x="95875" y="14488"/>
                <a:pt x="95716" y="12257"/>
                <a:pt x="95104" y="10369"/>
              </a:cubicBezTo>
              <a:cubicBezTo>
                <a:pt x="94492" y="8481"/>
                <a:pt x="93561" y="6791"/>
                <a:pt x="92364" y="5394"/>
              </a:cubicBezTo>
              <a:cubicBezTo>
                <a:pt x="91167" y="3997"/>
                <a:pt x="89658" y="2839"/>
                <a:pt x="87921" y="1986"/>
              </a:cubicBezTo>
              <a:cubicBezTo>
                <a:pt x="86184" y="1133"/>
                <a:pt x="84153" y="552"/>
                <a:pt x="81943" y="276"/>
              </a:cubicBezTo>
              <a:cubicBezTo>
                <a:pt x="79733" y="0"/>
                <a:pt x="77260" y="18"/>
                <a:pt x="74662" y="330"/>
              </a:cubicBezTo>
              <a:cubicBezTo>
                <a:pt x="72064" y="642"/>
                <a:pt x="69243" y="1259"/>
                <a:pt x="66357" y="2146"/>
              </a:cubicBezTo>
              <a:cubicBezTo>
                <a:pt x="63471" y="3033"/>
                <a:pt x="60411" y="4224"/>
                <a:pt x="57348" y="5653"/>
              </a:cubicBezTo>
              <a:cubicBezTo>
                <a:pt x="54285" y="7082"/>
                <a:pt x="51102" y="8803"/>
                <a:pt x="47980" y="10718"/>
              </a:cubicBezTo>
              <a:cubicBezTo>
                <a:pt x="44858" y="12633"/>
                <a:pt x="41675" y="14818"/>
                <a:pt x="38613" y="17146"/>
              </a:cubicBezTo>
              <a:cubicBezTo>
                <a:pt x="35551" y="19474"/>
                <a:pt x="32492" y="22037"/>
                <a:pt x="29608" y="24689"/>
              </a:cubicBezTo>
              <a:cubicBezTo>
                <a:pt x="26724" y="27341"/>
                <a:pt x="23905" y="30184"/>
                <a:pt x="21310" y="33058"/>
              </a:cubicBezTo>
              <a:cubicBezTo>
                <a:pt x="18715" y="35932"/>
                <a:pt x="16245" y="38946"/>
                <a:pt x="14039" y="41931"/>
              </a:cubicBezTo>
              <a:cubicBezTo>
                <a:pt x="11833" y="44916"/>
                <a:pt x="9806" y="47986"/>
                <a:pt x="8073" y="50967"/>
              </a:cubicBezTo>
              <a:cubicBezTo>
                <a:pt x="6340" y="53948"/>
                <a:pt x="4836" y="56956"/>
                <a:pt x="3643" y="59819"/>
              </a:cubicBezTo>
              <a:cubicBezTo>
                <a:pt x="2450" y="62682"/>
                <a:pt x="1524" y="65511"/>
                <a:pt x="917" y="68146"/>
              </a:cubicBezTo>
              <a:cubicBezTo>
                <a:pt x="310" y="70781"/>
                <a:pt x="0" y="73324"/>
                <a:pt x="2" y="75630"/>
              </a:cubicBezTo>
              <a:cubicBezTo>
                <a:pt x="4" y="77936"/>
                <a:pt x="320" y="80093"/>
                <a:pt x="932" y="81981"/>
              </a:cubicBezTo>
              <a:cubicBezTo>
                <a:pt x="1544" y="83869"/>
                <a:pt x="2475" y="85559"/>
                <a:pt x="3672" y="86956"/>
              </a:cubicBezTo>
              <a:cubicBezTo>
                <a:pt x="4869" y="88353"/>
                <a:pt x="6379" y="89511"/>
                <a:pt x="8116" y="90364"/>
              </a:cubicBezTo>
              <a:cubicBezTo>
                <a:pt x="9853" y="91217"/>
                <a:pt x="11883" y="91798"/>
                <a:pt x="14093" y="92074"/>
              </a:cubicBezTo>
              <a:cubicBezTo>
                <a:pt x="16303" y="92350"/>
                <a:pt x="18777" y="92332"/>
                <a:pt x="21374" y="92020"/>
              </a:cubicBezTo>
              <a:cubicBezTo>
                <a:pt x="23971" y="91708"/>
                <a:pt x="26792" y="91091"/>
                <a:pt x="29678" y="90204"/>
              </a:cubicBezTo>
              <a:cubicBezTo>
                <a:pt x="32564" y="89317"/>
                <a:pt x="35625" y="88125"/>
                <a:pt x="38688" y="86696"/>
              </a:cubicBezTo>
              <a:cubicBezTo>
                <a:pt x="41751" y="85267"/>
                <a:pt x="44934" y="83546"/>
                <a:pt x="48056" y="81631"/>
              </a:cubicBezTo>
              <a:cubicBezTo>
                <a:pt x="51178" y="79716"/>
                <a:pt x="54361" y="77532"/>
                <a:pt x="57423" y="75204"/>
              </a:cubicBezTo>
              <a:cubicBezTo>
                <a:pt x="60485" y="72876"/>
                <a:pt x="63544" y="70313"/>
                <a:pt x="66428" y="67661"/>
              </a:cubicBezTo>
              <a:cubicBezTo>
                <a:pt x="69312" y="65009"/>
                <a:pt x="72131" y="62166"/>
                <a:pt x="74726" y="59292"/>
              </a:cubicBezTo>
              <a:cubicBezTo>
                <a:pt x="77321" y="56418"/>
                <a:pt x="79792" y="53404"/>
                <a:pt x="81998" y="50419"/>
              </a:cubicBezTo>
              <a:cubicBezTo>
                <a:pt x="84204" y="47434"/>
                <a:pt x="86230" y="44364"/>
                <a:pt x="87963" y="41383"/>
              </a:cubicBezTo>
              <a:cubicBezTo>
                <a:pt x="89696" y="38402"/>
                <a:pt x="91200" y="35394"/>
                <a:pt x="92393" y="32531"/>
              </a:cubicBezTo>
              <a:cubicBezTo>
                <a:pt x="93586" y="29668"/>
                <a:pt x="94352" y="26935"/>
                <a:pt x="95119" y="24203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0.48625</cdr:x>
      <cdr:y>0.41325</cdr:y>
    </cdr:from>
    <cdr:to>
      <cdr:x>0.50025</cdr:x>
      <cdr:y>0.43375</cdr:y>
    </cdr:to>
    <cdr:sp macro="" textlink="">
      <cdr:nvSpPr>
        <cdr:cNvPr id="73976" name="PlotDat9_255|1~32_1">
          <a:extLst xmlns:a="http://schemas.openxmlformats.org/drawingml/2006/main">
            <a:ext uri="{FF2B5EF4-FFF2-40B4-BE49-F238E27FC236}">
              <a16:creationId xmlns:a16="http://schemas.microsoft.com/office/drawing/2014/main" id="{4A03ECE8-1ED7-5294-5A41-5824FB3BCFC7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4477147" y="2309241"/>
          <a:ext cx="128905" cy="114554"/>
        </a:xfrm>
        <a:custGeom xmlns:a="http://schemas.openxmlformats.org/drawingml/2006/main">
          <a:avLst/>
          <a:gdLst>
            <a:gd name="T0" fmla="*/ 129909 w 129909"/>
            <a:gd name="T1" fmla="*/ 9249 h 119330"/>
            <a:gd name="T2" fmla="*/ 128652 w 129909"/>
            <a:gd name="T3" fmla="*/ 4023 h 119330"/>
            <a:gd name="T4" fmla="*/ 124948 w 129909"/>
            <a:gd name="T5" fmla="*/ 935 h 119330"/>
            <a:gd name="T6" fmla="*/ 118938 w 129909"/>
            <a:gd name="T7" fmla="*/ 104 h 119330"/>
            <a:gd name="T8" fmla="*/ 110854 w 129909"/>
            <a:gd name="T9" fmla="*/ 1561 h 119330"/>
            <a:gd name="T10" fmla="*/ 101005 w 129909"/>
            <a:gd name="T11" fmla="*/ 5252 h 119330"/>
            <a:gd name="T12" fmla="*/ 89772 w 129909"/>
            <a:gd name="T13" fmla="*/ 11034 h 119330"/>
            <a:gd name="T14" fmla="*/ 77585 w 129909"/>
            <a:gd name="T15" fmla="*/ 18685 h 119330"/>
            <a:gd name="T16" fmla="*/ 64912 w 129909"/>
            <a:gd name="T17" fmla="*/ 27910 h 119330"/>
            <a:gd name="T18" fmla="*/ 52241 w 129909"/>
            <a:gd name="T19" fmla="*/ 38356 h 119330"/>
            <a:gd name="T20" fmla="*/ 40059 w 129909"/>
            <a:gd name="T21" fmla="*/ 49620 h 119330"/>
            <a:gd name="T22" fmla="*/ 28833 w 129909"/>
            <a:gd name="T23" fmla="*/ 61271 h 119330"/>
            <a:gd name="T24" fmla="*/ 18996 w 129909"/>
            <a:gd name="T25" fmla="*/ 72860 h 119330"/>
            <a:gd name="T26" fmla="*/ 10925 w 129909"/>
            <a:gd name="T27" fmla="*/ 83942 h 119330"/>
            <a:gd name="T28" fmla="*/ 4930 w 129909"/>
            <a:gd name="T29" fmla="*/ 94091 h 119330"/>
            <a:gd name="T30" fmla="*/ 1242 w 129909"/>
            <a:gd name="T31" fmla="*/ 102917 h 119330"/>
            <a:gd name="T32" fmla="*/ 3 w 129909"/>
            <a:gd name="T33" fmla="*/ 110081 h 119330"/>
            <a:gd name="T34" fmla="*/ 1259 w 129909"/>
            <a:gd name="T35" fmla="*/ 115307 h 119330"/>
            <a:gd name="T36" fmla="*/ 4964 w 129909"/>
            <a:gd name="T37" fmla="*/ 118395 h 119330"/>
            <a:gd name="T38" fmla="*/ 10973 w 129909"/>
            <a:gd name="T39" fmla="*/ 119226 h 119330"/>
            <a:gd name="T40" fmla="*/ 19057 w 129909"/>
            <a:gd name="T41" fmla="*/ 117768 h 119330"/>
            <a:gd name="T42" fmla="*/ 28905 w 129909"/>
            <a:gd name="T43" fmla="*/ 114077 h 119330"/>
            <a:gd name="T44" fmla="*/ 40139 w 129909"/>
            <a:gd name="T45" fmla="*/ 108296 h 119330"/>
            <a:gd name="T46" fmla="*/ 52326 w 129909"/>
            <a:gd name="T47" fmla="*/ 100645 h 119330"/>
            <a:gd name="T48" fmla="*/ 64999 w 129909"/>
            <a:gd name="T49" fmla="*/ 91420 h 119330"/>
            <a:gd name="T50" fmla="*/ 77670 w 129909"/>
            <a:gd name="T51" fmla="*/ 80974 h 119330"/>
            <a:gd name="T52" fmla="*/ 89852 w 129909"/>
            <a:gd name="T53" fmla="*/ 69709 h 119330"/>
            <a:gd name="T54" fmla="*/ 101077 w 129909"/>
            <a:gd name="T55" fmla="*/ 58058 h 119330"/>
            <a:gd name="T56" fmla="*/ 110915 w 129909"/>
            <a:gd name="T57" fmla="*/ 46469 h 119330"/>
            <a:gd name="T58" fmla="*/ 118986 w 129909"/>
            <a:gd name="T59" fmla="*/ 35388 h 119330"/>
            <a:gd name="T60" fmla="*/ 124981 w 129909"/>
            <a:gd name="T61" fmla="*/ 25239 h 119330"/>
            <a:gd name="T62" fmla="*/ 128669 w 129909"/>
            <a:gd name="T63" fmla="*/ 16413 h 11933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29909" h="119330">
              <a:moveTo>
                <a:pt x="129909" y="9249"/>
              </a:moveTo>
              <a:cubicBezTo>
                <a:pt x="129694" y="7329"/>
                <a:pt x="129479" y="5409"/>
                <a:pt x="128652" y="4023"/>
              </a:cubicBezTo>
              <a:cubicBezTo>
                <a:pt x="127825" y="2637"/>
                <a:pt x="126567" y="1588"/>
                <a:pt x="124948" y="935"/>
              </a:cubicBezTo>
              <a:cubicBezTo>
                <a:pt x="123329" y="282"/>
                <a:pt x="121287" y="0"/>
                <a:pt x="118938" y="104"/>
              </a:cubicBezTo>
              <a:cubicBezTo>
                <a:pt x="116589" y="208"/>
                <a:pt x="113843" y="703"/>
                <a:pt x="110854" y="1561"/>
              </a:cubicBezTo>
              <a:cubicBezTo>
                <a:pt x="107865" y="2419"/>
                <a:pt x="104519" y="3673"/>
                <a:pt x="101005" y="5252"/>
              </a:cubicBezTo>
              <a:cubicBezTo>
                <a:pt x="97491" y="6831"/>
                <a:pt x="93675" y="8795"/>
                <a:pt x="89772" y="11034"/>
              </a:cubicBezTo>
              <a:cubicBezTo>
                <a:pt x="85869" y="13273"/>
                <a:pt x="81728" y="15872"/>
                <a:pt x="77585" y="18685"/>
              </a:cubicBezTo>
              <a:cubicBezTo>
                <a:pt x="73442" y="21498"/>
                <a:pt x="69136" y="24631"/>
                <a:pt x="64912" y="27910"/>
              </a:cubicBezTo>
              <a:cubicBezTo>
                <a:pt x="60688" y="31189"/>
                <a:pt x="56383" y="34738"/>
                <a:pt x="52241" y="38356"/>
              </a:cubicBezTo>
              <a:cubicBezTo>
                <a:pt x="48099" y="41974"/>
                <a:pt x="43960" y="45801"/>
                <a:pt x="40059" y="49620"/>
              </a:cubicBezTo>
              <a:cubicBezTo>
                <a:pt x="36158" y="53439"/>
                <a:pt x="32343" y="57398"/>
                <a:pt x="28833" y="61271"/>
              </a:cubicBezTo>
              <a:cubicBezTo>
                <a:pt x="25323" y="65144"/>
                <a:pt x="21981" y="69082"/>
                <a:pt x="18996" y="72860"/>
              </a:cubicBezTo>
              <a:cubicBezTo>
                <a:pt x="16011" y="76638"/>
                <a:pt x="13269" y="80404"/>
                <a:pt x="10925" y="83942"/>
              </a:cubicBezTo>
              <a:cubicBezTo>
                <a:pt x="8581" y="87480"/>
                <a:pt x="6544" y="90929"/>
                <a:pt x="4930" y="94091"/>
              </a:cubicBezTo>
              <a:cubicBezTo>
                <a:pt x="3316" y="97253"/>
                <a:pt x="2063" y="100252"/>
                <a:pt x="1242" y="102917"/>
              </a:cubicBezTo>
              <a:cubicBezTo>
                <a:pt x="421" y="105582"/>
                <a:pt x="0" y="108016"/>
                <a:pt x="3" y="110081"/>
              </a:cubicBezTo>
              <a:cubicBezTo>
                <a:pt x="6" y="112146"/>
                <a:pt x="432" y="113921"/>
                <a:pt x="1259" y="115307"/>
              </a:cubicBezTo>
              <a:cubicBezTo>
                <a:pt x="2086" y="116693"/>
                <a:pt x="3345" y="117742"/>
                <a:pt x="4964" y="118395"/>
              </a:cubicBezTo>
              <a:cubicBezTo>
                <a:pt x="6583" y="119048"/>
                <a:pt x="8624" y="119330"/>
                <a:pt x="10973" y="119226"/>
              </a:cubicBezTo>
              <a:cubicBezTo>
                <a:pt x="13322" y="119122"/>
                <a:pt x="16068" y="118626"/>
                <a:pt x="19057" y="117768"/>
              </a:cubicBezTo>
              <a:cubicBezTo>
                <a:pt x="22046" y="116910"/>
                <a:pt x="25391" y="115656"/>
                <a:pt x="28905" y="114077"/>
              </a:cubicBezTo>
              <a:cubicBezTo>
                <a:pt x="32419" y="112498"/>
                <a:pt x="36235" y="110535"/>
                <a:pt x="40139" y="108296"/>
              </a:cubicBezTo>
              <a:cubicBezTo>
                <a:pt x="44043" y="106057"/>
                <a:pt x="48183" y="103458"/>
                <a:pt x="52326" y="100645"/>
              </a:cubicBezTo>
              <a:cubicBezTo>
                <a:pt x="56469" y="97832"/>
                <a:pt x="60775" y="94699"/>
                <a:pt x="64999" y="91420"/>
              </a:cubicBezTo>
              <a:cubicBezTo>
                <a:pt x="69223" y="88141"/>
                <a:pt x="73528" y="84592"/>
                <a:pt x="77670" y="80974"/>
              </a:cubicBezTo>
              <a:cubicBezTo>
                <a:pt x="81812" y="77356"/>
                <a:pt x="85951" y="73528"/>
                <a:pt x="89852" y="69709"/>
              </a:cubicBezTo>
              <a:cubicBezTo>
                <a:pt x="93753" y="65890"/>
                <a:pt x="97567" y="61931"/>
                <a:pt x="101077" y="58058"/>
              </a:cubicBezTo>
              <a:cubicBezTo>
                <a:pt x="104587" y="54185"/>
                <a:pt x="107930" y="50247"/>
                <a:pt x="110915" y="46469"/>
              </a:cubicBezTo>
              <a:cubicBezTo>
                <a:pt x="113900" y="42691"/>
                <a:pt x="116642" y="38926"/>
                <a:pt x="118986" y="35388"/>
              </a:cubicBezTo>
              <a:cubicBezTo>
                <a:pt x="121330" y="31850"/>
                <a:pt x="123367" y="28401"/>
                <a:pt x="124981" y="25239"/>
              </a:cubicBezTo>
              <a:cubicBezTo>
                <a:pt x="126595" y="22077"/>
                <a:pt x="127632" y="19245"/>
                <a:pt x="128669" y="16413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0.56825</cdr:x>
      <cdr:y>0.3505</cdr:y>
    </cdr:from>
    <cdr:to>
      <cdr:x>0.58675</cdr:x>
      <cdr:y>0.37475</cdr:y>
    </cdr:to>
    <cdr:sp macro="" textlink="">
      <cdr:nvSpPr>
        <cdr:cNvPr id="73978" name="PlotDat9_5|201~232_1">
          <a:extLst xmlns:a="http://schemas.openxmlformats.org/drawingml/2006/main">
            <a:ext uri="{FF2B5EF4-FFF2-40B4-BE49-F238E27FC236}">
              <a16:creationId xmlns:a16="http://schemas.microsoft.com/office/drawing/2014/main" id="{05F5D67B-4FAF-7E89-EEDF-685A971B6228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232162" y="1958594"/>
          <a:ext cx="170339" cy="135509"/>
        </a:xfrm>
        <a:custGeom xmlns:a="http://schemas.openxmlformats.org/drawingml/2006/main">
          <a:avLst/>
          <a:gdLst>
            <a:gd name="T0" fmla="*/ 171690 w 171690"/>
            <a:gd name="T1" fmla="*/ 9083 h 137523"/>
            <a:gd name="T2" fmla="*/ 170033 w 171690"/>
            <a:gd name="T3" fmla="*/ 3623 h 137523"/>
            <a:gd name="T4" fmla="*/ 165140 w 171690"/>
            <a:gd name="T5" fmla="*/ 666 h 137523"/>
            <a:gd name="T6" fmla="*/ 157200 w 171690"/>
            <a:gd name="T7" fmla="*/ 325 h 137523"/>
            <a:gd name="T8" fmla="*/ 146518 w 171690"/>
            <a:gd name="T9" fmla="*/ 2615 h 137523"/>
            <a:gd name="T10" fmla="*/ 133504 w 171690"/>
            <a:gd name="T11" fmla="*/ 7447 h 137523"/>
            <a:gd name="T12" fmla="*/ 118659 w 171690"/>
            <a:gd name="T13" fmla="*/ 14635 h 137523"/>
            <a:gd name="T14" fmla="*/ 102553 w 171690"/>
            <a:gd name="T15" fmla="*/ 23903 h 137523"/>
            <a:gd name="T16" fmla="*/ 85805 w 171690"/>
            <a:gd name="T17" fmla="*/ 34895 h 137523"/>
            <a:gd name="T18" fmla="*/ 69058 w 171690"/>
            <a:gd name="T19" fmla="*/ 47188 h 137523"/>
            <a:gd name="T20" fmla="*/ 52957 w 171690"/>
            <a:gd name="T21" fmla="*/ 60310 h 137523"/>
            <a:gd name="T22" fmla="*/ 38120 w 171690"/>
            <a:gd name="T23" fmla="*/ 73758 h 137523"/>
            <a:gd name="T24" fmla="*/ 25116 w 171690"/>
            <a:gd name="T25" fmla="*/ 87013 h 137523"/>
            <a:gd name="T26" fmla="*/ 14446 w 171690"/>
            <a:gd name="T27" fmla="*/ 99567 h 137523"/>
            <a:gd name="T28" fmla="*/ 6521 w 171690"/>
            <a:gd name="T29" fmla="*/ 110937 h 137523"/>
            <a:gd name="T30" fmla="*/ 1644 w 171690"/>
            <a:gd name="T31" fmla="*/ 120686 h 137523"/>
            <a:gd name="T32" fmla="*/ 2 w 171690"/>
            <a:gd name="T33" fmla="*/ 128440 h 137523"/>
            <a:gd name="T34" fmla="*/ 1659 w 171690"/>
            <a:gd name="T35" fmla="*/ 133901 h 137523"/>
            <a:gd name="T36" fmla="*/ 6553 w 171690"/>
            <a:gd name="T37" fmla="*/ 136858 h 137523"/>
            <a:gd name="T38" fmla="*/ 14493 w 171690"/>
            <a:gd name="T39" fmla="*/ 137198 h 137523"/>
            <a:gd name="T40" fmla="*/ 25175 w 171690"/>
            <a:gd name="T41" fmla="*/ 134909 h 137523"/>
            <a:gd name="T42" fmla="*/ 38188 w 171690"/>
            <a:gd name="T43" fmla="*/ 130077 h 137523"/>
            <a:gd name="T44" fmla="*/ 53033 w 171690"/>
            <a:gd name="T45" fmla="*/ 122889 h 137523"/>
            <a:gd name="T46" fmla="*/ 69140 w 171690"/>
            <a:gd name="T47" fmla="*/ 113621 h 137523"/>
            <a:gd name="T48" fmla="*/ 85888 w 171690"/>
            <a:gd name="T49" fmla="*/ 102629 h 137523"/>
            <a:gd name="T50" fmla="*/ 102634 w 171690"/>
            <a:gd name="T51" fmla="*/ 90336 h 137523"/>
            <a:gd name="T52" fmla="*/ 118736 w 171690"/>
            <a:gd name="T53" fmla="*/ 77213 h 137523"/>
            <a:gd name="T54" fmla="*/ 133573 w 171690"/>
            <a:gd name="T55" fmla="*/ 63766 h 137523"/>
            <a:gd name="T56" fmla="*/ 146577 w 171690"/>
            <a:gd name="T57" fmla="*/ 50510 h 137523"/>
            <a:gd name="T58" fmla="*/ 157246 w 171690"/>
            <a:gd name="T59" fmla="*/ 37956 h 137523"/>
            <a:gd name="T60" fmla="*/ 165172 w 171690"/>
            <a:gd name="T61" fmla="*/ 26587 h 137523"/>
            <a:gd name="T62" fmla="*/ 170049 w 171690"/>
            <a:gd name="T63" fmla="*/ 16837 h 13752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171690" h="137523">
              <a:moveTo>
                <a:pt x="171690" y="9083"/>
              </a:moveTo>
              <a:cubicBezTo>
                <a:pt x="171407" y="7054"/>
                <a:pt x="171125" y="5026"/>
                <a:pt x="170033" y="3623"/>
              </a:cubicBezTo>
              <a:cubicBezTo>
                <a:pt x="168941" y="2220"/>
                <a:pt x="167279" y="1216"/>
                <a:pt x="165140" y="666"/>
              </a:cubicBezTo>
              <a:cubicBezTo>
                <a:pt x="163001" y="116"/>
                <a:pt x="160304" y="0"/>
                <a:pt x="157200" y="325"/>
              </a:cubicBezTo>
              <a:cubicBezTo>
                <a:pt x="154096" y="650"/>
                <a:pt x="150467" y="1428"/>
                <a:pt x="146518" y="2615"/>
              </a:cubicBezTo>
              <a:cubicBezTo>
                <a:pt x="142569" y="3802"/>
                <a:pt x="138147" y="5444"/>
                <a:pt x="133504" y="7447"/>
              </a:cubicBezTo>
              <a:cubicBezTo>
                <a:pt x="128861" y="9450"/>
                <a:pt x="123817" y="11892"/>
                <a:pt x="118659" y="14635"/>
              </a:cubicBezTo>
              <a:cubicBezTo>
                <a:pt x="113501" y="17378"/>
                <a:pt x="108029" y="20526"/>
                <a:pt x="102553" y="23903"/>
              </a:cubicBezTo>
              <a:cubicBezTo>
                <a:pt x="97077" y="27280"/>
                <a:pt x="91388" y="31014"/>
                <a:pt x="85805" y="34895"/>
              </a:cubicBezTo>
              <a:cubicBezTo>
                <a:pt x="80222" y="38776"/>
                <a:pt x="74533" y="42952"/>
                <a:pt x="69058" y="47188"/>
              </a:cubicBezTo>
              <a:cubicBezTo>
                <a:pt x="63583" y="51424"/>
                <a:pt x="58113" y="55882"/>
                <a:pt x="52957" y="60310"/>
              </a:cubicBezTo>
              <a:cubicBezTo>
                <a:pt x="47801" y="64738"/>
                <a:pt x="42760" y="69308"/>
                <a:pt x="38120" y="73758"/>
              </a:cubicBezTo>
              <a:cubicBezTo>
                <a:pt x="33480" y="78208"/>
                <a:pt x="29062" y="82711"/>
                <a:pt x="25116" y="87013"/>
              </a:cubicBezTo>
              <a:cubicBezTo>
                <a:pt x="21170" y="91315"/>
                <a:pt x="17545" y="95580"/>
                <a:pt x="14446" y="99567"/>
              </a:cubicBezTo>
              <a:cubicBezTo>
                <a:pt x="11347" y="103554"/>
                <a:pt x="8655" y="107417"/>
                <a:pt x="6521" y="110937"/>
              </a:cubicBezTo>
              <a:cubicBezTo>
                <a:pt x="4387" y="114457"/>
                <a:pt x="2730" y="117769"/>
                <a:pt x="1644" y="120686"/>
              </a:cubicBezTo>
              <a:cubicBezTo>
                <a:pt x="558" y="123603"/>
                <a:pt x="0" y="126238"/>
                <a:pt x="2" y="128440"/>
              </a:cubicBezTo>
              <a:cubicBezTo>
                <a:pt x="4" y="130642"/>
                <a:pt x="567" y="132498"/>
                <a:pt x="1659" y="133901"/>
              </a:cubicBezTo>
              <a:cubicBezTo>
                <a:pt x="2751" y="135304"/>
                <a:pt x="4414" y="136309"/>
                <a:pt x="6553" y="136858"/>
              </a:cubicBezTo>
              <a:cubicBezTo>
                <a:pt x="8692" y="137407"/>
                <a:pt x="11389" y="137523"/>
                <a:pt x="14493" y="137198"/>
              </a:cubicBezTo>
              <a:cubicBezTo>
                <a:pt x="17597" y="136873"/>
                <a:pt x="21226" y="136096"/>
                <a:pt x="25175" y="134909"/>
              </a:cubicBezTo>
              <a:cubicBezTo>
                <a:pt x="29124" y="133722"/>
                <a:pt x="33545" y="132080"/>
                <a:pt x="38188" y="130077"/>
              </a:cubicBezTo>
              <a:cubicBezTo>
                <a:pt x="42831" y="128074"/>
                <a:pt x="47874" y="125632"/>
                <a:pt x="53033" y="122889"/>
              </a:cubicBezTo>
              <a:cubicBezTo>
                <a:pt x="58192" y="120146"/>
                <a:pt x="63664" y="116998"/>
                <a:pt x="69140" y="113621"/>
              </a:cubicBezTo>
              <a:cubicBezTo>
                <a:pt x="74616" y="110244"/>
                <a:pt x="80306" y="106510"/>
                <a:pt x="85888" y="102629"/>
              </a:cubicBezTo>
              <a:cubicBezTo>
                <a:pt x="91470" y="98748"/>
                <a:pt x="97159" y="94572"/>
                <a:pt x="102634" y="90336"/>
              </a:cubicBezTo>
              <a:cubicBezTo>
                <a:pt x="108109" y="86100"/>
                <a:pt x="113580" y="81641"/>
                <a:pt x="118736" y="77213"/>
              </a:cubicBezTo>
              <a:cubicBezTo>
                <a:pt x="123892" y="72785"/>
                <a:pt x="128933" y="68216"/>
                <a:pt x="133573" y="63766"/>
              </a:cubicBezTo>
              <a:cubicBezTo>
                <a:pt x="138213" y="59316"/>
                <a:pt x="142632" y="54812"/>
                <a:pt x="146577" y="50510"/>
              </a:cubicBezTo>
              <a:cubicBezTo>
                <a:pt x="150522" y="46208"/>
                <a:pt x="154147" y="41943"/>
                <a:pt x="157246" y="37956"/>
              </a:cubicBezTo>
              <a:cubicBezTo>
                <a:pt x="160345" y="33969"/>
                <a:pt x="163038" y="30107"/>
                <a:pt x="165172" y="26587"/>
              </a:cubicBezTo>
              <a:cubicBezTo>
                <a:pt x="167306" y="23067"/>
                <a:pt x="168677" y="19952"/>
                <a:pt x="170049" y="16837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0.67625</cdr:x>
      <cdr:y>0.28</cdr:y>
    </cdr:from>
    <cdr:to>
      <cdr:x>0.71275</cdr:x>
      <cdr:y>0.31325</cdr:y>
    </cdr:to>
    <cdr:sp macro="" textlink="">
      <cdr:nvSpPr>
        <cdr:cNvPr id="73980" name="PlotDat9_7|201~232_1">
          <a:extLst xmlns:a="http://schemas.openxmlformats.org/drawingml/2006/main">
            <a:ext uri="{FF2B5EF4-FFF2-40B4-BE49-F238E27FC236}">
              <a16:creationId xmlns:a16="http://schemas.microsoft.com/office/drawing/2014/main" id="{C2E56CEA-390B-D881-7435-472185FA8581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226572" y="1564640"/>
          <a:ext cx="336074" cy="185801"/>
        </a:xfrm>
        <a:custGeom xmlns:a="http://schemas.openxmlformats.org/drawingml/2006/main">
          <a:avLst/>
          <a:gdLst>
            <a:gd name="T0" fmla="*/ 338273 w 338273"/>
            <a:gd name="T1" fmla="*/ 26393 h 186905"/>
            <a:gd name="T2" fmla="*/ 335014 w 338273"/>
            <a:gd name="T3" fmla="*/ 15007 h 186905"/>
            <a:gd name="T4" fmla="*/ 325380 w 338273"/>
            <a:gd name="T5" fmla="*/ 6636 h 186905"/>
            <a:gd name="T6" fmla="*/ 309743 w 338273"/>
            <a:gd name="T7" fmla="*/ 1601 h 186905"/>
            <a:gd name="T8" fmla="*/ 288702 w 338273"/>
            <a:gd name="T9" fmla="*/ 96 h 186905"/>
            <a:gd name="T10" fmla="*/ 263066 w 338273"/>
            <a:gd name="T11" fmla="*/ 2178 h 186905"/>
            <a:gd name="T12" fmla="*/ 233821 w 338273"/>
            <a:gd name="T13" fmla="*/ 7769 h 186905"/>
            <a:gd name="T14" fmla="*/ 202090 w 338273"/>
            <a:gd name="T15" fmla="*/ 16652 h 186905"/>
            <a:gd name="T16" fmla="*/ 169092 w 338273"/>
            <a:gd name="T17" fmla="*/ 28486 h 186905"/>
            <a:gd name="T18" fmla="*/ 136097 w 338273"/>
            <a:gd name="T19" fmla="*/ 42817 h 186905"/>
            <a:gd name="T20" fmla="*/ 104371 w 338273"/>
            <a:gd name="T21" fmla="*/ 59094 h 186905"/>
            <a:gd name="T22" fmla="*/ 75134 w 338273"/>
            <a:gd name="T23" fmla="*/ 76691 h 186905"/>
            <a:gd name="T24" fmla="*/ 49509 w 338273"/>
            <a:gd name="T25" fmla="*/ 94933 h 186905"/>
            <a:gd name="T26" fmla="*/ 28482 w 338273"/>
            <a:gd name="T27" fmla="*/ 113117 h 186905"/>
            <a:gd name="T28" fmla="*/ 12860 w 338273"/>
            <a:gd name="T29" fmla="*/ 130546 h 186905"/>
            <a:gd name="T30" fmla="*/ 3244 w 338273"/>
            <a:gd name="T31" fmla="*/ 146549 h 186905"/>
            <a:gd name="T32" fmla="*/ 3 w 338273"/>
            <a:gd name="T33" fmla="*/ 160512 h 186905"/>
            <a:gd name="T34" fmla="*/ 3261 w 338273"/>
            <a:gd name="T35" fmla="*/ 171898 h 186905"/>
            <a:gd name="T36" fmla="*/ 12895 w 338273"/>
            <a:gd name="T37" fmla="*/ 180269 h 186905"/>
            <a:gd name="T38" fmla="*/ 28532 w 338273"/>
            <a:gd name="T39" fmla="*/ 185304 h 186905"/>
            <a:gd name="T40" fmla="*/ 49573 w 338273"/>
            <a:gd name="T41" fmla="*/ 186809 h 186905"/>
            <a:gd name="T42" fmla="*/ 75209 w 338273"/>
            <a:gd name="T43" fmla="*/ 184726 h 186905"/>
            <a:gd name="T44" fmla="*/ 104454 w 338273"/>
            <a:gd name="T45" fmla="*/ 179136 h 186905"/>
            <a:gd name="T46" fmla="*/ 136185 w 338273"/>
            <a:gd name="T47" fmla="*/ 170253 h 186905"/>
            <a:gd name="T48" fmla="*/ 169183 w 338273"/>
            <a:gd name="T49" fmla="*/ 158419 h 186905"/>
            <a:gd name="T50" fmla="*/ 202179 w 338273"/>
            <a:gd name="T51" fmla="*/ 144088 h 186905"/>
            <a:gd name="T52" fmla="*/ 233905 w 338273"/>
            <a:gd name="T53" fmla="*/ 127811 h 186905"/>
            <a:gd name="T54" fmla="*/ 263142 w 338273"/>
            <a:gd name="T55" fmla="*/ 110214 h 186905"/>
            <a:gd name="T56" fmla="*/ 288766 w 338273"/>
            <a:gd name="T57" fmla="*/ 91972 h 186905"/>
            <a:gd name="T58" fmla="*/ 309794 w 338273"/>
            <a:gd name="T59" fmla="*/ 73788 h 186905"/>
            <a:gd name="T60" fmla="*/ 325415 w 338273"/>
            <a:gd name="T61" fmla="*/ 56359 h 186905"/>
            <a:gd name="T62" fmla="*/ 335032 w 338273"/>
            <a:gd name="T63" fmla="*/ 40356 h 18690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338273" h="186905">
              <a:moveTo>
                <a:pt x="338273" y="26393"/>
              </a:moveTo>
              <a:cubicBezTo>
                <a:pt x="337718" y="22346"/>
                <a:pt x="337163" y="18300"/>
                <a:pt x="335014" y="15007"/>
              </a:cubicBezTo>
              <a:cubicBezTo>
                <a:pt x="332865" y="11714"/>
                <a:pt x="329592" y="8870"/>
                <a:pt x="325380" y="6636"/>
              </a:cubicBezTo>
              <a:cubicBezTo>
                <a:pt x="321168" y="4402"/>
                <a:pt x="315856" y="2691"/>
                <a:pt x="309743" y="1601"/>
              </a:cubicBezTo>
              <a:cubicBezTo>
                <a:pt x="303630" y="511"/>
                <a:pt x="296481" y="0"/>
                <a:pt x="288702" y="96"/>
              </a:cubicBezTo>
              <a:cubicBezTo>
                <a:pt x="280923" y="192"/>
                <a:pt x="272213" y="899"/>
                <a:pt x="263066" y="2178"/>
              </a:cubicBezTo>
              <a:cubicBezTo>
                <a:pt x="253919" y="3457"/>
                <a:pt x="243984" y="5357"/>
                <a:pt x="233821" y="7769"/>
              </a:cubicBezTo>
              <a:cubicBezTo>
                <a:pt x="223658" y="10181"/>
                <a:pt x="212878" y="13199"/>
                <a:pt x="202090" y="16652"/>
              </a:cubicBezTo>
              <a:cubicBezTo>
                <a:pt x="191302" y="20105"/>
                <a:pt x="180091" y="24125"/>
                <a:pt x="169092" y="28486"/>
              </a:cubicBezTo>
              <a:cubicBezTo>
                <a:pt x="158093" y="32847"/>
                <a:pt x="146884" y="37716"/>
                <a:pt x="136097" y="42817"/>
              </a:cubicBezTo>
              <a:cubicBezTo>
                <a:pt x="125310" y="47918"/>
                <a:pt x="114531" y="53448"/>
                <a:pt x="104371" y="59094"/>
              </a:cubicBezTo>
              <a:cubicBezTo>
                <a:pt x="94211" y="64740"/>
                <a:pt x="84278" y="70718"/>
                <a:pt x="75134" y="76691"/>
              </a:cubicBezTo>
              <a:cubicBezTo>
                <a:pt x="65990" y="82664"/>
                <a:pt x="57284" y="88862"/>
                <a:pt x="49509" y="94933"/>
              </a:cubicBezTo>
              <a:cubicBezTo>
                <a:pt x="41734" y="101004"/>
                <a:pt x="34590" y="107182"/>
                <a:pt x="28482" y="113117"/>
              </a:cubicBezTo>
              <a:cubicBezTo>
                <a:pt x="22374" y="119052"/>
                <a:pt x="17066" y="124974"/>
                <a:pt x="12860" y="130546"/>
              </a:cubicBezTo>
              <a:cubicBezTo>
                <a:pt x="8654" y="136118"/>
                <a:pt x="5387" y="141555"/>
                <a:pt x="3244" y="146549"/>
              </a:cubicBezTo>
              <a:cubicBezTo>
                <a:pt x="1101" y="151543"/>
                <a:pt x="0" y="156287"/>
                <a:pt x="3" y="160512"/>
              </a:cubicBezTo>
              <a:cubicBezTo>
                <a:pt x="6" y="164737"/>
                <a:pt x="1112" y="168605"/>
                <a:pt x="3261" y="171898"/>
              </a:cubicBezTo>
              <a:cubicBezTo>
                <a:pt x="5410" y="175191"/>
                <a:pt x="8683" y="178035"/>
                <a:pt x="12895" y="180269"/>
              </a:cubicBezTo>
              <a:cubicBezTo>
                <a:pt x="17107" y="182503"/>
                <a:pt x="22419" y="184214"/>
                <a:pt x="28532" y="185304"/>
              </a:cubicBezTo>
              <a:cubicBezTo>
                <a:pt x="34645" y="186394"/>
                <a:pt x="41794" y="186905"/>
                <a:pt x="49573" y="186809"/>
              </a:cubicBezTo>
              <a:cubicBezTo>
                <a:pt x="57352" y="186713"/>
                <a:pt x="66062" y="186005"/>
                <a:pt x="75209" y="184726"/>
              </a:cubicBezTo>
              <a:cubicBezTo>
                <a:pt x="84356" y="183447"/>
                <a:pt x="94291" y="181548"/>
                <a:pt x="104454" y="179136"/>
              </a:cubicBezTo>
              <a:cubicBezTo>
                <a:pt x="114617" y="176724"/>
                <a:pt x="125397" y="173706"/>
                <a:pt x="136185" y="170253"/>
              </a:cubicBezTo>
              <a:cubicBezTo>
                <a:pt x="146973" y="166800"/>
                <a:pt x="158184" y="162780"/>
                <a:pt x="169183" y="158419"/>
              </a:cubicBezTo>
              <a:cubicBezTo>
                <a:pt x="180182" y="154058"/>
                <a:pt x="191392" y="149189"/>
                <a:pt x="202179" y="144088"/>
              </a:cubicBezTo>
              <a:cubicBezTo>
                <a:pt x="212966" y="138987"/>
                <a:pt x="223745" y="133457"/>
                <a:pt x="233905" y="127811"/>
              </a:cubicBezTo>
              <a:cubicBezTo>
                <a:pt x="244065" y="122165"/>
                <a:pt x="253998" y="116187"/>
                <a:pt x="263142" y="110214"/>
              </a:cubicBezTo>
              <a:cubicBezTo>
                <a:pt x="272286" y="104241"/>
                <a:pt x="280991" y="98043"/>
                <a:pt x="288766" y="91972"/>
              </a:cubicBezTo>
              <a:cubicBezTo>
                <a:pt x="296541" y="85901"/>
                <a:pt x="303686" y="79724"/>
                <a:pt x="309794" y="73788"/>
              </a:cubicBezTo>
              <a:cubicBezTo>
                <a:pt x="315902" y="67852"/>
                <a:pt x="321209" y="61931"/>
                <a:pt x="325415" y="56359"/>
              </a:cubicBezTo>
              <a:cubicBezTo>
                <a:pt x="329621" y="50787"/>
                <a:pt x="332326" y="45571"/>
                <a:pt x="335032" y="4035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0.37075</cdr:x>
      <cdr:y>0.53575</cdr:y>
    </cdr:from>
    <cdr:to>
      <cdr:x>0.37825</cdr:x>
      <cdr:y>0.5525</cdr:y>
    </cdr:to>
    <cdr:sp macro="" textlink="">
      <cdr:nvSpPr>
        <cdr:cNvPr id="73982" name="PlotDat9_9|201~232_1">
          <a:extLst xmlns:a="http://schemas.openxmlformats.org/drawingml/2006/main">
            <a:ext uri="{FF2B5EF4-FFF2-40B4-BE49-F238E27FC236}">
              <a16:creationId xmlns:a16="http://schemas.microsoft.com/office/drawing/2014/main" id="{118FAC5B-3233-B37C-D4DB-E9F20F02F679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13681" y="2993771"/>
          <a:ext cx="69056" cy="93599"/>
        </a:xfrm>
        <a:custGeom xmlns:a="http://schemas.openxmlformats.org/drawingml/2006/main">
          <a:avLst/>
          <a:gdLst>
            <a:gd name="T0" fmla="*/ 69926 w 69926"/>
            <a:gd name="T1" fmla="*/ 7510 h 88277"/>
            <a:gd name="T2" fmla="*/ 69246 w 69926"/>
            <a:gd name="T3" fmla="*/ 3412 h 88277"/>
            <a:gd name="T4" fmla="*/ 67247 w 69926"/>
            <a:gd name="T5" fmla="*/ 879 h 88277"/>
            <a:gd name="T6" fmla="*/ 64009 w 69926"/>
            <a:gd name="T7" fmla="*/ 8 h 88277"/>
            <a:gd name="T8" fmla="*/ 59654 w 69926"/>
            <a:gd name="T9" fmla="*/ 833 h 88277"/>
            <a:gd name="T10" fmla="*/ 54351 w 69926"/>
            <a:gd name="T11" fmla="*/ 3322 h 88277"/>
            <a:gd name="T12" fmla="*/ 48302 w 69926"/>
            <a:gd name="T13" fmla="*/ 7380 h 88277"/>
            <a:gd name="T14" fmla="*/ 41741 w 69926"/>
            <a:gd name="T15" fmla="*/ 12851 h 88277"/>
            <a:gd name="T16" fmla="*/ 34919 w 69926"/>
            <a:gd name="T17" fmla="*/ 19524 h 88277"/>
            <a:gd name="T18" fmla="*/ 28099 w 69926"/>
            <a:gd name="T19" fmla="*/ 27142 h 88277"/>
            <a:gd name="T20" fmla="*/ 21544 w 69926"/>
            <a:gd name="T21" fmla="*/ 35414 h 88277"/>
            <a:gd name="T22" fmla="*/ 15503 w 69926"/>
            <a:gd name="T23" fmla="*/ 44021 h 88277"/>
            <a:gd name="T24" fmla="*/ 10211 w 69926"/>
            <a:gd name="T25" fmla="*/ 52633 h 88277"/>
            <a:gd name="T26" fmla="*/ 5870 w 69926"/>
            <a:gd name="T27" fmla="*/ 60918 h 88277"/>
            <a:gd name="T28" fmla="*/ 2647 w 69926"/>
            <a:gd name="T29" fmla="*/ 68559 h 88277"/>
            <a:gd name="T30" fmla="*/ 666 w 69926"/>
            <a:gd name="T31" fmla="*/ 75261 h 88277"/>
            <a:gd name="T32" fmla="*/ 3 w 69926"/>
            <a:gd name="T33" fmla="*/ 80766 h 88277"/>
            <a:gd name="T34" fmla="*/ 684 w 69926"/>
            <a:gd name="T35" fmla="*/ 84865 h 88277"/>
            <a:gd name="T36" fmla="*/ 2682 w 69926"/>
            <a:gd name="T37" fmla="*/ 87398 h 88277"/>
            <a:gd name="T38" fmla="*/ 5920 w 69926"/>
            <a:gd name="T39" fmla="*/ 88269 h 88277"/>
            <a:gd name="T40" fmla="*/ 10275 w 69926"/>
            <a:gd name="T41" fmla="*/ 87444 h 88277"/>
            <a:gd name="T42" fmla="*/ 15579 w 69926"/>
            <a:gd name="T43" fmla="*/ 84954 h 88277"/>
            <a:gd name="T44" fmla="*/ 21627 w 69926"/>
            <a:gd name="T45" fmla="*/ 80897 h 88277"/>
            <a:gd name="T46" fmla="*/ 28189 w 69926"/>
            <a:gd name="T47" fmla="*/ 75426 h 88277"/>
            <a:gd name="T48" fmla="*/ 35010 w 69926"/>
            <a:gd name="T49" fmla="*/ 68753 h 88277"/>
            <a:gd name="T50" fmla="*/ 41830 w 69926"/>
            <a:gd name="T51" fmla="*/ 61135 h 88277"/>
            <a:gd name="T52" fmla="*/ 48386 w 69926"/>
            <a:gd name="T53" fmla="*/ 52863 h 88277"/>
            <a:gd name="T54" fmla="*/ 54426 w 69926"/>
            <a:gd name="T55" fmla="*/ 44255 h 88277"/>
            <a:gd name="T56" fmla="*/ 59718 w 69926"/>
            <a:gd name="T57" fmla="*/ 35644 h 88277"/>
            <a:gd name="T58" fmla="*/ 64059 w 69926"/>
            <a:gd name="T59" fmla="*/ 27358 h 88277"/>
            <a:gd name="T60" fmla="*/ 67282 w 69926"/>
            <a:gd name="T61" fmla="*/ 19718 h 88277"/>
            <a:gd name="T62" fmla="*/ 69263 w 69926"/>
            <a:gd name="T63" fmla="*/ 13016 h 88277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69926" h="88277">
              <a:moveTo>
                <a:pt x="69926" y="7510"/>
              </a:moveTo>
              <a:cubicBezTo>
                <a:pt x="69809" y="6013"/>
                <a:pt x="69692" y="4517"/>
                <a:pt x="69246" y="3412"/>
              </a:cubicBezTo>
              <a:cubicBezTo>
                <a:pt x="68800" y="2307"/>
                <a:pt x="68120" y="1446"/>
                <a:pt x="67247" y="879"/>
              </a:cubicBezTo>
              <a:cubicBezTo>
                <a:pt x="66374" y="312"/>
                <a:pt x="65274" y="16"/>
                <a:pt x="64009" y="8"/>
              </a:cubicBezTo>
              <a:cubicBezTo>
                <a:pt x="62744" y="0"/>
                <a:pt x="61264" y="281"/>
                <a:pt x="59654" y="833"/>
              </a:cubicBezTo>
              <a:cubicBezTo>
                <a:pt x="58044" y="1385"/>
                <a:pt x="56243" y="2231"/>
                <a:pt x="54351" y="3322"/>
              </a:cubicBezTo>
              <a:cubicBezTo>
                <a:pt x="52459" y="4413"/>
                <a:pt x="50404" y="5792"/>
                <a:pt x="48302" y="7380"/>
              </a:cubicBezTo>
              <a:cubicBezTo>
                <a:pt x="46200" y="8968"/>
                <a:pt x="43971" y="10827"/>
                <a:pt x="41741" y="12851"/>
              </a:cubicBezTo>
              <a:cubicBezTo>
                <a:pt x="39511" y="14875"/>
                <a:pt x="37193" y="17142"/>
                <a:pt x="34919" y="19524"/>
              </a:cubicBezTo>
              <a:cubicBezTo>
                <a:pt x="32645" y="21906"/>
                <a:pt x="30328" y="24494"/>
                <a:pt x="28099" y="27142"/>
              </a:cubicBezTo>
              <a:cubicBezTo>
                <a:pt x="25870" y="29790"/>
                <a:pt x="23643" y="32601"/>
                <a:pt x="21544" y="35414"/>
              </a:cubicBezTo>
              <a:cubicBezTo>
                <a:pt x="19445" y="38227"/>
                <a:pt x="17392" y="41151"/>
                <a:pt x="15503" y="44021"/>
              </a:cubicBezTo>
              <a:cubicBezTo>
                <a:pt x="13614" y="46891"/>
                <a:pt x="11817" y="49817"/>
                <a:pt x="10211" y="52633"/>
              </a:cubicBezTo>
              <a:cubicBezTo>
                <a:pt x="8605" y="55449"/>
                <a:pt x="7131" y="58264"/>
                <a:pt x="5870" y="60918"/>
              </a:cubicBezTo>
              <a:cubicBezTo>
                <a:pt x="4609" y="63572"/>
                <a:pt x="3514" y="66168"/>
                <a:pt x="2647" y="68559"/>
              </a:cubicBezTo>
              <a:cubicBezTo>
                <a:pt x="1780" y="70950"/>
                <a:pt x="1107" y="73226"/>
                <a:pt x="666" y="75261"/>
              </a:cubicBezTo>
              <a:cubicBezTo>
                <a:pt x="225" y="77296"/>
                <a:pt x="0" y="79165"/>
                <a:pt x="3" y="80766"/>
              </a:cubicBezTo>
              <a:cubicBezTo>
                <a:pt x="6" y="82367"/>
                <a:pt x="238" y="83760"/>
                <a:pt x="684" y="84865"/>
              </a:cubicBezTo>
              <a:cubicBezTo>
                <a:pt x="1130" y="85970"/>
                <a:pt x="1809" y="86831"/>
                <a:pt x="2682" y="87398"/>
              </a:cubicBezTo>
              <a:cubicBezTo>
                <a:pt x="3555" y="87965"/>
                <a:pt x="4655" y="88261"/>
                <a:pt x="5920" y="88269"/>
              </a:cubicBezTo>
              <a:cubicBezTo>
                <a:pt x="7185" y="88277"/>
                <a:pt x="8665" y="87996"/>
                <a:pt x="10275" y="87444"/>
              </a:cubicBezTo>
              <a:cubicBezTo>
                <a:pt x="11885" y="86892"/>
                <a:pt x="13687" y="86045"/>
                <a:pt x="15579" y="84954"/>
              </a:cubicBezTo>
              <a:cubicBezTo>
                <a:pt x="17471" y="83863"/>
                <a:pt x="19525" y="82485"/>
                <a:pt x="21627" y="80897"/>
              </a:cubicBezTo>
              <a:cubicBezTo>
                <a:pt x="23729" y="79309"/>
                <a:pt x="25959" y="77450"/>
                <a:pt x="28189" y="75426"/>
              </a:cubicBezTo>
              <a:cubicBezTo>
                <a:pt x="30419" y="73402"/>
                <a:pt x="32737" y="71135"/>
                <a:pt x="35010" y="68753"/>
              </a:cubicBezTo>
              <a:cubicBezTo>
                <a:pt x="37283" y="66371"/>
                <a:pt x="39601" y="63783"/>
                <a:pt x="41830" y="61135"/>
              </a:cubicBezTo>
              <a:cubicBezTo>
                <a:pt x="44059" y="58487"/>
                <a:pt x="46287" y="55676"/>
                <a:pt x="48386" y="52863"/>
              </a:cubicBezTo>
              <a:cubicBezTo>
                <a:pt x="50485" y="50050"/>
                <a:pt x="52537" y="47125"/>
                <a:pt x="54426" y="44255"/>
              </a:cubicBezTo>
              <a:cubicBezTo>
                <a:pt x="56315" y="41385"/>
                <a:pt x="58113" y="38460"/>
                <a:pt x="59718" y="35644"/>
              </a:cubicBezTo>
              <a:cubicBezTo>
                <a:pt x="61323" y="32828"/>
                <a:pt x="62798" y="30012"/>
                <a:pt x="64059" y="27358"/>
              </a:cubicBezTo>
              <a:cubicBezTo>
                <a:pt x="65320" y="24704"/>
                <a:pt x="66415" y="22108"/>
                <a:pt x="67282" y="19718"/>
              </a:cubicBezTo>
              <a:cubicBezTo>
                <a:pt x="68149" y="17328"/>
                <a:pt x="68706" y="15172"/>
                <a:pt x="69263" y="1301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0.37075</cdr:x>
      <cdr:y>0.53575</cdr:y>
    </cdr:from>
    <cdr:to>
      <cdr:x>0.37875</cdr:x>
      <cdr:y>0.55175</cdr:y>
    </cdr:to>
    <cdr:sp macro="" textlink="">
      <cdr:nvSpPr>
        <cdr:cNvPr id="73984" name="PlotDat9_11|201~232_1">
          <a:extLst xmlns:a="http://schemas.openxmlformats.org/drawingml/2006/main">
            <a:ext uri="{FF2B5EF4-FFF2-40B4-BE49-F238E27FC236}">
              <a16:creationId xmlns:a16="http://schemas.microsoft.com/office/drawing/2014/main" id="{90C4D4FB-D60B-21BE-2544-C03A54B975B5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413681" y="2993771"/>
          <a:ext cx="73660" cy="89408"/>
        </a:xfrm>
        <a:custGeom xmlns:a="http://schemas.openxmlformats.org/drawingml/2006/main">
          <a:avLst/>
          <a:gdLst>
            <a:gd name="T0" fmla="*/ 80009 w 80009"/>
            <a:gd name="T1" fmla="*/ 12275 h 87300"/>
            <a:gd name="T2" fmla="*/ 79232 w 80009"/>
            <a:gd name="T3" fmla="*/ 6970 h 87300"/>
            <a:gd name="T4" fmla="*/ 76948 w 80009"/>
            <a:gd name="T5" fmla="*/ 3074 h 87300"/>
            <a:gd name="T6" fmla="*/ 73244 w 80009"/>
            <a:gd name="T7" fmla="*/ 737 h 87300"/>
            <a:gd name="T8" fmla="*/ 68263 w 80009"/>
            <a:gd name="T9" fmla="*/ 50 h 87300"/>
            <a:gd name="T10" fmla="*/ 62196 w 80009"/>
            <a:gd name="T11" fmla="*/ 1038 h 87300"/>
            <a:gd name="T12" fmla="*/ 55276 w 80009"/>
            <a:gd name="T13" fmla="*/ 3664 h 87300"/>
            <a:gd name="T14" fmla="*/ 47770 w 80009"/>
            <a:gd name="T15" fmla="*/ 7826 h 87300"/>
            <a:gd name="T16" fmla="*/ 39965 w 80009"/>
            <a:gd name="T17" fmla="*/ 13365 h 87300"/>
            <a:gd name="T18" fmla="*/ 32161 w 80009"/>
            <a:gd name="T19" fmla="*/ 20068 h 87300"/>
            <a:gd name="T20" fmla="*/ 24659 w 80009"/>
            <a:gd name="T21" fmla="*/ 27677 h 87300"/>
            <a:gd name="T22" fmla="*/ 17747 w 80009"/>
            <a:gd name="T23" fmla="*/ 35900 h 87300"/>
            <a:gd name="T24" fmla="*/ 11690 w 80009"/>
            <a:gd name="T25" fmla="*/ 44421 h 87300"/>
            <a:gd name="T26" fmla="*/ 6722 w 80009"/>
            <a:gd name="T27" fmla="*/ 52912 h 87300"/>
            <a:gd name="T28" fmla="*/ 3032 w 80009"/>
            <a:gd name="T29" fmla="*/ 61047 h 87300"/>
            <a:gd name="T30" fmla="*/ 763 w 80009"/>
            <a:gd name="T31" fmla="*/ 68514 h 87300"/>
            <a:gd name="T32" fmla="*/ 3 w 80009"/>
            <a:gd name="T33" fmla="*/ 75025 h 87300"/>
            <a:gd name="T34" fmla="*/ 780 w 80009"/>
            <a:gd name="T35" fmla="*/ 80330 h 87300"/>
            <a:gd name="T36" fmla="*/ 3064 w 80009"/>
            <a:gd name="T37" fmla="*/ 84226 h 87300"/>
            <a:gd name="T38" fmla="*/ 6768 w 80009"/>
            <a:gd name="T39" fmla="*/ 86563 h 87300"/>
            <a:gd name="T40" fmla="*/ 11749 w 80009"/>
            <a:gd name="T41" fmla="*/ 87250 h 87300"/>
            <a:gd name="T42" fmla="*/ 17816 w 80009"/>
            <a:gd name="T43" fmla="*/ 86262 h 87300"/>
            <a:gd name="T44" fmla="*/ 24736 w 80009"/>
            <a:gd name="T45" fmla="*/ 83636 h 87300"/>
            <a:gd name="T46" fmla="*/ 32243 w 80009"/>
            <a:gd name="T47" fmla="*/ 79474 h 87300"/>
            <a:gd name="T48" fmla="*/ 40048 w 80009"/>
            <a:gd name="T49" fmla="*/ 73935 h 87300"/>
            <a:gd name="T50" fmla="*/ 47851 w 80009"/>
            <a:gd name="T51" fmla="*/ 67232 h 87300"/>
            <a:gd name="T52" fmla="*/ 55354 w 80009"/>
            <a:gd name="T53" fmla="*/ 59623 h 87300"/>
            <a:gd name="T54" fmla="*/ 62266 w 80009"/>
            <a:gd name="T55" fmla="*/ 51400 h 87300"/>
            <a:gd name="T56" fmla="*/ 68322 w 80009"/>
            <a:gd name="T57" fmla="*/ 42879 h 87300"/>
            <a:gd name="T58" fmla="*/ 73291 w 80009"/>
            <a:gd name="T59" fmla="*/ 34388 h 87300"/>
            <a:gd name="T60" fmla="*/ 76980 w 80009"/>
            <a:gd name="T61" fmla="*/ 26253 h 87300"/>
            <a:gd name="T62" fmla="*/ 79249 w 80009"/>
            <a:gd name="T63" fmla="*/ 18786 h 873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80009" h="87300">
              <a:moveTo>
                <a:pt x="80009" y="12275"/>
              </a:moveTo>
              <a:cubicBezTo>
                <a:pt x="79875" y="10389"/>
                <a:pt x="79742" y="8503"/>
                <a:pt x="79232" y="6970"/>
              </a:cubicBezTo>
              <a:cubicBezTo>
                <a:pt x="78722" y="5437"/>
                <a:pt x="77946" y="4113"/>
                <a:pt x="76948" y="3074"/>
              </a:cubicBezTo>
              <a:cubicBezTo>
                <a:pt x="75950" y="2035"/>
                <a:pt x="74692" y="1241"/>
                <a:pt x="73244" y="737"/>
              </a:cubicBezTo>
              <a:cubicBezTo>
                <a:pt x="71796" y="233"/>
                <a:pt x="70104" y="0"/>
                <a:pt x="68263" y="50"/>
              </a:cubicBezTo>
              <a:cubicBezTo>
                <a:pt x="66422" y="100"/>
                <a:pt x="64361" y="436"/>
                <a:pt x="62196" y="1038"/>
              </a:cubicBezTo>
              <a:cubicBezTo>
                <a:pt x="60031" y="1640"/>
                <a:pt x="57680" y="2533"/>
                <a:pt x="55276" y="3664"/>
              </a:cubicBezTo>
              <a:cubicBezTo>
                <a:pt x="52872" y="4795"/>
                <a:pt x="50322" y="6209"/>
                <a:pt x="47770" y="7826"/>
              </a:cubicBezTo>
              <a:cubicBezTo>
                <a:pt x="45218" y="9443"/>
                <a:pt x="42567" y="11325"/>
                <a:pt x="39965" y="13365"/>
              </a:cubicBezTo>
              <a:cubicBezTo>
                <a:pt x="37363" y="15405"/>
                <a:pt x="34712" y="17683"/>
                <a:pt x="32161" y="20068"/>
              </a:cubicBezTo>
              <a:cubicBezTo>
                <a:pt x="29610" y="22453"/>
                <a:pt x="27061" y="25038"/>
                <a:pt x="24659" y="27677"/>
              </a:cubicBezTo>
              <a:cubicBezTo>
                <a:pt x="22257" y="30316"/>
                <a:pt x="19908" y="33109"/>
                <a:pt x="17747" y="35900"/>
              </a:cubicBezTo>
              <a:cubicBezTo>
                <a:pt x="15586" y="38691"/>
                <a:pt x="13527" y="41586"/>
                <a:pt x="11690" y="44421"/>
              </a:cubicBezTo>
              <a:cubicBezTo>
                <a:pt x="9853" y="47256"/>
                <a:pt x="8165" y="50141"/>
                <a:pt x="6722" y="52912"/>
              </a:cubicBezTo>
              <a:cubicBezTo>
                <a:pt x="5279" y="55683"/>
                <a:pt x="4025" y="58447"/>
                <a:pt x="3032" y="61047"/>
              </a:cubicBezTo>
              <a:cubicBezTo>
                <a:pt x="2039" y="63647"/>
                <a:pt x="1268" y="66184"/>
                <a:pt x="763" y="68514"/>
              </a:cubicBezTo>
              <a:cubicBezTo>
                <a:pt x="258" y="70844"/>
                <a:pt x="0" y="73056"/>
                <a:pt x="3" y="75025"/>
              </a:cubicBezTo>
              <a:cubicBezTo>
                <a:pt x="6" y="76994"/>
                <a:pt x="270" y="78797"/>
                <a:pt x="780" y="80330"/>
              </a:cubicBezTo>
              <a:cubicBezTo>
                <a:pt x="1290" y="81863"/>
                <a:pt x="2066" y="83187"/>
                <a:pt x="3064" y="84226"/>
              </a:cubicBezTo>
              <a:cubicBezTo>
                <a:pt x="4062" y="85265"/>
                <a:pt x="5320" y="86059"/>
                <a:pt x="6768" y="86563"/>
              </a:cubicBezTo>
              <a:cubicBezTo>
                <a:pt x="8216" y="87067"/>
                <a:pt x="9908" y="87300"/>
                <a:pt x="11749" y="87250"/>
              </a:cubicBezTo>
              <a:cubicBezTo>
                <a:pt x="13590" y="87200"/>
                <a:pt x="15651" y="86864"/>
                <a:pt x="17816" y="86262"/>
              </a:cubicBezTo>
              <a:cubicBezTo>
                <a:pt x="19981" y="85660"/>
                <a:pt x="22331" y="84767"/>
                <a:pt x="24736" y="83636"/>
              </a:cubicBezTo>
              <a:cubicBezTo>
                <a:pt x="27141" y="82505"/>
                <a:pt x="29691" y="81091"/>
                <a:pt x="32243" y="79474"/>
              </a:cubicBezTo>
              <a:cubicBezTo>
                <a:pt x="34795" y="77857"/>
                <a:pt x="37447" y="75975"/>
                <a:pt x="40048" y="73935"/>
              </a:cubicBezTo>
              <a:cubicBezTo>
                <a:pt x="42649" y="71895"/>
                <a:pt x="45300" y="69617"/>
                <a:pt x="47851" y="67232"/>
              </a:cubicBezTo>
              <a:cubicBezTo>
                <a:pt x="50402" y="64847"/>
                <a:pt x="52951" y="62262"/>
                <a:pt x="55354" y="59623"/>
              </a:cubicBezTo>
              <a:cubicBezTo>
                <a:pt x="57757" y="56984"/>
                <a:pt x="60105" y="54191"/>
                <a:pt x="62266" y="51400"/>
              </a:cubicBezTo>
              <a:cubicBezTo>
                <a:pt x="64427" y="48609"/>
                <a:pt x="66485" y="45714"/>
                <a:pt x="68322" y="42879"/>
              </a:cubicBezTo>
              <a:cubicBezTo>
                <a:pt x="70159" y="40044"/>
                <a:pt x="71848" y="37159"/>
                <a:pt x="73291" y="34388"/>
              </a:cubicBezTo>
              <a:cubicBezTo>
                <a:pt x="74734" y="31617"/>
                <a:pt x="75987" y="28853"/>
                <a:pt x="76980" y="26253"/>
              </a:cubicBezTo>
              <a:cubicBezTo>
                <a:pt x="77973" y="23653"/>
                <a:pt x="78611" y="21219"/>
                <a:pt x="79249" y="18786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0.38125</cdr:x>
      <cdr:y>0.52075</cdr:y>
    </cdr:from>
    <cdr:to>
      <cdr:x>0.3915</cdr:x>
      <cdr:y>0.538</cdr:y>
    </cdr:to>
    <cdr:sp macro="" textlink="">
      <cdr:nvSpPr>
        <cdr:cNvPr id="73986" name="PlotDat9_13|201~232_1">
          <a:extLst xmlns:a="http://schemas.openxmlformats.org/drawingml/2006/main">
            <a:ext uri="{FF2B5EF4-FFF2-40B4-BE49-F238E27FC236}">
              <a16:creationId xmlns:a16="http://schemas.microsoft.com/office/drawing/2014/main" id="{C8152DAF-AD2C-C395-DC3D-C4338A220DE1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510359" y="2909951"/>
          <a:ext cx="94377" cy="96393"/>
        </a:xfrm>
        <a:custGeom xmlns:a="http://schemas.openxmlformats.org/drawingml/2006/main">
          <a:avLst/>
          <a:gdLst>
            <a:gd name="T0" fmla="*/ 99548 w 99548"/>
            <a:gd name="T1" fmla="*/ 16586 h 94213"/>
            <a:gd name="T2" fmla="*/ 98584 w 99548"/>
            <a:gd name="T3" fmla="*/ 10196 h 94213"/>
            <a:gd name="T4" fmla="*/ 95745 w 99548"/>
            <a:gd name="T5" fmla="*/ 5225 h 94213"/>
            <a:gd name="T6" fmla="*/ 91138 w 99548"/>
            <a:gd name="T7" fmla="*/ 1864 h 94213"/>
            <a:gd name="T8" fmla="*/ 84942 w 99548"/>
            <a:gd name="T9" fmla="*/ 241 h 94213"/>
            <a:gd name="T10" fmla="*/ 77395 w 99548"/>
            <a:gd name="T11" fmla="*/ 419 h 94213"/>
            <a:gd name="T12" fmla="*/ 68787 w 99548"/>
            <a:gd name="T13" fmla="*/ 2391 h 94213"/>
            <a:gd name="T14" fmla="*/ 59447 w 99548"/>
            <a:gd name="T15" fmla="*/ 6082 h 94213"/>
            <a:gd name="T16" fmla="*/ 49736 w 99548"/>
            <a:gd name="T17" fmla="*/ 11349 h 94213"/>
            <a:gd name="T18" fmla="*/ 40027 w 99548"/>
            <a:gd name="T19" fmla="*/ 17991 h 94213"/>
            <a:gd name="T20" fmla="*/ 30692 w 99548"/>
            <a:gd name="T21" fmla="*/ 25751 h 94213"/>
            <a:gd name="T22" fmla="*/ 22090 w 99548"/>
            <a:gd name="T23" fmla="*/ 34332 h 94213"/>
            <a:gd name="T24" fmla="*/ 14552 w 99548"/>
            <a:gd name="T25" fmla="*/ 43404 h 94213"/>
            <a:gd name="T26" fmla="*/ 8368 w 99548"/>
            <a:gd name="T27" fmla="*/ 52618 h 94213"/>
            <a:gd name="T28" fmla="*/ 3775 w 99548"/>
            <a:gd name="T29" fmla="*/ 61620 h 94213"/>
            <a:gd name="T30" fmla="*/ 950 w 99548"/>
            <a:gd name="T31" fmla="*/ 70065 h 94213"/>
            <a:gd name="T32" fmla="*/ 2 w 99548"/>
            <a:gd name="T33" fmla="*/ 77627 h 94213"/>
            <a:gd name="T34" fmla="*/ 965 w 99548"/>
            <a:gd name="T35" fmla="*/ 84016 h 94213"/>
            <a:gd name="T36" fmla="*/ 3805 w 99548"/>
            <a:gd name="T37" fmla="*/ 88987 h 94213"/>
            <a:gd name="T38" fmla="*/ 8411 w 99548"/>
            <a:gd name="T39" fmla="*/ 92349 h 94213"/>
            <a:gd name="T40" fmla="*/ 14607 w 99548"/>
            <a:gd name="T41" fmla="*/ 93972 h 94213"/>
            <a:gd name="T42" fmla="*/ 22154 w 99548"/>
            <a:gd name="T43" fmla="*/ 93794 h 94213"/>
            <a:gd name="T44" fmla="*/ 30763 w 99548"/>
            <a:gd name="T45" fmla="*/ 91821 h 94213"/>
            <a:gd name="T46" fmla="*/ 40102 w 99548"/>
            <a:gd name="T47" fmla="*/ 88131 h 94213"/>
            <a:gd name="T48" fmla="*/ 49813 w 99548"/>
            <a:gd name="T49" fmla="*/ 82864 h 94213"/>
            <a:gd name="T50" fmla="*/ 59523 w 99548"/>
            <a:gd name="T51" fmla="*/ 76222 h 94213"/>
            <a:gd name="T52" fmla="*/ 68858 w 99548"/>
            <a:gd name="T53" fmla="*/ 68462 h 94213"/>
            <a:gd name="T54" fmla="*/ 77460 w 99548"/>
            <a:gd name="T55" fmla="*/ 59881 h 94213"/>
            <a:gd name="T56" fmla="*/ 84997 w 99548"/>
            <a:gd name="T57" fmla="*/ 50809 h 94213"/>
            <a:gd name="T58" fmla="*/ 91181 w 99548"/>
            <a:gd name="T59" fmla="*/ 41595 h 94213"/>
            <a:gd name="T60" fmla="*/ 95774 w 99548"/>
            <a:gd name="T61" fmla="*/ 32593 h 94213"/>
            <a:gd name="T62" fmla="*/ 98599 w 99548"/>
            <a:gd name="T63" fmla="*/ 24148 h 94213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99548" h="94213">
              <a:moveTo>
                <a:pt x="99548" y="16586"/>
              </a:moveTo>
              <a:cubicBezTo>
                <a:pt x="99383" y="14338"/>
                <a:pt x="99218" y="12090"/>
                <a:pt x="98584" y="10196"/>
              </a:cubicBezTo>
              <a:cubicBezTo>
                <a:pt x="97950" y="8302"/>
                <a:pt x="96986" y="6614"/>
                <a:pt x="95745" y="5225"/>
              </a:cubicBezTo>
              <a:cubicBezTo>
                <a:pt x="94504" y="3836"/>
                <a:pt x="92938" y="2695"/>
                <a:pt x="91138" y="1864"/>
              </a:cubicBezTo>
              <a:cubicBezTo>
                <a:pt x="89338" y="1033"/>
                <a:pt x="87232" y="482"/>
                <a:pt x="84942" y="241"/>
              </a:cubicBezTo>
              <a:cubicBezTo>
                <a:pt x="82652" y="0"/>
                <a:pt x="80087" y="61"/>
                <a:pt x="77395" y="419"/>
              </a:cubicBezTo>
              <a:cubicBezTo>
                <a:pt x="74703" y="777"/>
                <a:pt x="71778" y="1447"/>
                <a:pt x="68787" y="2391"/>
              </a:cubicBezTo>
              <a:cubicBezTo>
                <a:pt x="65796" y="3335"/>
                <a:pt x="62622" y="4589"/>
                <a:pt x="59447" y="6082"/>
              </a:cubicBezTo>
              <a:cubicBezTo>
                <a:pt x="56272" y="7575"/>
                <a:pt x="52973" y="9364"/>
                <a:pt x="49736" y="11349"/>
              </a:cubicBezTo>
              <a:cubicBezTo>
                <a:pt x="46499" y="13334"/>
                <a:pt x="43201" y="15591"/>
                <a:pt x="40027" y="17991"/>
              </a:cubicBezTo>
              <a:cubicBezTo>
                <a:pt x="36853" y="20391"/>
                <a:pt x="33681" y="23028"/>
                <a:pt x="30692" y="25751"/>
              </a:cubicBezTo>
              <a:cubicBezTo>
                <a:pt x="27703" y="28474"/>
                <a:pt x="24780" y="31390"/>
                <a:pt x="22090" y="34332"/>
              </a:cubicBezTo>
              <a:cubicBezTo>
                <a:pt x="19400" y="37274"/>
                <a:pt x="16839" y="40356"/>
                <a:pt x="14552" y="43404"/>
              </a:cubicBezTo>
              <a:cubicBezTo>
                <a:pt x="12265" y="46452"/>
                <a:pt x="10164" y="49582"/>
                <a:pt x="8368" y="52618"/>
              </a:cubicBezTo>
              <a:cubicBezTo>
                <a:pt x="6572" y="55654"/>
                <a:pt x="5011" y="58712"/>
                <a:pt x="3775" y="61620"/>
              </a:cubicBezTo>
              <a:cubicBezTo>
                <a:pt x="2539" y="64528"/>
                <a:pt x="1579" y="67397"/>
                <a:pt x="950" y="70065"/>
              </a:cubicBezTo>
              <a:cubicBezTo>
                <a:pt x="321" y="72733"/>
                <a:pt x="0" y="75302"/>
                <a:pt x="2" y="77627"/>
              </a:cubicBezTo>
              <a:cubicBezTo>
                <a:pt x="4" y="79952"/>
                <a:pt x="331" y="82123"/>
                <a:pt x="965" y="84016"/>
              </a:cubicBezTo>
              <a:cubicBezTo>
                <a:pt x="1599" y="85909"/>
                <a:pt x="2564" y="87598"/>
                <a:pt x="3805" y="88987"/>
              </a:cubicBezTo>
              <a:cubicBezTo>
                <a:pt x="5046" y="90376"/>
                <a:pt x="6611" y="91518"/>
                <a:pt x="8411" y="92349"/>
              </a:cubicBezTo>
              <a:cubicBezTo>
                <a:pt x="10211" y="93180"/>
                <a:pt x="12317" y="93731"/>
                <a:pt x="14607" y="93972"/>
              </a:cubicBezTo>
              <a:cubicBezTo>
                <a:pt x="16897" y="94213"/>
                <a:pt x="19461" y="94152"/>
                <a:pt x="22154" y="93794"/>
              </a:cubicBezTo>
              <a:cubicBezTo>
                <a:pt x="24847" y="93436"/>
                <a:pt x="27772" y="92765"/>
                <a:pt x="30763" y="91821"/>
              </a:cubicBezTo>
              <a:cubicBezTo>
                <a:pt x="33754" y="90877"/>
                <a:pt x="36927" y="89624"/>
                <a:pt x="40102" y="88131"/>
              </a:cubicBezTo>
              <a:cubicBezTo>
                <a:pt x="43277" y="86638"/>
                <a:pt x="46576" y="84849"/>
                <a:pt x="49813" y="82864"/>
              </a:cubicBezTo>
              <a:cubicBezTo>
                <a:pt x="53050" y="80879"/>
                <a:pt x="56349" y="78622"/>
                <a:pt x="59523" y="76222"/>
              </a:cubicBezTo>
              <a:cubicBezTo>
                <a:pt x="62697" y="73822"/>
                <a:pt x="65869" y="71185"/>
                <a:pt x="68858" y="68462"/>
              </a:cubicBezTo>
              <a:cubicBezTo>
                <a:pt x="71847" y="65739"/>
                <a:pt x="74770" y="62823"/>
                <a:pt x="77460" y="59881"/>
              </a:cubicBezTo>
              <a:cubicBezTo>
                <a:pt x="80150" y="56939"/>
                <a:pt x="82710" y="53857"/>
                <a:pt x="84997" y="50809"/>
              </a:cubicBezTo>
              <a:cubicBezTo>
                <a:pt x="87284" y="47761"/>
                <a:pt x="89385" y="44631"/>
                <a:pt x="91181" y="41595"/>
              </a:cubicBezTo>
              <a:cubicBezTo>
                <a:pt x="92977" y="38559"/>
                <a:pt x="94538" y="35501"/>
                <a:pt x="95774" y="32593"/>
              </a:cubicBezTo>
              <a:cubicBezTo>
                <a:pt x="97010" y="29685"/>
                <a:pt x="97804" y="26916"/>
                <a:pt x="98599" y="24148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0.383</cdr:x>
      <cdr:y>0.51925</cdr:y>
    </cdr:from>
    <cdr:to>
      <cdr:x>0.39225</cdr:x>
      <cdr:y>0.535</cdr:y>
    </cdr:to>
    <cdr:sp macro="" textlink="">
      <cdr:nvSpPr>
        <cdr:cNvPr id="73988" name="PlotDat9_15|201~232_1">
          <a:extLst xmlns:a="http://schemas.openxmlformats.org/drawingml/2006/main">
            <a:ext uri="{FF2B5EF4-FFF2-40B4-BE49-F238E27FC236}">
              <a16:creationId xmlns:a16="http://schemas.microsoft.com/office/drawing/2014/main" id="{167E06E4-3A8D-9DE0-3758-9936036DC7F6}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3526473" y="2901569"/>
          <a:ext cx="85169" cy="88011"/>
        </a:xfrm>
        <a:custGeom xmlns:a="http://schemas.openxmlformats.org/drawingml/2006/main">
          <a:avLst/>
          <a:gdLst>
            <a:gd name="T0" fmla="*/ 88181 w 88181"/>
            <a:gd name="T1" fmla="*/ 13155 h 90641"/>
            <a:gd name="T2" fmla="*/ 87326 w 88181"/>
            <a:gd name="T3" fmla="*/ 7547 h 90641"/>
            <a:gd name="T4" fmla="*/ 84809 w 88181"/>
            <a:gd name="T5" fmla="*/ 3391 h 90641"/>
            <a:gd name="T6" fmla="*/ 80728 w 88181"/>
            <a:gd name="T7" fmla="*/ 847 h 90641"/>
            <a:gd name="T8" fmla="*/ 75239 w 88181"/>
            <a:gd name="T9" fmla="*/ 12 h 90641"/>
            <a:gd name="T10" fmla="*/ 68552 w 88181"/>
            <a:gd name="T11" fmla="*/ 918 h 90641"/>
            <a:gd name="T12" fmla="*/ 60926 w 88181"/>
            <a:gd name="T13" fmla="*/ 3530 h 90641"/>
            <a:gd name="T14" fmla="*/ 52653 w 88181"/>
            <a:gd name="T15" fmla="*/ 7748 h 90641"/>
            <a:gd name="T16" fmla="*/ 44051 w 88181"/>
            <a:gd name="T17" fmla="*/ 13410 h 90641"/>
            <a:gd name="T18" fmla="*/ 35450 w 88181"/>
            <a:gd name="T19" fmla="*/ 20298 h 90641"/>
            <a:gd name="T20" fmla="*/ 27182 w 88181"/>
            <a:gd name="T21" fmla="*/ 28148 h 90641"/>
            <a:gd name="T22" fmla="*/ 19563 w 88181"/>
            <a:gd name="T23" fmla="*/ 36658 h 90641"/>
            <a:gd name="T24" fmla="*/ 12887 w 88181"/>
            <a:gd name="T25" fmla="*/ 45501 h 90641"/>
            <a:gd name="T26" fmla="*/ 7410 w 88181"/>
            <a:gd name="T27" fmla="*/ 54337 h 90641"/>
            <a:gd name="T28" fmla="*/ 3343 w 88181"/>
            <a:gd name="T29" fmla="*/ 62826 h 90641"/>
            <a:gd name="T30" fmla="*/ 842 w 88181"/>
            <a:gd name="T31" fmla="*/ 70643 h 90641"/>
            <a:gd name="T32" fmla="*/ 3 w 88181"/>
            <a:gd name="T33" fmla="*/ 77486 h 90641"/>
            <a:gd name="T34" fmla="*/ 858 w 88181"/>
            <a:gd name="T35" fmla="*/ 83094 h 90641"/>
            <a:gd name="T36" fmla="*/ 3374 w 88181"/>
            <a:gd name="T37" fmla="*/ 87250 h 90641"/>
            <a:gd name="T38" fmla="*/ 7456 w 88181"/>
            <a:gd name="T39" fmla="*/ 89794 h 90641"/>
            <a:gd name="T40" fmla="*/ 12945 w 88181"/>
            <a:gd name="T41" fmla="*/ 90629 h 90641"/>
            <a:gd name="T42" fmla="*/ 19631 w 88181"/>
            <a:gd name="T43" fmla="*/ 89724 h 90641"/>
            <a:gd name="T44" fmla="*/ 27257 w 88181"/>
            <a:gd name="T45" fmla="*/ 87111 h 90641"/>
            <a:gd name="T46" fmla="*/ 35530 w 88181"/>
            <a:gd name="T47" fmla="*/ 82893 h 90641"/>
            <a:gd name="T48" fmla="*/ 44133 w 88181"/>
            <a:gd name="T49" fmla="*/ 77231 h 90641"/>
            <a:gd name="T50" fmla="*/ 52733 w 88181"/>
            <a:gd name="T51" fmla="*/ 70343 h 90641"/>
            <a:gd name="T52" fmla="*/ 61002 w 88181"/>
            <a:gd name="T53" fmla="*/ 62493 h 90641"/>
            <a:gd name="T54" fmla="*/ 68620 w 88181"/>
            <a:gd name="T55" fmla="*/ 53983 h 90641"/>
            <a:gd name="T56" fmla="*/ 75296 w 88181"/>
            <a:gd name="T57" fmla="*/ 45140 h 90641"/>
            <a:gd name="T58" fmla="*/ 80773 w 88181"/>
            <a:gd name="T59" fmla="*/ 36304 h 90641"/>
            <a:gd name="T60" fmla="*/ 84840 w 88181"/>
            <a:gd name="T61" fmla="*/ 27815 h 90641"/>
            <a:gd name="T62" fmla="*/ 87342 w 88181"/>
            <a:gd name="T63" fmla="*/ 19998 h 90641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88181" h="90641">
              <a:moveTo>
                <a:pt x="88181" y="13155"/>
              </a:moveTo>
              <a:cubicBezTo>
                <a:pt x="88034" y="11164"/>
                <a:pt x="87888" y="9174"/>
                <a:pt x="87326" y="7547"/>
              </a:cubicBezTo>
              <a:cubicBezTo>
                <a:pt x="86764" y="5920"/>
                <a:pt x="85909" y="4508"/>
                <a:pt x="84809" y="3391"/>
              </a:cubicBezTo>
              <a:cubicBezTo>
                <a:pt x="83709" y="2274"/>
                <a:pt x="82323" y="1410"/>
                <a:pt x="80728" y="847"/>
              </a:cubicBezTo>
              <a:cubicBezTo>
                <a:pt x="79133" y="284"/>
                <a:pt x="77268" y="0"/>
                <a:pt x="75239" y="12"/>
              </a:cubicBezTo>
              <a:cubicBezTo>
                <a:pt x="73210" y="24"/>
                <a:pt x="70937" y="332"/>
                <a:pt x="68552" y="918"/>
              </a:cubicBezTo>
              <a:cubicBezTo>
                <a:pt x="66167" y="1504"/>
                <a:pt x="63576" y="2392"/>
                <a:pt x="60926" y="3530"/>
              </a:cubicBezTo>
              <a:cubicBezTo>
                <a:pt x="58276" y="4668"/>
                <a:pt x="55465" y="6101"/>
                <a:pt x="52653" y="7748"/>
              </a:cubicBezTo>
              <a:cubicBezTo>
                <a:pt x="49841" y="9395"/>
                <a:pt x="46918" y="11318"/>
                <a:pt x="44051" y="13410"/>
              </a:cubicBezTo>
              <a:cubicBezTo>
                <a:pt x="41184" y="15502"/>
                <a:pt x="38262" y="17842"/>
                <a:pt x="35450" y="20298"/>
              </a:cubicBezTo>
              <a:cubicBezTo>
                <a:pt x="32638" y="22754"/>
                <a:pt x="29830" y="25421"/>
                <a:pt x="27182" y="28148"/>
              </a:cubicBezTo>
              <a:cubicBezTo>
                <a:pt x="24534" y="30875"/>
                <a:pt x="21945" y="33766"/>
                <a:pt x="19563" y="36658"/>
              </a:cubicBezTo>
              <a:cubicBezTo>
                <a:pt x="17181" y="39550"/>
                <a:pt x="14912" y="42555"/>
                <a:pt x="12887" y="45501"/>
              </a:cubicBezTo>
              <a:cubicBezTo>
                <a:pt x="10862" y="48447"/>
                <a:pt x="9001" y="51450"/>
                <a:pt x="7410" y="54337"/>
              </a:cubicBezTo>
              <a:cubicBezTo>
                <a:pt x="5819" y="57224"/>
                <a:pt x="4438" y="60108"/>
                <a:pt x="3343" y="62826"/>
              </a:cubicBezTo>
              <a:cubicBezTo>
                <a:pt x="2248" y="65544"/>
                <a:pt x="1399" y="68200"/>
                <a:pt x="842" y="70643"/>
              </a:cubicBezTo>
              <a:cubicBezTo>
                <a:pt x="285" y="73086"/>
                <a:pt x="0" y="75411"/>
                <a:pt x="3" y="77486"/>
              </a:cubicBezTo>
              <a:cubicBezTo>
                <a:pt x="6" y="79561"/>
                <a:pt x="296" y="81467"/>
                <a:pt x="858" y="83094"/>
              </a:cubicBezTo>
              <a:cubicBezTo>
                <a:pt x="1420" y="84721"/>
                <a:pt x="2274" y="86133"/>
                <a:pt x="3374" y="87250"/>
              </a:cubicBezTo>
              <a:cubicBezTo>
                <a:pt x="4474" y="88367"/>
                <a:pt x="5861" y="89231"/>
                <a:pt x="7456" y="89794"/>
              </a:cubicBezTo>
              <a:cubicBezTo>
                <a:pt x="9051" y="90357"/>
                <a:pt x="10916" y="90641"/>
                <a:pt x="12945" y="90629"/>
              </a:cubicBezTo>
              <a:cubicBezTo>
                <a:pt x="14974" y="90617"/>
                <a:pt x="17246" y="90310"/>
                <a:pt x="19631" y="89724"/>
              </a:cubicBezTo>
              <a:cubicBezTo>
                <a:pt x="22016" y="89138"/>
                <a:pt x="24607" y="88249"/>
                <a:pt x="27257" y="87111"/>
              </a:cubicBezTo>
              <a:cubicBezTo>
                <a:pt x="29907" y="85973"/>
                <a:pt x="32717" y="84540"/>
                <a:pt x="35530" y="82893"/>
              </a:cubicBezTo>
              <a:cubicBezTo>
                <a:pt x="38343" y="81246"/>
                <a:pt x="41266" y="79323"/>
                <a:pt x="44133" y="77231"/>
              </a:cubicBezTo>
              <a:cubicBezTo>
                <a:pt x="47000" y="75139"/>
                <a:pt x="49921" y="72799"/>
                <a:pt x="52733" y="70343"/>
              </a:cubicBezTo>
              <a:cubicBezTo>
                <a:pt x="55545" y="67887"/>
                <a:pt x="58354" y="65220"/>
                <a:pt x="61002" y="62493"/>
              </a:cubicBezTo>
              <a:cubicBezTo>
                <a:pt x="63650" y="59766"/>
                <a:pt x="66238" y="56875"/>
                <a:pt x="68620" y="53983"/>
              </a:cubicBezTo>
              <a:cubicBezTo>
                <a:pt x="71002" y="51091"/>
                <a:pt x="73271" y="48086"/>
                <a:pt x="75296" y="45140"/>
              </a:cubicBezTo>
              <a:cubicBezTo>
                <a:pt x="77321" y="42194"/>
                <a:pt x="79182" y="39191"/>
                <a:pt x="80773" y="36304"/>
              </a:cubicBezTo>
              <a:cubicBezTo>
                <a:pt x="82364" y="33417"/>
                <a:pt x="83745" y="30533"/>
                <a:pt x="84840" y="27815"/>
              </a:cubicBezTo>
              <a:cubicBezTo>
                <a:pt x="85935" y="25097"/>
                <a:pt x="86638" y="22547"/>
                <a:pt x="87342" y="19998"/>
              </a:cubicBezTo>
            </a:path>
          </a:pathLst>
        </a:custGeom>
        <a:solidFill xmlns:a="http://schemas.openxmlformats.org/drawingml/2006/main">
          <a:srgbClr val="008080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sp>
  </cdr:relSizeAnchor>
  <cdr:relSizeAnchor xmlns:cdr="http://schemas.openxmlformats.org/drawingml/2006/chartDrawing">
    <cdr:from>
      <cdr:x>0.61975</cdr:x>
      <cdr:y>0.0685</cdr:y>
    </cdr:from>
    <cdr:to>
      <cdr:x>0.8295</cdr:x>
      <cdr:y>0.10725</cdr:y>
    </cdr:to>
    <cdr:sp macro="" textlink="">
      <cdr:nvSpPr>
        <cdr:cNvPr id="73989" name="ErrorSize">
          <a:extLst xmlns:a="http://schemas.openxmlformats.org/drawingml/2006/main">
            <a:ext uri="{FF2B5EF4-FFF2-40B4-BE49-F238E27FC236}">
              <a16:creationId xmlns:a16="http://schemas.microsoft.com/office/drawing/2014/main" id="{9265CF31-46D5-8379-6F6F-216F390296A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48" y="382778"/>
          <a:ext cx="1931273" cy="216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data-point error ellipses are 2</a:t>
          </a:r>
          <a:r>
            <a:rPr lang="en-GB" sz="10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endParaRPr lang="en-GB" sz="1000" b="0" i="0" u="none" strike="noStrike" baseline="0">
            <a:solidFill>
              <a:srgbClr val="000000"/>
            </a:solidFill>
            <a:latin typeface="Symbol" pitchFamily="1" charset="2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</xdr:colOff>
          <xdr:row>0</xdr:row>
          <xdr:rowOff>12700</xdr:rowOff>
        </xdr:from>
        <xdr:to>
          <xdr:col>3</xdr:col>
          <xdr:colOff>495300</xdr:colOff>
          <xdr:row>2</xdr:row>
          <xdr:rowOff>50800</xdr:rowOff>
        </xdr:to>
        <xdr:sp macro="" textlink="">
          <xdr:nvSpPr>
            <xdr:cNvPr id="2049" name="CommandButton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97491071-5FEE-FF3E-B864-F6FFCAC336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oneCellAnchor>
    <xdr:from>
      <xdr:col>53</xdr:col>
      <xdr:colOff>342900</xdr:colOff>
      <xdr:row>519</xdr:row>
      <xdr:rowOff>152400</xdr:rowOff>
    </xdr:from>
    <xdr:ext cx="2641600" cy="647700"/>
    <xdr:sp macro="" textlink="">
      <xdr:nvSpPr>
        <xdr:cNvPr id="2069" name="Text 21">
          <a:extLst>
            <a:ext uri="{FF2B5EF4-FFF2-40B4-BE49-F238E27FC236}">
              <a16:creationId xmlns:a16="http://schemas.microsoft.com/office/drawing/2014/main" id="{A18F601C-8188-2555-4AE4-144DB8E8E311}"/>
            </a:ext>
          </a:extLst>
        </xdr:cNvPr>
        <xdr:cNvSpPr>
          <a:spLocks noChangeArrowheads="1"/>
        </xdr:cNvSpPr>
      </xdr:nvSpPr>
      <xdr:spPr bwMode="auto">
        <a:xfrm>
          <a:off x="33312100" y="86169500"/>
          <a:ext cx="2641600" cy="647700"/>
        </a:xfrm>
        <a:prstGeom prst="roundRect">
          <a:avLst>
            <a:gd name="adj" fmla="val 16667"/>
          </a:avLst>
        </a:prstGeom>
        <a:solidFill>
          <a:srgbClr val="FFFFCC"/>
        </a:solidFill>
        <a:ln w="1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Mean = 600.4±1.5  [0.26%]  2</a:t>
          </a:r>
          <a:r>
            <a:rPr lang="en-GB" sz="11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endParaRPr lang="en-GB" sz="1100" b="0" i="0" u="none" strike="noStrike" baseline="0">
            <a:solidFill>
              <a:srgbClr val="000000"/>
            </a:solidFill>
            <a:latin typeface="Arial" pitchFamily="2" charset="-52"/>
            <a:cs typeface="Arial" pitchFamily="2" charset="-52"/>
          </a:endParaRPr>
        </a:p>
        <a:p>
          <a:pPr algn="l" rtl="0">
            <a:lnSpc>
              <a:spcPts val="1100"/>
            </a:lnSpc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Wtd by data-pt errs only, 0 of 61 rej.</a:t>
          </a:r>
        </a:p>
        <a:p>
          <a:pPr algn="l" rtl="0">
            <a:lnSpc>
              <a:spcPts val="1100"/>
            </a:lnSpc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MSWD = 0.083, probability = 1.000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0.50075</cdr:x>
      <cdr:y>0.62275</cdr:y>
    </cdr:from>
    <cdr:to>
      <cdr:x>0.8015</cdr:x>
      <cdr:y>0.8295</cdr:y>
    </cdr:to>
    <cdr:sp macro="" textlink="">
      <cdr:nvSpPr>
        <cdr:cNvPr id="67585" name="ChartResBox">
          <a:extLst xmlns:a="http://schemas.openxmlformats.org/drawingml/2006/main">
            <a:ext uri="{FF2B5EF4-FFF2-40B4-BE49-F238E27FC236}">
              <a16:creationId xmlns:a16="http://schemas.microsoft.com/office/drawing/2014/main" id="{6678CC2C-1BB8-7C31-E0C2-194844AFC7FA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10656" y="3479927"/>
          <a:ext cx="2769155" cy="1155319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 xmlns:a="http://schemas.openxmlformats.org/drawingml/2006/main">
          <a:outerShdw dist="107763" dir="2700000" algn="ctr" rotWithShape="0">
            <a:srgbClr val="787878">
              <a:alpha val="50000"/>
            </a:srgbClr>
          </a:outerShdw>
        </a:effec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Concordia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Age = 601.2 ±1.5 Ma</a:t>
          </a: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(2</a:t>
          </a:r>
          <a:r>
            <a:rPr lang="en-GB" sz="13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,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decay-const. errs included)</a:t>
          </a: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MSWD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(of concordance) = 6.3,</a:t>
          </a: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Probability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(of concordance) = 0.012</a:t>
          </a:r>
        </a:p>
      </cdr:txBody>
    </cdr:sp>
  </cdr:relSizeAnchor>
  <cdr:relSizeAnchor xmlns:cdr="http://schemas.openxmlformats.org/drawingml/2006/chartDrawing">
    <cdr:from>
      <cdr:x>0.61275</cdr:x>
      <cdr:y>0.0685</cdr:y>
    </cdr:from>
    <cdr:to>
      <cdr:x>0.8225</cdr:x>
      <cdr:y>0.10725</cdr:y>
    </cdr:to>
    <cdr:sp macro="" textlink="">
      <cdr:nvSpPr>
        <cdr:cNvPr id="67586" name="ErrorSize">
          <a:extLst xmlns:a="http://schemas.openxmlformats.org/drawingml/2006/main">
            <a:ext uri="{FF2B5EF4-FFF2-40B4-BE49-F238E27FC236}">
              <a16:creationId xmlns:a16="http://schemas.microsoft.com/office/drawing/2014/main" id="{660FD67D-EA0E-05ED-AC77-996BEDF7F75C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1896" y="382778"/>
          <a:ext cx="1931273" cy="216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data-point error ellipses are 2</a:t>
          </a:r>
          <a:r>
            <a:rPr lang="en-GB" sz="10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endParaRPr lang="en-GB" sz="1000" b="0" i="0" u="none" strike="noStrike" baseline="0">
            <a:solidFill>
              <a:srgbClr val="000000"/>
            </a:solidFill>
            <a:latin typeface="Symbol" pitchFamily="1" charset="2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25747" cy="56347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99C248-B358-1944-D4CD-90B28B3CBDF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0.34275</cdr:x>
      <cdr:y>0.67725</cdr:y>
    </cdr:from>
    <cdr:to>
      <cdr:x>0.63925</cdr:x>
      <cdr:y>0.884</cdr:y>
    </cdr:to>
    <cdr:sp macro="" textlink="">
      <cdr:nvSpPr>
        <cdr:cNvPr id="68609" name="Text 1">
          <a:extLst xmlns:a="http://schemas.openxmlformats.org/drawingml/2006/main">
            <a:ext uri="{FF2B5EF4-FFF2-40B4-BE49-F238E27FC236}">
              <a16:creationId xmlns:a16="http://schemas.microsoft.com/office/drawing/2014/main" id="{B14BB991-52E7-E151-3FB2-4BD7F2D0EBE2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5871" y="3784473"/>
          <a:ext cx="2730023" cy="1155319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 xmlns:a="http://schemas.openxmlformats.org/drawingml/2006/main">
          <a:outerShdw dist="107763" dir="2700000" algn="ctr" rotWithShape="0">
            <a:srgbClr val="000000">
              <a:alpha val="50000"/>
            </a:srgbClr>
          </a:outerShdw>
        </a:effectLst>
        <a:extLst xmlns:a="http://schemas.openxmlformats.org/drawingml/2006/main">
          <a:ext uri="{53640926-AAD7-44D8-BBD7-CCE9431645EC}">
            <a14:shadowObscured xmlns:a14="http://schemas.microsoft.com/office/drawing/2010/main" val="1"/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Mean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= 600.4±1.5  [0.26%]  2</a:t>
          </a:r>
          <a:r>
            <a:rPr lang="en-GB" sz="13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endParaRPr lang="en-GB" sz="1300" b="0" i="0" u="none" strike="noStrike" baseline="0">
            <a:solidFill>
              <a:srgbClr val="000000"/>
            </a:solidFill>
            <a:latin typeface="Arial" pitchFamily="2" charset="-52"/>
            <a:cs typeface="Arial" pitchFamily="2" charset="-52"/>
          </a:endParaRP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Wtd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by data-pt errs only, 0 of 61 rej.</a:t>
          </a: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MSWD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= 0.083, probability = 1.000</a:t>
          </a: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(error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bars are 2</a:t>
          </a:r>
          <a:r>
            <a:rPr lang="en-GB" sz="13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)</a:t>
          </a:r>
        </a:p>
      </cdr:txBody>
    </cdr:sp>
  </cdr:relSizeAnchor>
  <cdr:relSizeAnchor xmlns:cdr="http://schemas.openxmlformats.org/drawingml/2006/chartDrawing">
    <cdr:from>
      <cdr:x>0.5725</cdr:x>
      <cdr:y>0.07</cdr:y>
    </cdr:from>
    <cdr:to>
      <cdr:x>0.78625</cdr:x>
      <cdr:y>0.10875</cdr:y>
    </cdr:to>
    <cdr:sp macro="" textlink="">
      <cdr:nvSpPr>
        <cdr:cNvPr id="68610" name="ErrorSize">
          <a:extLst xmlns:a="http://schemas.openxmlformats.org/drawingml/2006/main">
            <a:ext uri="{FF2B5EF4-FFF2-40B4-BE49-F238E27FC236}">
              <a16:creationId xmlns:a16="http://schemas.microsoft.com/office/drawing/2014/main" id="{9A1B0701-25DD-F3D8-0595-4D78F58A42D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1294" y="391160"/>
          <a:ext cx="1968103" cy="216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data-point error symbols are 2</a:t>
          </a:r>
          <a:r>
            <a:rPr lang="en-GB" sz="10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endParaRPr lang="en-GB" sz="1000" b="0" i="0" u="none" strike="noStrike" baseline="0">
            <a:solidFill>
              <a:srgbClr val="000000"/>
            </a:solidFill>
            <a:latin typeface="Symbol" pitchFamily="1" charset="2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25747" cy="56347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982F22-AB76-D9AA-B3A0-21E23DFBBDA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0.51025</cdr:x>
      <cdr:y>0.62275</cdr:y>
    </cdr:from>
    <cdr:to>
      <cdr:x>0.80275</cdr:x>
      <cdr:y>0.8295</cdr:y>
    </cdr:to>
    <cdr:sp macro="" textlink="">
      <cdr:nvSpPr>
        <cdr:cNvPr id="69633" name="ChartResBox">
          <a:extLst xmlns:a="http://schemas.openxmlformats.org/drawingml/2006/main">
            <a:ext uri="{FF2B5EF4-FFF2-40B4-BE49-F238E27FC236}">
              <a16:creationId xmlns:a16="http://schemas.microsoft.com/office/drawing/2014/main" id="{15ACD54D-B00A-06E4-CFCB-D982FE3FA0E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8127" y="3479927"/>
          <a:ext cx="2693194" cy="1155319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 xmlns:a="http://schemas.openxmlformats.org/drawingml/2006/main">
          <a:outerShdw dist="107763" dir="2700000" algn="ctr" rotWithShape="0">
            <a:srgbClr val="787878">
              <a:alpha val="50000"/>
            </a:srgbClr>
          </a:outerShdw>
        </a:effec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Concordia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Age = 1064.4 ±4.9 Ma</a:t>
          </a: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(2</a:t>
          </a:r>
          <a:r>
            <a:rPr lang="en-GB" sz="13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,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decay-const. errs included)</a:t>
          </a: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MSWD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(of concordance) = 0.31,</a:t>
          </a: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Probability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(of concordance) = 0.58</a:t>
          </a:r>
        </a:p>
      </cdr:txBody>
    </cdr:sp>
  </cdr:relSizeAnchor>
  <cdr:relSizeAnchor xmlns:cdr="http://schemas.openxmlformats.org/drawingml/2006/chartDrawing">
    <cdr:from>
      <cdr:x>0.61275</cdr:x>
      <cdr:y>0.0685</cdr:y>
    </cdr:from>
    <cdr:to>
      <cdr:x>0.8225</cdr:x>
      <cdr:y>0.10725</cdr:y>
    </cdr:to>
    <cdr:sp macro="" textlink="">
      <cdr:nvSpPr>
        <cdr:cNvPr id="69634" name="ErrorSize">
          <a:extLst xmlns:a="http://schemas.openxmlformats.org/drawingml/2006/main">
            <a:ext uri="{FF2B5EF4-FFF2-40B4-BE49-F238E27FC236}">
              <a16:creationId xmlns:a16="http://schemas.microsoft.com/office/drawing/2014/main" id="{DE687ABA-80B5-D4DB-BB94-BFAFFBED457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1896" y="382778"/>
          <a:ext cx="1931273" cy="216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data-point error ellipses are 2</a:t>
          </a:r>
          <a:r>
            <a:rPr lang="en-GB" sz="10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endParaRPr lang="en-GB" sz="1000" b="0" i="0" u="none" strike="noStrike" baseline="0">
            <a:solidFill>
              <a:srgbClr val="000000"/>
            </a:solidFill>
            <a:latin typeface="Symbol" pitchFamily="1" charset="2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25747" cy="56347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1B903E-CC8F-D354-77A9-B6AFA6544A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0.349</cdr:x>
      <cdr:y>0.67725</cdr:y>
    </cdr:from>
    <cdr:to>
      <cdr:x>0.6455</cdr:x>
      <cdr:y>0.884</cdr:y>
    </cdr:to>
    <cdr:sp macro="" textlink="">
      <cdr:nvSpPr>
        <cdr:cNvPr id="70657" name="Text 1">
          <a:extLst xmlns:a="http://schemas.openxmlformats.org/drawingml/2006/main">
            <a:ext uri="{FF2B5EF4-FFF2-40B4-BE49-F238E27FC236}">
              <a16:creationId xmlns:a16="http://schemas.microsoft.com/office/drawing/2014/main" id="{F66DA030-F58E-1B32-2108-A2C55D581AC9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3418" y="3784473"/>
          <a:ext cx="2730023" cy="1155319"/>
        </a:xfrm>
        <a:prstGeom xmlns:a="http://schemas.openxmlformats.org/drawingml/2006/main" prst="roundRect">
          <a:avLst>
            <a:gd name="adj" fmla="val 16667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 xmlns:a="http://schemas.openxmlformats.org/drawingml/2006/main">
          <a:outerShdw dist="107763" dir="2700000" algn="ctr" rotWithShape="0">
            <a:srgbClr val="000000">
              <a:alpha val="50000"/>
            </a:srgbClr>
          </a:outerShdw>
        </a:effectLst>
        <a:extLst xmlns:a="http://schemas.openxmlformats.org/drawingml/2006/main">
          <a:ext uri="{53640926-AAD7-44D8-BBD7-CCE9431645EC}">
            <a14:shadowObscured xmlns:a14="http://schemas.microsoft.com/office/drawing/2010/main" val="1"/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Mean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= 1063.6±5.6  [0.53%]  2</a:t>
          </a:r>
          <a:r>
            <a:rPr lang="en-GB" sz="13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endParaRPr lang="en-GB" sz="1300" b="0" i="0" u="none" strike="noStrike" baseline="0">
            <a:solidFill>
              <a:srgbClr val="000000"/>
            </a:solidFill>
            <a:latin typeface="Arial" pitchFamily="2" charset="-52"/>
            <a:cs typeface="Arial" pitchFamily="2" charset="-52"/>
          </a:endParaRP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Wtd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by data-pt errs only, 0 of 13 rej.</a:t>
          </a: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MSWD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= 0.116, probability = 1.000</a:t>
          </a:r>
        </a:p>
        <a:p xmlns:a="http://schemas.openxmlformats.org/drawingml/2006/main">
          <a:pPr algn="ctr" rtl="0">
            <a:defRPr sz="1000"/>
          </a:pP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(error</a:t>
          </a:r>
          <a:r>
            <a:rPr lang="en-GB" sz="16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 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bars are 2</a:t>
          </a:r>
          <a:r>
            <a:rPr lang="en-GB" sz="13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r>
            <a:rPr lang="en-GB" sz="13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)</a:t>
          </a:r>
        </a:p>
      </cdr:txBody>
    </cdr:sp>
  </cdr:relSizeAnchor>
  <cdr:relSizeAnchor xmlns:cdr="http://schemas.openxmlformats.org/drawingml/2006/chartDrawing">
    <cdr:from>
      <cdr:x>0.5725</cdr:x>
      <cdr:y>0.07</cdr:y>
    </cdr:from>
    <cdr:to>
      <cdr:x>0.78625</cdr:x>
      <cdr:y>0.10875</cdr:y>
    </cdr:to>
    <cdr:sp macro="" textlink="">
      <cdr:nvSpPr>
        <cdr:cNvPr id="70658" name="ErrorSize">
          <a:extLst xmlns:a="http://schemas.openxmlformats.org/drawingml/2006/main">
            <a:ext uri="{FF2B5EF4-FFF2-40B4-BE49-F238E27FC236}">
              <a16:creationId xmlns:a16="http://schemas.microsoft.com/office/drawing/2014/main" id="{110045E3-3878-EF1E-DED1-AE02298EB4A4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1294" y="391160"/>
          <a:ext cx="1968103" cy="216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 pitchFamily="2" charset="-52"/>
              <a:cs typeface="Arial" pitchFamily="2" charset="-52"/>
            </a:rPr>
            <a:t>data-point error symbols are 2</a:t>
          </a:r>
          <a:r>
            <a:rPr lang="en-GB" sz="1000" b="0" i="0" u="none" strike="noStrike" baseline="0">
              <a:solidFill>
                <a:srgbClr val="000000"/>
              </a:solidFill>
              <a:latin typeface="Symbol" pitchFamily="1" charset="2"/>
              <a:cs typeface="Arial" pitchFamily="2" charset="-52"/>
            </a:rPr>
            <a:t>s</a:t>
          </a:r>
          <a:endParaRPr lang="en-GB" sz="1000" b="0" i="0" u="none" strike="noStrike" baseline="0">
            <a:solidFill>
              <a:srgbClr val="000000"/>
            </a:solidFill>
            <a:latin typeface="Symbol" pitchFamily="1" charset="2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25747" cy="56347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3754ED-3BF6-D9F5-5EA7-F380C1A9BD7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GEMOC/U-Pb/COMMONPB/commonlead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GEMOC/U-Pb/U_Pb_01/allruns_corr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atios"/>
      <sheetName val="Recent lead loss"/>
      <sheetName val="U_TH ratio"/>
      <sheetName val="CommonPb"/>
      <sheetName val="Sheet2"/>
      <sheetName val="Chart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ndards"/>
      <sheetName val="unknowns by sample"/>
      <sheetName val="by runs"/>
      <sheetName val="Sheet1 (2)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5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6248-B0FD-8842-9C4C-F9130FA64CCB}">
  <dimension ref="A1:N139"/>
  <sheetViews>
    <sheetView workbookViewId="0">
      <selection activeCell="Q13" sqref="Q13"/>
    </sheetView>
  </sheetViews>
  <sheetFormatPr baseColWidth="10" defaultRowHeight="13"/>
  <cols>
    <col min="1" max="1" width="8.83203125" customWidth="1"/>
    <col min="2" max="2" width="9.1640625" style="14" customWidth="1"/>
    <col min="3" max="10" width="8.83203125" customWidth="1"/>
    <col min="11" max="11" width="10.5" style="5" customWidth="1"/>
    <col min="12" max="12" width="14.5" customWidth="1"/>
    <col min="13" max="256" width="8.83203125" customWidth="1"/>
  </cols>
  <sheetData>
    <row r="1" spans="1:14" ht="16">
      <c r="B1" s="6" t="s">
        <v>700</v>
      </c>
      <c r="C1" s="7"/>
      <c r="D1" s="7"/>
      <c r="E1" s="7"/>
      <c r="F1" s="7"/>
      <c r="G1" s="7"/>
      <c r="H1" s="7"/>
      <c r="I1" s="15"/>
      <c r="J1" s="15"/>
      <c r="K1" s="16"/>
      <c r="L1" s="15"/>
      <c r="M1" s="7"/>
    </row>
    <row r="2" spans="1:14" ht="19">
      <c r="B2" s="9" t="s">
        <v>701</v>
      </c>
      <c r="C2" s="7"/>
      <c r="D2" s="7"/>
      <c r="E2" s="7"/>
      <c r="F2" s="7"/>
      <c r="G2" s="7"/>
      <c r="H2" s="7"/>
      <c r="I2" s="15"/>
      <c r="J2" s="15"/>
      <c r="K2" s="17"/>
      <c r="L2" s="15"/>
      <c r="M2" s="7"/>
    </row>
    <row r="3" spans="1:14" ht="19">
      <c r="B3" s="10" t="s">
        <v>702</v>
      </c>
      <c r="C3" s="7"/>
      <c r="D3" s="11" t="s">
        <v>703</v>
      </c>
      <c r="E3" s="11"/>
      <c r="F3" s="12"/>
      <c r="G3" s="12"/>
      <c r="H3" s="12"/>
      <c r="I3" s="18"/>
      <c r="J3" s="38"/>
      <c r="K3" s="19"/>
      <c r="L3" s="19"/>
      <c r="M3" s="7"/>
    </row>
    <row r="4" spans="1:14" ht="23">
      <c r="B4" s="13" t="s">
        <v>704</v>
      </c>
      <c r="C4" s="7"/>
      <c r="D4" s="7"/>
      <c r="E4" s="7"/>
      <c r="F4" s="7"/>
      <c r="G4" s="7"/>
      <c r="H4" s="7"/>
      <c r="I4" s="7"/>
      <c r="J4" s="7"/>
      <c r="K4" s="8"/>
      <c r="L4" s="7"/>
      <c r="M4" s="7"/>
    </row>
    <row r="5" spans="1:14" s="1" customFormat="1" ht="15">
      <c r="A5" s="20"/>
      <c r="B5" s="21" t="s">
        <v>705</v>
      </c>
      <c r="C5" s="22" t="s">
        <v>706</v>
      </c>
      <c r="D5" s="23"/>
      <c r="E5" s="22" t="s">
        <v>707</v>
      </c>
      <c r="F5" s="23"/>
      <c r="G5" s="22" t="s">
        <v>708</v>
      </c>
      <c r="H5" s="23"/>
      <c r="I5" s="22" t="s">
        <v>709</v>
      </c>
      <c r="J5" s="23"/>
      <c r="K5" s="24" t="s">
        <v>710</v>
      </c>
      <c r="L5" s="15"/>
    </row>
    <row r="6" spans="1:14" s="1" customFormat="1" ht="16">
      <c r="A6" s="25" t="s">
        <v>0</v>
      </c>
      <c r="B6" s="26"/>
      <c r="C6" s="27"/>
      <c r="D6" s="28"/>
      <c r="E6" s="27"/>
      <c r="F6" s="28"/>
      <c r="G6" s="27"/>
      <c r="H6" s="28"/>
      <c r="I6" s="27"/>
      <c r="J6" s="28"/>
      <c r="K6" s="24"/>
      <c r="L6" s="15"/>
    </row>
    <row r="7" spans="1:14" s="1" customFormat="1" ht="15">
      <c r="A7" s="29"/>
      <c r="B7" s="30"/>
      <c r="C7" s="31" t="s">
        <v>711</v>
      </c>
      <c r="D7" s="31" t="s">
        <v>712</v>
      </c>
      <c r="E7" s="31" t="s">
        <v>711</v>
      </c>
      <c r="F7" s="31" t="s">
        <v>712</v>
      </c>
      <c r="G7" s="31" t="s">
        <v>711</v>
      </c>
      <c r="H7" s="31" t="s">
        <v>712</v>
      </c>
      <c r="I7" s="31" t="s">
        <v>711</v>
      </c>
      <c r="J7" s="31" t="s">
        <v>712</v>
      </c>
      <c r="K7" s="24"/>
      <c r="L7" s="15"/>
    </row>
    <row r="8" spans="1:14" s="1" customFormat="1" ht="16">
      <c r="A8" s="32" t="s">
        <v>713</v>
      </c>
      <c r="B8" s="33" t="s">
        <v>714</v>
      </c>
      <c r="C8" s="34">
        <v>2750</v>
      </c>
      <c r="D8" s="35">
        <v>18</v>
      </c>
      <c r="E8" s="34">
        <v>2750</v>
      </c>
      <c r="F8" s="35">
        <v>24</v>
      </c>
      <c r="G8" s="34">
        <v>2750</v>
      </c>
      <c r="H8" s="35">
        <v>46</v>
      </c>
      <c r="I8" s="34">
        <v>2119</v>
      </c>
      <c r="J8" s="35">
        <v>172</v>
      </c>
      <c r="K8" s="36">
        <f>(G8/C8-1)*100</f>
        <v>0</v>
      </c>
      <c r="L8" s="15"/>
    </row>
    <row r="9" spans="1:14" s="1" customFormat="1" ht="16">
      <c r="A9" s="32" t="s">
        <v>715</v>
      </c>
      <c r="B9" s="33" t="s">
        <v>716</v>
      </c>
      <c r="C9" s="34">
        <v>2520</v>
      </c>
      <c r="D9" s="35">
        <v>18</v>
      </c>
      <c r="E9" s="34">
        <v>2519</v>
      </c>
      <c r="F9" s="35">
        <v>22</v>
      </c>
      <c r="G9" s="34">
        <v>2519</v>
      </c>
      <c r="H9" s="35">
        <v>42</v>
      </c>
      <c r="I9" s="34">
        <v>2675</v>
      </c>
      <c r="J9" s="35">
        <v>190</v>
      </c>
      <c r="K9" s="36">
        <f t="shared" ref="K9:K72" si="0">(G9/C9-1)*100</f>
        <v>-3.9682539682539542E-2</v>
      </c>
      <c r="L9" s="15"/>
    </row>
    <row r="10" spans="1:14" s="1" customFormat="1" ht="16">
      <c r="A10" s="32" t="s">
        <v>717</v>
      </c>
      <c r="B10" s="33" t="s">
        <v>718</v>
      </c>
      <c r="C10" s="34">
        <v>2943</v>
      </c>
      <c r="D10" s="35">
        <v>18</v>
      </c>
      <c r="E10" s="34">
        <v>2596</v>
      </c>
      <c r="F10" s="35">
        <v>24</v>
      </c>
      <c r="G10" s="34">
        <v>2175</v>
      </c>
      <c r="H10" s="35">
        <v>36</v>
      </c>
      <c r="I10" s="34">
        <v>1166</v>
      </c>
      <c r="J10" s="35">
        <v>96</v>
      </c>
      <c r="K10" s="36">
        <f t="shared" si="0"/>
        <v>-26.095820591233434</v>
      </c>
      <c r="L10" s="15"/>
    </row>
    <row r="11" spans="1:14" s="1" customFormat="1" ht="16">
      <c r="A11" s="32" t="s">
        <v>719</v>
      </c>
      <c r="B11" s="33" t="s">
        <v>720</v>
      </c>
      <c r="C11" s="34">
        <v>1849</v>
      </c>
      <c r="D11" s="35">
        <v>18</v>
      </c>
      <c r="E11" s="34">
        <v>1850</v>
      </c>
      <c r="F11" s="35">
        <v>20</v>
      </c>
      <c r="G11" s="34">
        <v>1850</v>
      </c>
      <c r="H11" s="35">
        <v>32</v>
      </c>
      <c r="I11" s="34">
        <v>1901</v>
      </c>
      <c r="J11" s="35">
        <v>128</v>
      </c>
      <c r="K11" s="36">
        <f t="shared" si="0"/>
        <v>5.4083288263928608E-2</v>
      </c>
      <c r="L11" s="15"/>
    </row>
    <row r="12" spans="1:14" s="1" customFormat="1" ht="16">
      <c r="A12" s="32" t="s">
        <v>721</v>
      </c>
      <c r="B12" s="33" t="s">
        <v>722</v>
      </c>
      <c r="C12" s="34">
        <v>2745</v>
      </c>
      <c r="D12" s="35">
        <v>20</v>
      </c>
      <c r="E12" s="34">
        <v>2691</v>
      </c>
      <c r="F12" s="35">
        <v>26</v>
      </c>
      <c r="G12" s="34">
        <v>2620</v>
      </c>
      <c r="H12" s="35">
        <v>44</v>
      </c>
      <c r="I12" s="34">
        <v>2685</v>
      </c>
      <c r="J12" s="35">
        <v>266</v>
      </c>
      <c r="K12" s="36">
        <f t="shared" si="0"/>
        <v>-4.5537340619307809</v>
      </c>
      <c r="L12" s="15"/>
    </row>
    <row r="13" spans="1:14" s="1" customFormat="1" ht="16">
      <c r="A13" s="32" t="s">
        <v>723</v>
      </c>
      <c r="B13" s="33" t="s">
        <v>724</v>
      </c>
      <c r="C13" s="34">
        <v>1839</v>
      </c>
      <c r="D13" s="35">
        <v>28</v>
      </c>
      <c r="E13" s="34">
        <v>1810</v>
      </c>
      <c r="F13" s="35">
        <v>26</v>
      </c>
      <c r="G13" s="34">
        <v>1785</v>
      </c>
      <c r="H13" s="35">
        <v>32</v>
      </c>
      <c r="I13" s="34">
        <v>1844</v>
      </c>
      <c r="J13" s="35">
        <v>200</v>
      </c>
      <c r="K13" s="36">
        <f t="shared" si="0"/>
        <v>-2.9363784665579096</v>
      </c>
      <c r="L13" s="15"/>
    </row>
    <row r="14" spans="1:14" s="1" customFormat="1" ht="16">
      <c r="A14" s="32" t="s">
        <v>725</v>
      </c>
      <c r="B14" s="33" t="s">
        <v>726</v>
      </c>
      <c r="C14" s="34">
        <v>3039</v>
      </c>
      <c r="D14" s="35">
        <v>16</v>
      </c>
      <c r="E14" s="34">
        <v>2824</v>
      </c>
      <c r="F14" s="35">
        <v>22</v>
      </c>
      <c r="G14" s="34">
        <v>2533</v>
      </c>
      <c r="H14" s="35">
        <v>42</v>
      </c>
      <c r="I14" s="34">
        <v>2405</v>
      </c>
      <c r="J14" s="35">
        <v>166</v>
      </c>
      <c r="K14" s="36">
        <f t="shared" si="0"/>
        <v>-16.650213886146759</v>
      </c>
      <c r="L14" s="15"/>
    </row>
    <row r="15" spans="1:14" s="1" customFormat="1" ht="16">
      <c r="A15" s="32" t="s">
        <v>727</v>
      </c>
      <c r="B15" s="33" t="s">
        <v>728</v>
      </c>
      <c r="C15" s="34">
        <v>2163</v>
      </c>
      <c r="D15" s="35">
        <v>26</v>
      </c>
      <c r="E15" s="34">
        <v>2076</v>
      </c>
      <c r="F15" s="35">
        <v>28</v>
      </c>
      <c r="G15" s="34">
        <v>1990</v>
      </c>
      <c r="H15" s="35">
        <v>36</v>
      </c>
      <c r="I15" s="34">
        <v>1980</v>
      </c>
      <c r="J15" s="35">
        <v>238</v>
      </c>
      <c r="K15" s="36">
        <f t="shared" si="0"/>
        <v>-7.9981507165973191</v>
      </c>
      <c r="L15" s="15"/>
      <c r="N15" s="37"/>
    </row>
    <row r="16" spans="1:14" s="1" customFormat="1" ht="16">
      <c r="A16" s="32" t="s">
        <v>729</v>
      </c>
      <c r="B16" s="33" t="s">
        <v>730</v>
      </c>
      <c r="C16" s="34">
        <v>2716</v>
      </c>
      <c r="D16" s="35">
        <v>24</v>
      </c>
      <c r="E16" s="34">
        <v>2656</v>
      </c>
      <c r="F16" s="35">
        <v>28</v>
      </c>
      <c r="G16" s="34">
        <v>2578</v>
      </c>
      <c r="H16" s="35">
        <v>44</v>
      </c>
      <c r="I16" s="34">
        <v>2562</v>
      </c>
      <c r="J16" s="35">
        <v>262</v>
      </c>
      <c r="K16" s="36">
        <f t="shared" si="0"/>
        <v>-5.0810014727540542</v>
      </c>
      <c r="L16" s="15"/>
    </row>
    <row r="17" spans="1:12" s="1" customFormat="1" ht="16">
      <c r="A17" s="32" t="s">
        <v>731</v>
      </c>
      <c r="B17" s="33" t="s">
        <v>732</v>
      </c>
      <c r="C17" s="34">
        <v>1853</v>
      </c>
      <c r="D17" s="35">
        <v>34</v>
      </c>
      <c r="E17" s="34">
        <v>1812</v>
      </c>
      <c r="F17" s="35">
        <v>30</v>
      </c>
      <c r="G17" s="34">
        <v>1777</v>
      </c>
      <c r="H17" s="35">
        <v>34</v>
      </c>
      <c r="I17" s="34">
        <v>1831</v>
      </c>
      <c r="J17" s="35">
        <v>236</v>
      </c>
      <c r="K17" s="36">
        <f t="shared" si="0"/>
        <v>-4.1014570966001029</v>
      </c>
      <c r="L17" s="15"/>
    </row>
    <row r="18" spans="1:12" s="1" customFormat="1" ht="16">
      <c r="A18" s="32" t="s">
        <v>733</v>
      </c>
      <c r="B18" s="33" t="s">
        <v>734</v>
      </c>
      <c r="C18" s="34">
        <v>2881</v>
      </c>
      <c r="D18" s="35">
        <v>18</v>
      </c>
      <c r="E18" s="34">
        <v>2203</v>
      </c>
      <c r="F18" s="35">
        <v>22</v>
      </c>
      <c r="G18" s="34">
        <v>1551</v>
      </c>
      <c r="H18" s="35">
        <v>28</v>
      </c>
      <c r="I18" s="34">
        <v>1435</v>
      </c>
      <c r="J18" s="35">
        <v>104</v>
      </c>
      <c r="K18" s="36">
        <f t="shared" si="0"/>
        <v>-46.164526206178415</v>
      </c>
      <c r="L18" s="15"/>
    </row>
    <row r="19" spans="1:12" s="1" customFormat="1" ht="16">
      <c r="A19" s="32" t="s">
        <v>735</v>
      </c>
      <c r="B19" s="33" t="s">
        <v>736</v>
      </c>
      <c r="C19" s="34">
        <v>2933</v>
      </c>
      <c r="D19" s="35">
        <v>16</v>
      </c>
      <c r="E19" s="34">
        <v>2723</v>
      </c>
      <c r="F19" s="35">
        <v>22</v>
      </c>
      <c r="G19" s="34">
        <v>2450</v>
      </c>
      <c r="H19" s="35">
        <v>40</v>
      </c>
      <c r="I19" s="34">
        <v>2005</v>
      </c>
      <c r="J19" s="35">
        <v>166</v>
      </c>
      <c r="K19" s="36">
        <f t="shared" si="0"/>
        <v>-16.467780429594271</v>
      </c>
      <c r="L19" s="15"/>
    </row>
    <row r="20" spans="1:12" s="1" customFormat="1" ht="16">
      <c r="A20" s="32" t="s">
        <v>737</v>
      </c>
      <c r="B20" s="33" t="s">
        <v>738</v>
      </c>
      <c r="C20" s="34">
        <v>2830</v>
      </c>
      <c r="D20" s="35">
        <v>22</v>
      </c>
      <c r="E20" s="34">
        <v>2547</v>
      </c>
      <c r="F20" s="35">
        <v>28</v>
      </c>
      <c r="G20" s="34">
        <v>2207</v>
      </c>
      <c r="H20" s="35">
        <v>38</v>
      </c>
      <c r="I20" s="34">
        <v>1208</v>
      </c>
      <c r="J20" s="35">
        <v>138</v>
      </c>
      <c r="K20" s="36">
        <f t="shared" si="0"/>
        <v>-22.014134275618382</v>
      </c>
      <c r="L20" s="15"/>
    </row>
    <row r="21" spans="1:12" s="1" customFormat="1" ht="16">
      <c r="A21" s="32" t="s">
        <v>739</v>
      </c>
      <c r="B21" s="33" t="s">
        <v>740</v>
      </c>
      <c r="C21" s="34">
        <v>1998</v>
      </c>
      <c r="D21" s="35">
        <v>20</v>
      </c>
      <c r="E21" s="34">
        <v>1997</v>
      </c>
      <c r="F21" s="35">
        <v>22</v>
      </c>
      <c r="G21" s="34">
        <v>1997</v>
      </c>
      <c r="H21" s="35">
        <v>34</v>
      </c>
      <c r="I21" s="34">
        <v>2170</v>
      </c>
      <c r="J21" s="35">
        <v>194</v>
      </c>
      <c r="K21" s="36">
        <f t="shared" si="0"/>
        <v>-5.0050050050054473E-2</v>
      </c>
      <c r="L21" s="15"/>
    </row>
    <row r="22" spans="1:12" s="1" customFormat="1" ht="16">
      <c r="A22" s="32" t="s">
        <v>741</v>
      </c>
      <c r="B22" s="33" t="s">
        <v>742</v>
      </c>
      <c r="C22" s="34">
        <v>2714</v>
      </c>
      <c r="D22" s="35">
        <v>24</v>
      </c>
      <c r="E22" s="34">
        <v>2702</v>
      </c>
      <c r="F22" s="35">
        <v>30</v>
      </c>
      <c r="G22" s="34">
        <v>2685</v>
      </c>
      <c r="H22" s="35">
        <v>48</v>
      </c>
      <c r="I22" s="34">
        <v>2752</v>
      </c>
      <c r="J22" s="35">
        <v>266</v>
      </c>
      <c r="K22" s="36">
        <f t="shared" si="0"/>
        <v>-1.0685335298452503</v>
      </c>
      <c r="L22" s="15"/>
    </row>
    <row r="23" spans="1:12" s="1" customFormat="1" ht="16">
      <c r="A23" s="32" t="s">
        <v>743</v>
      </c>
      <c r="B23" s="33" t="s">
        <v>744</v>
      </c>
      <c r="C23" s="34">
        <v>2741</v>
      </c>
      <c r="D23" s="35">
        <v>18</v>
      </c>
      <c r="E23" s="34">
        <v>2740</v>
      </c>
      <c r="F23" s="35">
        <v>24</v>
      </c>
      <c r="G23" s="34">
        <v>2739</v>
      </c>
      <c r="H23" s="35">
        <v>48</v>
      </c>
      <c r="I23" s="34">
        <v>2818</v>
      </c>
      <c r="J23" s="35">
        <v>190</v>
      </c>
      <c r="K23" s="36">
        <f t="shared" si="0"/>
        <v>-7.2966070777091829E-2</v>
      </c>
      <c r="L23" s="15"/>
    </row>
    <row r="24" spans="1:12" s="1" customFormat="1" ht="16">
      <c r="A24" s="32" t="s">
        <v>745</v>
      </c>
      <c r="B24" s="33" t="s">
        <v>746</v>
      </c>
      <c r="C24" s="34">
        <v>3809</v>
      </c>
      <c r="D24" s="35">
        <v>282</v>
      </c>
      <c r="E24" s="34">
        <v>1856</v>
      </c>
      <c r="F24" s="35">
        <v>266</v>
      </c>
      <c r="G24" s="34">
        <v>621</v>
      </c>
      <c r="H24" s="35">
        <v>78</v>
      </c>
      <c r="I24" s="34">
        <v>520</v>
      </c>
      <c r="J24" s="35">
        <v>1612</v>
      </c>
      <c r="K24" s="36">
        <f t="shared" si="0"/>
        <v>-83.696508269887104</v>
      </c>
      <c r="L24" s="15"/>
    </row>
    <row r="25" spans="1:12" s="1" customFormat="1" ht="16">
      <c r="A25" s="32" t="s">
        <v>747</v>
      </c>
      <c r="B25" s="33" t="s">
        <v>748</v>
      </c>
      <c r="C25" s="34">
        <v>2359</v>
      </c>
      <c r="D25" s="35">
        <v>216</v>
      </c>
      <c r="E25" s="34">
        <v>1801</v>
      </c>
      <c r="F25" s="35">
        <v>136</v>
      </c>
      <c r="G25" s="34">
        <v>1360</v>
      </c>
      <c r="H25" s="35">
        <v>46</v>
      </c>
      <c r="I25" s="34">
        <v>1288</v>
      </c>
      <c r="J25" s="35">
        <v>64</v>
      </c>
      <c r="K25" s="36">
        <f t="shared" si="0"/>
        <v>-42.34845273420941</v>
      </c>
      <c r="L25" s="15"/>
    </row>
    <row r="26" spans="1:12" s="1" customFormat="1" ht="16">
      <c r="A26" s="32" t="s">
        <v>749</v>
      </c>
      <c r="B26" s="33" t="s">
        <v>750</v>
      </c>
      <c r="C26" s="34">
        <v>2949</v>
      </c>
      <c r="D26" s="35">
        <v>22</v>
      </c>
      <c r="E26" s="34">
        <v>2673</v>
      </c>
      <c r="F26" s="35">
        <v>28</v>
      </c>
      <c r="G26" s="34">
        <v>2324</v>
      </c>
      <c r="H26" s="35">
        <v>40</v>
      </c>
      <c r="I26" s="34">
        <v>1102</v>
      </c>
      <c r="J26" s="35">
        <v>108</v>
      </c>
      <c r="K26" s="36">
        <f t="shared" si="0"/>
        <v>-21.193624957612755</v>
      </c>
      <c r="L26" s="15"/>
    </row>
    <row r="27" spans="1:12" s="1" customFormat="1" ht="16">
      <c r="A27" s="32" t="s">
        <v>751</v>
      </c>
      <c r="B27" s="33" t="s">
        <v>752</v>
      </c>
      <c r="C27" s="34">
        <v>1874</v>
      </c>
      <c r="D27" s="35">
        <v>24</v>
      </c>
      <c r="E27" s="34">
        <v>1873</v>
      </c>
      <c r="F27" s="35">
        <v>24</v>
      </c>
      <c r="G27" s="34">
        <v>1873</v>
      </c>
      <c r="H27" s="35">
        <v>34</v>
      </c>
      <c r="I27" s="34">
        <v>1882</v>
      </c>
      <c r="J27" s="35">
        <v>166</v>
      </c>
      <c r="K27" s="36">
        <f t="shared" si="0"/>
        <v>-5.3361792956241327E-2</v>
      </c>
      <c r="L27" s="15"/>
    </row>
    <row r="28" spans="1:12" s="1" customFormat="1" ht="16">
      <c r="A28" s="32" t="s">
        <v>753</v>
      </c>
      <c r="B28" s="33" t="s">
        <v>754</v>
      </c>
      <c r="C28" s="34">
        <v>2829</v>
      </c>
      <c r="D28" s="35">
        <v>16</v>
      </c>
      <c r="E28" s="34">
        <v>2710</v>
      </c>
      <c r="F28" s="35">
        <v>22</v>
      </c>
      <c r="G28" s="34">
        <v>2553</v>
      </c>
      <c r="H28" s="35">
        <v>42</v>
      </c>
      <c r="I28" s="34">
        <v>1566</v>
      </c>
      <c r="J28" s="35">
        <v>96</v>
      </c>
      <c r="K28" s="36">
        <f t="shared" si="0"/>
        <v>-9.7560975609756078</v>
      </c>
      <c r="L28" s="15"/>
    </row>
    <row r="29" spans="1:12" s="1" customFormat="1" ht="16">
      <c r="A29" s="32" t="s">
        <v>755</v>
      </c>
      <c r="B29" s="33" t="s">
        <v>756</v>
      </c>
      <c r="C29" s="34">
        <v>2740</v>
      </c>
      <c r="D29" s="35">
        <v>16</v>
      </c>
      <c r="E29" s="34">
        <v>2740</v>
      </c>
      <c r="F29" s="35">
        <v>22</v>
      </c>
      <c r="G29" s="34">
        <v>2740</v>
      </c>
      <c r="H29" s="35">
        <v>44</v>
      </c>
      <c r="I29" s="34">
        <v>2602</v>
      </c>
      <c r="J29" s="35">
        <v>168</v>
      </c>
      <c r="K29" s="36">
        <f t="shared" si="0"/>
        <v>0</v>
      </c>
      <c r="L29" s="15"/>
    </row>
    <row r="30" spans="1:12" s="1" customFormat="1" ht="16">
      <c r="A30" s="32" t="s">
        <v>757</v>
      </c>
      <c r="B30" s="33" t="s">
        <v>758</v>
      </c>
      <c r="C30" s="34">
        <v>2257</v>
      </c>
      <c r="D30" s="35">
        <v>20</v>
      </c>
      <c r="E30" s="34">
        <v>2027</v>
      </c>
      <c r="F30" s="35">
        <v>22</v>
      </c>
      <c r="G30" s="34">
        <v>1809</v>
      </c>
      <c r="H30" s="35">
        <v>32</v>
      </c>
      <c r="I30" s="34">
        <v>1648</v>
      </c>
      <c r="J30" s="35">
        <v>120</v>
      </c>
      <c r="K30" s="36">
        <f t="shared" si="0"/>
        <v>-19.849357554275581</v>
      </c>
      <c r="L30" s="15"/>
    </row>
    <row r="31" spans="1:12" s="1" customFormat="1" ht="16">
      <c r="A31" s="32" t="s">
        <v>759</v>
      </c>
      <c r="B31" s="33" t="s">
        <v>760</v>
      </c>
      <c r="C31" s="34">
        <v>2776</v>
      </c>
      <c r="D31" s="35">
        <v>24</v>
      </c>
      <c r="E31" s="34">
        <v>2719</v>
      </c>
      <c r="F31" s="35">
        <v>30</v>
      </c>
      <c r="G31" s="34">
        <v>2643</v>
      </c>
      <c r="H31" s="35">
        <v>44</v>
      </c>
      <c r="I31" s="34">
        <v>2178</v>
      </c>
      <c r="J31" s="35">
        <v>264</v>
      </c>
      <c r="K31" s="36">
        <f t="shared" si="0"/>
        <v>-4.7910662824207524</v>
      </c>
      <c r="L31" s="15"/>
    </row>
    <row r="32" spans="1:12" s="1" customFormat="1" ht="16">
      <c r="A32" s="32" t="s">
        <v>761</v>
      </c>
      <c r="B32" s="33" t="s">
        <v>762</v>
      </c>
      <c r="C32" s="34">
        <v>2754</v>
      </c>
      <c r="D32" s="35">
        <v>16</v>
      </c>
      <c r="E32" s="34">
        <v>2754</v>
      </c>
      <c r="F32" s="35">
        <v>22</v>
      </c>
      <c r="G32" s="34">
        <v>2755</v>
      </c>
      <c r="H32" s="35">
        <v>44</v>
      </c>
      <c r="I32" s="34">
        <v>2895</v>
      </c>
      <c r="J32" s="35">
        <v>204</v>
      </c>
      <c r="K32" s="36">
        <f t="shared" si="0"/>
        <v>3.6310820624541051E-2</v>
      </c>
      <c r="L32" s="15"/>
    </row>
    <row r="33" spans="1:12" s="1" customFormat="1" ht="16">
      <c r="A33" s="32" t="s">
        <v>763</v>
      </c>
      <c r="B33" s="33" t="s">
        <v>764</v>
      </c>
      <c r="C33" s="34">
        <v>1842</v>
      </c>
      <c r="D33" s="35">
        <v>20</v>
      </c>
      <c r="E33" s="34">
        <v>1843</v>
      </c>
      <c r="F33" s="35">
        <v>22</v>
      </c>
      <c r="G33" s="34">
        <v>1844</v>
      </c>
      <c r="H33" s="35">
        <v>32</v>
      </c>
      <c r="I33" s="34">
        <v>1949</v>
      </c>
      <c r="J33" s="35">
        <v>136</v>
      </c>
      <c r="K33" s="36">
        <f t="shared" si="0"/>
        <v>0.10857763300760048</v>
      </c>
      <c r="L33" s="15"/>
    </row>
    <row r="34" spans="1:12" s="1" customFormat="1" ht="16">
      <c r="A34" s="32" t="s">
        <v>765</v>
      </c>
      <c r="B34" s="33" t="s">
        <v>766</v>
      </c>
      <c r="C34" s="34">
        <v>2227</v>
      </c>
      <c r="D34" s="35">
        <v>22</v>
      </c>
      <c r="E34" s="34">
        <v>2028</v>
      </c>
      <c r="F34" s="35">
        <v>24</v>
      </c>
      <c r="G34" s="34">
        <v>1839</v>
      </c>
      <c r="H34" s="35">
        <v>32</v>
      </c>
      <c r="I34" s="34">
        <v>1257</v>
      </c>
      <c r="J34" s="35">
        <v>132</v>
      </c>
      <c r="K34" s="36">
        <f t="shared" si="0"/>
        <v>-17.422541535698244</v>
      </c>
      <c r="L34" s="15"/>
    </row>
    <row r="35" spans="1:12" s="1" customFormat="1" ht="16">
      <c r="A35" s="32" t="s">
        <v>767</v>
      </c>
      <c r="B35" s="33" t="s">
        <v>768</v>
      </c>
      <c r="C35" s="34">
        <v>2442</v>
      </c>
      <c r="D35" s="35">
        <v>16</v>
      </c>
      <c r="E35" s="34">
        <v>2441</v>
      </c>
      <c r="F35" s="35">
        <v>22</v>
      </c>
      <c r="G35" s="34">
        <v>2440</v>
      </c>
      <c r="H35" s="35">
        <v>40</v>
      </c>
      <c r="I35" s="34">
        <v>2617</v>
      </c>
      <c r="J35" s="35">
        <v>182</v>
      </c>
      <c r="K35" s="36">
        <f t="shared" si="0"/>
        <v>-8.1900081900077026E-2</v>
      </c>
      <c r="L35" s="15"/>
    </row>
    <row r="36" spans="1:12" s="1" customFormat="1" ht="16">
      <c r="A36" s="32" t="s">
        <v>769</v>
      </c>
      <c r="B36" s="33" t="s">
        <v>770</v>
      </c>
      <c r="C36" s="34">
        <v>2757</v>
      </c>
      <c r="D36" s="35">
        <v>18</v>
      </c>
      <c r="E36" s="34">
        <v>2611</v>
      </c>
      <c r="F36" s="35">
        <v>24</v>
      </c>
      <c r="G36" s="34">
        <v>2429</v>
      </c>
      <c r="H36" s="35">
        <v>42</v>
      </c>
      <c r="I36" s="34">
        <v>1408</v>
      </c>
      <c r="J36" s="35">
        <v>114</v>
      </c>
      <c r="K36" s="36">
        <f t="shared" si="0"/>
        <v>-11.896989481320276</v>
      </c>
      <c r="L36" s="15"/>
    </row>
    <row r="37" spans="1:12" s="1" customFormat="1" ht="16">
      <c r="A37" s="32" t="s">
        <v>771</v>
      </c>
      <c r="B37" s="33" t="s">
        <v>772</v>
      </c>
      <c r="C37" s="34">
        <v>2006</v>
      </c>
      <c r="D37" s="35">
        <v>22</v>
      </c>
      <c r="E37" s="34">
        <v>2006</v>
      </c>
      <c r="F37" s="35">
        <v>24</v>
      </c>
      <c r="G37" s="34">
        <v>2007</v>
      </c>
      <c r="H37" s="35">
        <v>36</v>
      </c>
      <c r="I37" s="34">
        <v>2108</v>
      </c>
      <c r="J37" s="35">
        <v>184</v>
      </c>
      <c r="K37" s="36">
        <f t="shared" si="0"/>
        <v>4.9850448654042978E-2</v>
      </c>
      <c r="L37" s="15"/>
    </row>
    <row r="38" spans="1:12" s="1" customFormat="1" ht="16">
      <c r="A38" s="32" t="s">
        <v>773</v>
      </c>
      <c r="B38" s="33" t="s">
        <v>774</v>
      </c>
      <c r="C38" s="34">
        <v>2605</v>
      </c>
      <c r="D38" s="35">
        <v>16</v>
      </c>
      <c r="E38" s="34">
        <v>2606</v>
      </c>
      <c r="F38" s="35">
        <v>22</v>
      </c>
      <c r="G38" s="34">
        <v>2606</v>
      </c>
      <c r="H38" s="35">
        <v>44</v>
      </c>
      <c r="I38" s="34">
        <v>2706</v>
      </c>
      <c r="J38" s="35">
        <v>126</v>
      </c>
      <c r="K38" s="36">
        <f t="shared" si="0"/>
        <v>3.8387715930898736E-2</v>
      </c>
      <c r="L38" s="15"/>
    </row>
    <row r="39" spans="1:12" s="1" customFormat="1" ht="16">
      <c r="A39" s="32" t="s">
        <v>775</v>
      </c>
      <c r="B39" s="33" t="s">
        <v>776</v>
      </c>
      <c r="C39" s="34">
        <v>2716</v>
      </c>
      <c r="D39" s="35">
        <v>60</v>
      </c>
      <c r="E39" s="34">
        <v>2723</v>
      </c>
      <c r="F39" s="35">
        <v>54</v>
      </c>
      <c r="G39" s="34">
        <v>2734</v>
      </c>
      <c r="H39" s="35">
        <v>56</v>
      </c>
      <c r="I39" s="34">
        <v>2737</v>
      </c>
      <c r="J39" s="35">
        <v>60</v>
      </c>
      <c r="K39" s="36">
        <f t="shared" si="0"/>
        <v>0.66273932253313461</v>
      </c>
      <c r="L39" s="15"/>
    </row>
    <row r="40" spans="1:12" s="1" customFormat="1" ht="16">
      <c r="A40" s="32" t="s">
        <v>777</v>
      </c>
      <c r="B40" s="33" t="s">
        <v>778</v>
      </c>
      <c r="C40" s="34">
        <v>2018</v>
      </c>
      <c r="D40" s="35">
        <v>18</v>
      </c>
      <c r="E40" s="34">
        <v>2018</v>
      </c>
      <c r="F40" s="35">
        <v>22</v>
      </c>
      <c r="G40" s="34">
        <v>2018</v>
      </c>
      <c r="H40" s="35">
        <v>36</v>
      </c>
      <c r="I40" s="34">
        <v>1854</v>
      </c>
      <c r="J40" s="35">
        <v>112</v>
      </c>
      <c r="K40" s="36">
        <f t="shared" si="0"/>
        <v>0</v>
      </c>
      <c r="L40" s="15"/>
    </row>
    <row r="41" spans="1:12" s="1" customFormat="1" ht="16">
      <c r="A41" s="32" t="s">
        <v>779</v>
      </c>
      <c r="B41" s="33" t="s">
        <v>780</v>
      </c>
      <c r="C41" s="34">
        <v>2068</v>
      </c>
      <c r="D41" s="35">
        <v>30</v>
      </c>
      <c r="E41" s="34">
        <v>2067</v>
      </c>
      <c r="F41" s="35">
        <v>32</v>
      </c>
      <c r="G41" s="34">
        <v>2067</v>
      </c>
      <c r="H41" s="35">
        <v>38</v>
      </c>
      <c r="I41" s="34">
        <v>2196</v>
      </c>
      <c r="J41" s="35">
        <v>222</v>
      </c>
      <c r="K41" s="36">
        <f t="shared" si="0"/>
        <v>-4.835589941972751E-2</v>
      </c>
      <c r="L41" s="15"/>
    </row>
    <row r="42" spans="1:12" s="1" customFormat="1" ht="16">
      <c r="A42" s="32" t="s">
        <v>781</v>
      </c>
      <c r="B42" s="33" t="s">
        <v>782</v>
      </c>
      <c r="C42" s="34">
        <v>1792</v>
      </c>
      <c r="D42" s="35">
        <v>18</v>
      </c>
      <c r="E42" s="34">
        <v>1791</v>
      </c>
      <c r="F42" s="35">
        <v>20</v>
      </c>
      <c r="G42" s="34">
        <v>1791</v>
      </c>
      <c r="H42" s="35">
        <v>32</v>
      </c>
      <c r="I42" s="34">
        <v>1788</v>
      </c>
      <c r="J42" s="35">
        <v>92</v>
      </c>
      <c r="K42" s="36">
        <f t="shared" si="0"/>
        <v>-5.5803571428569843E-2</v>
      </c>
      <c r="L42" s="15"/>
    </row>
    <row r="43" spans="1:12" s="1" customFormat="1" ht="16">
      <c r="A43" s="32" t="s">
        <v>783</v>
      </c>
      <c r="B43" s="33" t="s">
        <v>784</v>
      </c>
      <c r="C43" s="34">
        <v>2210</v>
      </c>
      <c r="D43" s="35">
        <v>18</v>
      </c>
      <c r="E43" s="34">
        <v>2210</v>
      </c>
      <c r="F43" s="35">
        <v>22</v>
      </c>
      <c r="G43" s="34">
        <v>2210</v>
      </c>
      <c r="H43" s="35">
        <v>38</v>
      </c>
      <c r="I43" s="34">
        <v>2122</v>
      </c>
      <c r="J43" s="35">
        <v>126</v>
      </c>
      <c r="K43" s="36">
        <f t="shared" si="0"/>
        <v>0</v>
      </c>
      <c r="L43" s="15"/>
    </row>
    <row r="44" spans="1:12" s="1" customFormat="1" ht="16">
      <c r="A44" s="32" t="s">
        <v>785</v>
      </c>
      <c r="B44" s="33" t="s">
        <v>786</v>
      </c>
      <c r="C44" s="34">
        <v>3301</v>
      </c>
      <c r="D44" s="35">
        <v>18</v>
      </c>
      <c r="E44" s="34">
        <v>2330</v>
      </c>
      <c r="F44" s="35">
        <v>24</v>
      </c>
      <c r="G44" s="34">
        <v>1389</v>
      </c>
      <c r="H44" s="35">
        <v>26</v>
      </c>
      <c r="I44" s="34">
        <v>1103</v>
      </c>
      <c r="J44" s="35">
        <v>76</v>
      </c>
      <c r="K44" s="36">
        <f t="shared" si="0"/>
        <v>-57.92184186610119</v>
      </c>
      <c r="L44" s="15"/>
    </row>
    <row r="45" spans="1:12" s="1" customFormat="1" ht="16">
      <c r="A45" s="32" t="s">
        <v>787</v>
      </c>
      <c r="B45" s="33" t="s">
        <v>788</v>
      </c>
      <c r="C45" s="34">
        <v>2438</v>
      </c>
      <c r="D45" s="35">
        <v>22</v>
      </c>
      <c r="E45" s="34">
        <v>1765</v>
      </c>
      <c r="F45" s="35">
        <v>26</v>
      </c>
      <c r="G45" s="34">
        <v>1253</v>
      </c>
      <c r="H45" s="35">
        <v>24</v>
      </c>
      <c r="I45" s="34">
        <v>1243</v>
      </c>
      <c r="J45" s="35">
        <v>104</v>
      </c>
      <c r="K45" s="36">
        <f t="shared" si="0"/>
        <v>-48.605414273995073</v>
      </c>
      <c r="L45" s="15"/>
    </row>
    <row r="46" spans="1:12" s="1" customFormat="1" ht="16">
      <c r="A46" s="32" t="s">
        <v>789</v>
      </c>
      <c r="B46" s="33" t="s">
        <v>790</v>
      </c>
      <c r="C46" s="34">
        <v>3453</v>
      </c>
      <c r="D46" s="35">
        <v>402</v>
      </c>
      <c r="E46" s="34">
        <v>2659</v>
      </c>
      <c r="F46" s="35">
        <v>362</v>
      </c>
      <c r="G46" s="34">
        <v>1746</v>
      </c>
      <c r="H46" s="35">
        <v>206</v>
      </c>
      <c r="I46" s="34">
        <v>1589</v>
      </c>
      <c r="J46" s="35">
        <v>252</v>
      </c>
      <c r="K46" s="36">
        <f t="shared" si="0"/>
        <v>-49.435273675065162</v>
      </c>
      <c r="L46" s="15"/>
    </row>
    <row r="47" spans="1:12" s="1" customFormat="1" ht="16">
      <c r="A47" s="32" t="s">
        <v>791</v>
      </c>
      <c r="B47" s="33" t="s">
        <v>792</v>
      </c>
      <c r="C47" s="34">
        <v>1863</v>
      </c>
      <c r="D47" s="35">
        <v>34</v>
      </c>
      <c r="E47" s="34">
        <v>1843</v>
      </c>
      <c r="F47" s="35">
        <v>32</v>
      </c>
      <c r="G47" s="34">
        <v>1824</v>
      </c>
      <c r="H47" s="35">
        <v>34</v>
      </c>
      <c r="I47" s="34">
        <v>1556</v>
      </c>
      <c r="J47" s="35">
        <v>168</v>
      </c>
      <c r="K47" s="36">
        <f t="shared" si="0"/>
        <v>-2.0933977455716568</v>
      </c>
      <c r="L47" s="15"/>
    </row>
    <row r="48" spans="1:12" s="1" customFormat="1" ht="16">
      <c r="A48" s="32" t="s">
        <v>793</v>
      </c>
      <c r="B48" s="33" t="s">
        <v>794</v>
      </c>
      <c r="C48" s="34">
        <v>1912</v>
      </c>
      <c r="D48" s="35">
        <v>18</v>
      </c>
      <c r="E48" s="34">
        <v>1912</v>
      </c>
      <c r="F48" s="35">
        <v>20</v>
      </c>
      <c r="G48" s="34">
        <v>1912</v>
      </c>
      <c r="H48" s="35">
        <v>34</v>
      </c>
      <c r="I48" s="34">
        <v>1797</v>
      </c>
      <c r="J48" s="35">
        <v>78</v>
      </c>
      <c r="K48" s="36">
        <f t="shared" si="0"/>
        <v>0</v>
      </c>
      <c r="L48" s="15"/>
    </row>
    <row r="49" spans="1:12" s="1" customFormat="1" ht="16">
      <c r="A49" s="32" t="s">
        <v>795</v>
      </c>
      <c r="B49" s="33" t="s">
        <v>796</v>
      </c>
      <c r="C49" s="34">
        <v>2946</v>
      </c>
      <c r="D49" s="35">
        <v>14</v>
      </c>
      <c r="E49" s="34">
        <v>2946</v>
      </c>
      <c r="F49" s="35">
        <v>20</v>
      </c>
      <c r="G49" s="34">
        <v>2946</v>
      </c>
      <c r="H49" s="35">
        <v>46</v>
      </c>
      <c r="I49" s="34">
        <v>2911</v>
      </c>
      <c r="J49" s="35">
        <v>124</v>
      </c>
      <c r="K49" s="36">
        <f t="shared" si="0"/>
        <v>0</v>
      </c>
      <c r="L49" s="15"/>
    </row>
    <row r="50" spans="1:12" s="1" customFormat="1" ht="16">
      <c r="A50" s="32" t="s">
        <v>797</v>
      </c>
      <c r="B50" s="33" t="s">
        <v>798</v>
      </c>
      <c r="C50" s="34">
        <v>2052</v>
      </c>
      <c r="D50" s="35">
        <v>16</v>
      </c>
      <c r="E50" s="34">
        <v>2051</v>
      </c>
      <c r="F50" s="35">
        <v>20</v>
      </c>
      <c r="G50" s="34">
        <v>2051</v>
      </c>
      <c r="H50" s="35">
        <v>34</v>
      </c>
      <c r="I50" s="34">
        <v>1992</v>
      </c>
      <c r="J50" s="35">
        <v>94</v>
      </c>
      <c r="K50" s="36">
        <f t="shared" si="0"/>
        <v>-4.873294346978696E-2</v>
      </c>
      <c r="L50" s="15"/>
    </row>
    <row r="51" spans="1:12" s="1" customFormat="1" ht="16">
      <c r="A51" s="32" t="s">
        <v>799</v>
      </c>
      <c r="B51" s="33" t="s">
        <v>800</v>
      </c>
      <c r="C51" s="34">
        <v>1942</v>
      </c>
      <c r="D51" s="35">
        <v>18</v>
      </c>
      <c r="E51" s="34">
        <v>1941</v>
      </c>
      <c r="F51" s="35">
        <v>20</v>
      </c>
      <c r="G51" s="34">
        <v>1941</v>
      </c>
      <c r="H51" s="35">
        <v>34</v>
      </c>
      <c r="I51" s="34">
        <v>1880</v>
      </c>
      <c r="J51" s="35">
        <v>92</v>
      </c>
      <c r="K51" s="36">
        <f t="shared" si="0"/>
        <v>-5.1493305870231598E-2</v>
      </c>
      <c r="L51" s="15"/>
    </row>
    <row r="52" spans="1:12" s="1" customFormat="1" ht="16">
      <c r="A52" s="32" t="s">
        <v>801</v>
      </c>
      <c r="B52" s="33" t="s">
        <v>802</v>
      </c>
      <c r="C52" s="34">
        <v>1911</v>
      </c>
      <c r="D52" s="35">
        <v>22</v>
      </c>
      <c r="E52" s="34">
        <v>1774</v>
      </c>
      <c r="F52" s="35">
        <v>22</v>
      </c>
      <c r="G52" s="34">
        <v>1661</v>
      </c>
      <c r="H52" s="35">
        <v>30</v>
      </c>
      <c r="I52" s="34">
        <v>1569</v>
      </c>
      <c r="J52" s="35">
        <v>106</v>
      </c>
      <c r="K52" s="36">
        <f t="shared" si="0"/>
        <v>-13.082155939298801</v>
      </c>
      <c r="L52" s="15"/>
    </row>
    <row r="53" spans="1:12" s="1" customFormat="1" ht="16">
      <c r="A53" s="32" t="s">
        <v>803</v>
      </c>
      <c r="B53" s="33" t="s">
        <v>804</v>
      </c>
      <c r="C53" s="34">
        <v>2738</v>
      </c>
      <c r="D53" s="35">
        <v>16</v>
      </c>
      <c r="E53" s="34">
        <v>2738</v>
      </c>
      <c r="F53" s="35">
        <v>22</v>
      </c>
      <c r="G53" s="34">
        <v>2738</v>
      </c>
      <c r="H53" s="35">
        <v>44</v>
      </c>
      <c r="I53" s="34">
        <v>2716</v>
      </c>
      <c r="J53" s="35">
        <v>136</v>
      </c>
      <c r="K53" s="36">
        <f t="shared" si="0"/>
        <v>0</v>
      </c>
      <c r="L53" s="15"/>
    </row>
    <row r="54" spans="1:12" s="1" customFormat="1" ht="16">
      <c r="A54" s="32" t="s">
        <v>805</v>
      </c>
      <c r="B54" s="33" t="s">
        <v>806</v>
      </c>
      <c r="C54" s="34">
        <v>2729</v>
      </c>
      <c r="D54" s="35">
        <v>16</v>
      </c>
      <c r="E54" s="34">
        <v>2728</v>
      </c>
      <c r="F54" s="35">
        <v>22</v>
      </c>
      <c r="G54" s="34">
        <v>2728</v>
      </c>
      <c r="H54" s="35">
        <v>44</v>
      </c>
      <c r="I54" s="34">
        <v>2731</v>
      </c>
      <c r="J54" s="35">
        <v>158</v>
      </c>
      <c r="K54" s="36">
        <f t="shared" si="0"/>
        <v>-3.6643459142537971E-2</v>
      </c>
      <c r="L54" s="15"/>
    </row>
    <row r="55" spans="1:12" s="1" customFormat="1" ht="16">
      <c r="A55" s="32" t="s">
        <v>807</v>
      </c>
      <c r="B55" s="33" t="s">
        <v>808</v>
      </c>
      <c r="C55" s="34">
        <v>2152</v>
      </c>
      <c r="D55" s="35">
        <v>22</v>
      </c>
      <c r="E55" s="34">
        <v>1994</v>
      </c>
      <c r="F55" s="35">
        <v>24</v>
      </c>
      <c r="G55" s="34">
        <v>1847</v>
      </c>
      <c r="H55" s="35">
        <v>34</v>
      </c>
      <c r="I55" s="34">
        <v>1879</v>
      </c>
      <c r="J55" s="35">
        <v>144</v>
      </c>
      <c r="K55" s="36">
        <f t="shared" si="0"/>
        <v>-14.172862453531598</v>
      </c>
      <c r="L55" s="15"/>
    </row>
    <row r="56" spans="1:12" s="1" customFormat="1" ht="16">
      <c r="A56" s="32" t="s">
        <v>809</v>
      </c>
      <c r="B56" s="33" t="s">
        <v>810</v>
      </c>
      <c r="C56" s="34">
        <v>2630</v>
      </c>
      <c r="D56" s="35">
        <v>56</v>
      </c>
      <c r="E56" s="34">
        <v>2420</v>
      </c>
      <c r="F56" s="35">
        <v>50</v>
      </c>
      <c r="G56" s="34">
        <v>2178</v>
      </c>
      <c r="H56" s="35">
        <v>44</v>
      </c>
      <c r="I56" s="34">
        <v>2125</v>
      </c>
      <c r="J56" s="35">
        <v>48</v>
      </c>
      <c r="K56" s="36">
        <f t="shared" si="0"/>
        <v>-17.186311787072238</v>
      </c>
      <c r="L56" s="15"/>
    </row>
    <row r="57" spans="1:12" s="1" customFormat="1" ht="16">
      <c r="A57" s="32" t="s">
        <v>811</v>
      </c>
      <c r="B57" s="33" t="s">
        <v>812</v>
      </c>
      <c r="C57" s="34">
        <v>2939</v>
      </c>
      <c r="D57" s="35">
        <v>18</v>
      </c>
      <c r="E57" s="34">
        <v>2802</v>
      </c>
      <c r="F57" s="35">
        <v>24</v>
      </c>
      <c r="G57" s="34">
        <v>2617</v>
      </c>
      <c r="H57" s="35">
        <v>42</v>
      </c>
      <c r="I57" s="34">
        <v>1653</v>
      </c>
      <c r="J57" s="35">
        <v>128</v>
      </c>
      <c r="K57" s="36">
        <f t="shared" si="0"/>
        <v>-10.956107519564473</v>
      </c>
      <c r="L57" s="15"/>
    </row>
    <row r="58" spans="1:12" s="1" customFormat="1" ht="16">
      <c r="A58" s="32" t="s">
        <v>813</v>
      </c>
      <c r="B58" s="33" t="s">
        <v>814</v>
      </c>
      <c r="C58" s="34">
        <v>2000</v>
      </c>
      <c r="D58" s="35">
        <v>16</v>
      </c>
      <c r="E58" s="34">
        <v>1998</v>
      </c>
      <c r="F58" s="35">
        <v>20</v>
      </c>
      <c r="G58" s="34">
        <v>1997</v>
      </c>
      <c r="H58" s="35">
        <v>34</v>
      </c>
      <c r="I58" s="34">
        <v>2050</v>
      </c>
      <c r="J58" s="35">
        <v>110</v>
      </c>
      <c r="K58" s="36">
        <f t="shared" si="0"/>
        <v>-0.14999999999999458</v>
      </c>
      <c r="L58" s="15"/>
    </row>
    <row r="59" spans="1:12" s="1" customFormat="1" ht="16">
      <c r="A59" s="32" t="s">
        <v>815</v>
      </c>
      <c r="B59" s="33" t="s">
        <v>816</v>
      </c>
      <c r="C59" s="34">
        <v>2593</v>
      </c>
      <c r="D59" s="35">
        <v>22</v>
      </c>
      <c r="E59" s="34">
        <v>2480</v>
      </c>
      <c r="F59" s="35">
        <v>26</v>
      </c>
      <c r="G59" s="34">
        <v>2344</v>
      </c>
      <c r="H59" s="35">
        <v>42</v>
      </c>
      <c r="I59" s="34">
        <v>1929</v>
      </c>
      <c r="J59" s="35">
        <v>136</v>
      </c>
      <c r="K59" s="36">
        <f t="shared" si="0"/>
        <v>-9.6027767065175453</v>
      </c>
      <c r="L59" s="15"/>
    </row>
    <row r="60" spans="1:12" s="1" customFormat="1" ht="16">
      <c r="A60" s="32" t="s">
        <v>817</v>
      </c>
      <c r="B60" s="33" t="s">
        <v>818</v>
      </c>
      <c r="C60" s="34">
        <v>2852</v>
      </c>
      <c r="D60" s="35">
        <v>16</v>
      </c>
      <c r="E60" s="34">
        <v>2851</v>
      </c>
      <c r="F60" s="35">
        <v>22</v>
      </c>
      <c r="G60" s="34">
        <v>2851</v>
      </c>
      <c r="H60" s="35">
        <v>46</v>
      </c>
      <c r="I60" s="34">
        <v>2856</v>
      </c>
      <c r="J60" s="35">
        <v>160</v>
      </c>
      <c r="K60" s="36">
        <f t="shared" si="0"/>
        <v>-3.506311360448322E-2</v>
      </c>
      <c r="L60" s="15"/>
    </row>
    <row r="61" spans="1:12" s="1" customFormat="1" ht="16">
      <c r="A61" s="32" t="s">
        <v>819</v>
      </c>
      <c r="B61" s="33" t="s">
        <v>820</v>
      </c>
      <c r="C61" s="34">
        <v>2210</v>
      </c>
      <c r="D61" s="35">
        <v>22</v>
      </c>
      <c r="E61" s="34">
        <v>2207</v>
      </c>
      <c r="F61" s="35">
        <v>24</v>
      </c>
      <c r="G61" s="34">
        <v>2205</v>
      </c>
      <c r="H61" s="35">
        <v>38</v>
      </c>
      <c r="I61" s="34">
        <v>2306</v>
      </c>
      <c r="J61" s="35">
        <v>186</v>
      </c>
      <c r="K61" s="36">
        <f t="shared" si="0"/>
        <v>-0.22624434389140191</v>
      </c>
      <c r="L61" s="15"/>
    </row>
    <row r="62" spans="1:12" s="1" customFormat="1" ht="16">
      <c r="A62" s="32" t="s">
        <v>821</v>
      </c>
      <c r="B62" s="33" t="s">
        <v>822</v>
      </c>
      <c r="C62" s="34">
        <v>1857</v>
      </c>
      <c r="D62" s="35">
        <v>18</v>
      </c>
      <c r="E62" s="34">
        <v>1856</v>
      </c>
      <c r="F62" s="35">
        <v>20</v>
      </c>
      <c r="G62" s="34">
        <v>1856</v>
      </c>
      <c r="H62" s="35">
        <v>32</v>
      </c>
      <c r="I62" s="34">
        <v>1874</v>
      </c>
      <c r="J62" s="35">
        <v>102</v>
      </c>
      <c r="K62" s="36">
        <f t="shared" si="0"/>
        <v>-5.3850296176627399E-2</v>
      </c>
      <c r="L62" s="15"/>
    </row>
    <row r="63" spans="1:12" s="1" customFormat="1" ht="16">
      <c r="A63" s="32" t="s">
        <v>823</v>
      </c>
      <c r="B63" s="33" t="s">
        <v>824</v>
      </c>
      <c r="C63" s="34">
        <v>2792</v>
      </c>
      <c r="D63" s="35">
        <v>20</v>
      </c>
      <c r="E63" s="34">
        <v>2725</v>
      </c>
      <c r="F63" s="35">
        <v>26</v>
      </c>
      <c r="G63" s="34">
        <v>2637</v>
      </c>
      <c r="H63" s="35">
        <v>44</v>
      </c>
      <c r="I63" s="34">
        <v>1891</v>
      </c>
      <c r="J63" s="35">
        <v>134</v>
      </c>
      <c r="K63" s="36">
        <f t="shared" si="0"/>
        <v>-5.5515759312320885</v>
      </c>
      <c r="L63" s="15"/>
    </row>
    <row r="64" spans="1:12" s="1" customFormat="1" ht="16">
      <c r="A64" s="32" t="s">
        <v>825</v>
      </c>
      <c r="B64" s="33" t="s">
        <v>826</v>
      </c>
      <c r="C64" s="34">
        <v>3043</v>
      </c>
      <c r="D64" s="35">
        <v>20</v>
      </c>
      <c r="E64" s="34">
        <v>3042</v>
      </c>
      <c r="F64" s="35">
        <v>26</v>
      </c>
      <c r="G64" s="34">
        <v>3041</v>
      </c>
      <c r="H64" s="35">
        <v>50</v>
      </c>
      <c r="I64" s="34">
        <v>3005</v>
      </c>
      <c r="J64" s="35">
        <v>214</v>
      </c>
      <c r="K64" s="36">
        <f t="shared" si="0"/>
        <v>-6.5724613867890191E-2</v>
      </c>
      <c r="L64" s="15"/>
    </row>
    <row r="65" spans="1:12" s="1" customFormat="1" ht="16">
      <c r="A65" s="32" t="s">
        <v>827</v>
      </c>
      <c r="B65" s="33" t="s">
        <v>828</v>
      </c>
      <c r="C65" s="34">
        <v>1875</v>
      </c>
      <c r="D65" s="35">
        <v>26</v>
      </c>
      <c r="E65" s="34">
        <v>1873</v>
      </c>
      <c r="F65" s="35">
        <v>26</v>
      </c>
      <c r="G65" s="34">
        <v>1871</v>
      </c>
      <c r="H65" s="35">
        <v>34</v>
      </c>
      <c r="I65" s="34">
        <v>1927</v>
      </c>
      <c r="J65" s="35">
        <v>182</v>
      </c>
      <c r="K65" s="36">
        <f t="shared" si="0"/>
        <v>-0.21333333333333204</v>
      </c>
      <c r="L65" s="15"/>
    </row>
    <row r="66" spans="1:12" s="1" customFormat="1" ht="16">
      <c r="A66" s="32" t="s">
        <v>829</v>
      </c>
      <c r="B66" s="33" t="s">
        <v>830</v>
      </c>
      <c r="C66" s="34">
        <v>1876</v>
      </c>
      <c r="D66" s="35">
        <v>20</v>
      </c>
      <c r="E66" s="34">
        <v>1876</v>
      </c>
      <c r="F66" s="35">
        <v>22</v>
      </c>
      <c r="G66" s="34">
        <v>1876</v>
      </c>
      <c r="H66" s="35">
        <v>32</v>
      </c>
      <c r="I66" s="34">
        <v>1876</v>
      </c>
      <c r="J66" s="35">
        <v>124</v>
      </c>
      <c r="K66" s="36">
        <f t="shared" si="0"/>
        <v>0</v>
      </c>
      <c r="L66" s="15"/>
    </row>
    <row r="67" spans="1:12" s="1" customFormat="1" ht="16">
      <c r="A67" s="32" t="s">
        <v>831</v>
      </c>
      <c r="B67" s="33" t="s">
        <v>832</v>
      </c>
      <c r="C67" s="34">
        <v>2493</v>
      </c>
      <c r="D67" s="35">
        <v>22</v>
      </c>
      <c r="E67" s="34">
        <v>2492</v>
      </c>
      <c r="F67" s="35">
        <v>26</v>
      </c>
      <c r="G67" s="34">
        <v>2492</v>
      </c>
      <c r="H67" s="35">
        <v>42</v>
      </c>
      <c r="I67" s="34">
        <v>2470</v>
      </c>
      <c r="J67" s="35">
        <v>208</v>
      </c>
      <c r="K67" s="36">
        <f t="shared" si="0"/>
        <v>-4.0112314480544864E-2</v>
      </c>
      <c r="L67" s="15"/>
    </row>
    <row r="68" spans="1:12" s="1" customFormat="1" ht="16">
      <c r="A68" s="32" t="s">
        <v>833</v>
      </c>
      <c r="B68" s="33" t="s">
        <v>834</v>
      </c>
      <c r="C68" s="34">
        <v>1953</v>
      </c>
      <c r="D68" s="35">
        <v>24</v>
      </c>
      <c r="E68" s="34">
        <v>1952</v>
      </c>
      <c r="F68" s="35">
        <v>26</v>
      </c>
      <c r="G68" s="34">
        <v>1951</v>
      </c>
      <c r="H68" s="35">
        <v>34</v>
      </c>
      <c r="I68" s="34">
        <v>1969</v>
      </c>
      <c r="J68" s="35">
        <v>140</v>
      </c>
      <c r="K68" s="36">
        <f t="shared" si="0"/>
        <v>-0.10240655401945187</v>
      </c>
      <c r="L68" s="15"/>
    </row>
    <row r="69" spans="1:12" s="1" customFormat="1" ht="16">
      <c r="A69" s="32" t="s">
        <v>835</v>
      </c>
      <c r="B69" s="33" t="s">
        <v>836</v>
      </c>
      <c r="C69" s="34">
        <v>2899</v>
      </c>
      <c r="D69" s="35">
        <v>46</v>
      </c>
      <c r="E69" s="34">
        <v>2893</v>
      </c>
      <c r="F69" s="35">
        <v>48</v>
      </c>
      <c r="G69" s="34">
        <v>2883</v>
      </c>
      <c r="H69" s="35">
        <v>60</v>
      </c>
      <c r="I69" s="34">
        <v>3252</v>
      </c>
      <c r="J69" s="35">
        <v>492</v>
      </c>
      <c r="K69" s="36">
        <f t="shared" si="0"/>
        <v>-0.55191445325974975</v>
      </c>
      <c r="L69" s="15"/>
    </row>
    <row r="70" spans="1:12" s="1" customFormat="1" ht="16">
      <c r="A70" s="32" t="s">
        <v>837</v>
      </c>
      <c r="B70" s="33" t="s">
        <v>838</v>
      </c>
      <c r="C70" s="34">
        <v>1826</v>
      </c>
      <c r="D70" s="35">
        <v>34</v>
      </c>
      <c r="E70" s="34">
        <v>1813</v>
      </c>
      <c r="F70" s="35">
        <v>32</v>
      </c>
      <c r="G70" s="34">
        <v>1802</v>
      </c>
      <c r="H70" s="35">
        <v>36</v>
      </c>
      <c r="I70" s="34">
        <v>1784</v>
      </c>
      <c r="J70" s="35">
        <v>176</v>
      </c>
      <c r="K70" s="36">
        <f t="shared" si="0"/>
        <v>-1.3143483023001057</v>
      </c>
      <c r="L70" s="15"/>
    </row>
    <row r="71" spans="1:12" s="1" customFormat="1" ht="16">
      <c r="A71" s="32" t="s">
        <v>839</v>
      </c>
      <c r="B71" s="33" t="s">
        <v>840</v>
      </c>
      <c r="C71" s="34">
        <v>1837</v>
      </c>
      <c r="D71" s="35">
        <v>22</v>
      </c>
      <c r="E71" s="34">
        <v>1837</v>
      </c>
      <c r="F71" s="35">
        <v>24</v>
      </c>
      <c r="G71" s="34">
        <v>1837</v>
      </c>
      <c r="H71" s="35">
        <v>34</v>
      </c>
      <c r="I71" s="34">
        <v>1866</v>
      </c>
      <c r="J71" s="35">
        <v>122</v>
      </c>
      <c r="K71" s="36">
        <f t="shared" si="0"/>
        <v>0</v>
      </c>
      <c r="L71" s="15"/>
    </row>
    <row r="72" spans="1:12" s="1" customFormat="1" ht="16">
      <c r="A72" s="32" t="s">
        <v>841</v>
      </c>
      <c r="B72" s="33" t="s">
        <v>842</v>
      </c>
      <c r="C72" s="34">
        <v>2754</v>
      </c>
      <c r="D72" s="35">
        <v>22</v>
      </c>
      <c r="E72" s="34">
        <v>2754</v>
      </c>
      <c r="F72" s="35">
        <v>28</v>
      </c>
      <c r="G72" s="34">
        <v>2754</v>
      </c>
      <c r="H72" s="35">
        <v>48</v>
      </c>
      <c r="I72" s="34">
        <v>2807</v>
      </c>
      <c r="J72" s="35">
        <v>198</v>
      </c>
      <c r="K72" s="36">
        <f t="shared" si="0"/>
        <v>0</v>
      </c>
      <c r="L72" s="15"/>
    </row>
    <row r="73" spans="1:12" s="1" customFormat="1" ht="16">
      <c r="A73" s="32" t="s">
        <v>843</v>
      </c>
      <c r="B73" s="33" t="s">
        <v>844</v>
      </c>
      <c r="C73" s="34">
        <v>2961</v>
      </c>
      <c r="D73" s="35">
        <v>22</v>
      </c>
      <c r="E73" s="34">
        <v>2237</v>
      </c>
      <c r="F73" s="35">
        <v>26</v>
      </c>
      <c r="G73" s="34">
        <v>1534</v>
      </c>
      <c r="H73" s="35">
        <v>28</v>
      </c>
      <c r="I73" s="34">
        <v>1530</v>
      </c>
      <c r="J73" s="35">
        <v>124</v>
      </c>
      <c r="K73" s="36">
        <f t="shared" ref="K73:K136" si="1">(G73/C73-1)*100</f>
        <v>-48.193177980412031</v>
      </c>
      <c r="L73" s="15"/>
    </row>
    <row r="74" spans="1:12" s="1" customFormat="1" ht="16">
      <c r="A74" s="32" t="s">
        <v>845</v>
      </c>
      <c r="B74" s="33" t="s">
        <v>846</v>
      </c>
      <c r="C74" s="34">
        <v>2765</v>
      </c>
      <c r="D74" s="35">
        <v>22</v>
      </c>
      <c r="E74" s="34">
        <v>2719</v>
      </c>
      <c r="F74" s="35">
        <v>28</v>
      </c>
      <c r="G74" s="34">
        <v>2657</v>
      </c>
      <c r="H74" s="35">
        <v>44</v>
      </c>
      <c r="I74" s="34">
        <v>2518</v>
      </c>
      <c r="J74" s="35">
        <v>192</v>
      </c>
      <c r="K74" s="36">
        <f t="shared" si="1"/>
        <v>-3.9059674502712527</v>
      </c>
      <c r="L74" s="15"/>
    </row>
    <row r="75" spans="1:12" s="1" customFormat="1" ht="16">
      <c r="A75" s="32" t="s">
        <v>847</v>
      </c>
      <c r="B75" s="33" t="s">
        <v>848</v>
      </c>
      <c r="C75" s="34">
        <v>2880</v>
      </c>
      <c r="D75" s="35">
        <v>18</v>
      </c>
      <c r="E75" s="34">
        <v>2880</v>
      </c>
      <c r="F75" s="35">
        <v>26</v>
      </c>
      <c r="G75" s="34">
        <v>2880</v>
      </c>
      <c r="H75" s="35">
        <v>48</v>
      </c>
      <c r="I75" s="34">
        <v>2884</v>
      </c>
      <c r="J75" s="35">
        <v>190</v>
      </c>
      <c r="K75" s="36">
        <f t="shared" si="1"/>
        <v>0</v>
      </c>
      <c r="L75" s="15"/>
    </row>
    <row r="76" spans="1:12" s="1" customFormat="1" ht="16">
      <c r="A76" s="32" t="s">
        <v>849</v>
      </c>
      <c r="B76" s="33" t="s">
        <v>850</v>
      </c>
      <c r="C76" s="34">
        <v>2695</v>
      </c>
      <c r="D76" s="35">
        <v>22</v>
      </c>
      <c r="E76" s="34">
        <v>2694</v>
      </c>
      <c r="F76" s="35">
        <v>28</v>
      </c>
      <c r="G76" s="34">
        <v>2694</v>
      </c>
      <c r="H76" s="35">
        <v>46</v>
      </c>
      <c r="I76" s="34">
        <v>2803</v>
      </c>
      <c r="J76" s="35">
        <v>238</v>
      </c>
      <c r="K76" s="36">
        <f t="shared" si="1"/>
        <v>-3.7105751391464104E-2</v>
      </c>
      <c r="L76" s="15"/>
    </row>
    <row r="77" spans="1:12" s="1" customFormat="1" ht="16">
      <c r="A77" s="32" t="s">
        <v>851</v>
      </c>
      <c r="B77" s="33" t="s">
        <v>852</v>
      </c>
      <c r="C77" s="34">
        <v>2724</v>
      </c>
      <c r="D77" s="35">
        <v>26</v>
      </c>
      <c r="E77" s="34">
        <v>2679</v>
      </c>
      <c r="F77" s="35">
        <v>30</v>
      </c>
      <c r="G77" s="34">
        <v>2619</v>
      </c>
      <c r="H77" s="35">
        <v>46</v>
      </c>
      <c r="I77" s="34">
        <v>2744</v>
      </c>
      <c r="J77" s="35">
        <v>254</v>
      </c>
      <c r="K77" s="36">
        <f t="shared" si="1"/>
        <v>-3.8546255506607952</v>
      </c>
      <c r="L77" s="15"/>
    </row>
    <row r="78" spans="1:12" s="1" customFormat="1" ht="16">
      <c r="A78" s="32" t="s">
        <v>853</v>
      </c>
      <c r="B78" s="33" t="s">
        <v>854</v>
      </c>
      <c r="C78" s="34">
        <v>2161</v>
      </c>
      <c r="D78" s="35">
        <v>26</v>
      </c>
      <c r="E78" s="34">
        <v>2076</v>
      </c>
      <c r="F78" s="35">
        <v>28</v>
      </c>
      <c r="G78" s="34">
        <v>1992</v>
      </c>
      <c r="H78" s="35">
        <v>36</v>
      </c>
      <c r="I78" s="34">
        <v>1556</v>
      </c>
      <c r="J78" s="35">
        <v>146</v>
      </c>
      <c r="K78" s="36">
        <f t="shared" si="1"/>
        <v>-7.820453493752888</v>
      </c>
      <c r="L78" s="15"/>
    </row>
    <row r="79" spans="1:12" s="1" customFormat="1" ht="16">
      <c r="A79" s="32" t="s">
        <v>855</v>
      </c>
      <c r="B79" s="33" t="s">
        <v>856</v>
      </c>
      <c r="C79" s="34">
        <v>2997</v>
      </c>
      <c r="D79" s="35">
        <v>18</v>
      </c>
      <c r="E79" s="34">
        <v>2901</v>
      </c>
      <c r="F79" s="35">
        <v>24</v>
      </c>
      <c r="G79" s="34">
        <v>2766</v>
      </c>
      <c r="H79" s="35">
        <v>46</v>
      </c>
      <c r="I79" s="34">
        <v>890</v>
      </c>
      <c r="J79" s="35">
        <v>56</v>
      </c>
      <c r="K79" s="36">
        <f t="shared" si="1"/>
        <v>-7.7077077077077121</v>
      </c>
      <c r="L79" s="15"/>
    </row>
    <row r="80" spans="1:12" s="1" customFormat="1" ht="16">
      <c r="A80" s="32" t="s">
        <v>857</v>
      </c>
      <c r="B80" s="33" t="s">
        <v>858</v>
      </c>
      <c r="C80" s="34">
        <v>1877</v>
      </c>
      <c r="D80" s="35">
        <v>28</v>
      </c>
      <c r="E80" s="34">
        <v>1876</v>
      </c>
      <c r="F80" s="35">
        <v>28</v>
      </c>
      <c r="G80" s="34">
        <v>1875</v>
      </c>
      <c r="H80" s="35">
        <v>34</v>
      </c>
      <c r="I80" s="34">
        <v>1979</v>
      </c>
      <c r="J80" s="35">
        <v>186</v>
      </c>
      <c r="K80" s="36">
        <f t="shared" si="1"/>
        <v>-0.10655301012253426</v>
      </c>
      <c r="L80" s="15"/>
    </row>
    <row r="81" spans="1:12" s="1" customFormat="1" ht="16">
      <c r="A81" s="32" t="s">
        <v>859</v>
      </c>
      <c r="B81" s="33" t="s">
        <v>860</v>
      </c>
      <c r="C81" s="34">
        <v>2648</v>
      </c>
      <c r="D81" s="35">
        <v>16</v>
      </c>
      <c r="E81" s="34">
        <v>2648</v>
      </c>
      <c r="F81" s="35">
        <v>22</v>
      </c>
      <c r="G81" s="34">
        <v>2648</v>
      </c>
      <c r="H81" s="35">
        <v>44</v>
      </c>
      <c r="I81" s="34">
        <v>2661</v>
      </c>
      <c r="J81" s="35">
        <v>140</v>
      </c>
      <c r="K81" s="36">
        <f t="shared" si="1"/>
        <v>0</v>
      </c>
      <c r="L81" s="15"/>
    </row>
    <row r="82" spans="1:12" s="1" customFormat="1" ht="16">
      <c r="A82" s="32" t="s">
        <v>861</v>
      </c>
      <c r="B82" s="33" t="s">
        <v>862</v>
      </c>
      <c r="C82" s="34">
        <v>2725</v>
      </c>
      <c r="D82" s="35">
        <v>16</v>
      </c>
      <c r="E82" s="34">
        <v>2724</v>
      </c>
      <c r="F82" s="35">
        <v>22</v>
      </c>
      <c r="G82" s="34">
        <v>2724</v>
      </c>
      <c r="H82" s="35">
        <v>44</v>
      </c>
      <c r="I82" s="34">
        <v>2652</v>
      </c>
      <c r="J82" s="35">
        <v>140</v>
      </c>
      <c r="K82" s="36">
        <f t="shared" si="1"/>
        <v>-3.669724770641869E-2</v>
      </c>
      <c r="L82" s="15"/>
    </row>
    <row r="83" spans="1:12" s="1" customFormat="1" ht="16">
      <c r="A83" s="32" t="s">
        <v>863</v>
      </c>
      <c r="B83" s="33" t="s">
        <v>864</v>
      </c>
      <c r="C83" s="34">
        <v>1855</v>
      </c>
      <c r="D83" s="35">
        <v>20</v>
      </c>
      <c r="E83" s="34">
        <v>1856</v>
      </c>
      <c r="F83" s="35">
        <v>22</v>
      </c>
      <c r="G83" s="34">
        <v>1856</v>
      </c>
      <c r="H83" s="35">
        <v>32</v>
      </c>
      <c r="I83" s="34">
        <v>1816</v>
      </c>
      <c r="J83" s="35">
        <v>104</v>
      </c>
      <c r="K83" s="36">
        <f t="shared" si="1"/>
        <v>5.3908355795151408E-2</v>
      </c>
      <c r="L83" s="15"/>
    </row>
    <row r="84" spans="1:12" s="1" customFormat="1" ht="16">
      <c r="A84" s="32" t="s">
        <v>865</v>
      </c>
      <c r="B84" s="33" t="s">
        <v>866</v>
      </c>
      <c r="C84" s="34">
        <v>2679</v>
      </c>
      <c r="D84" s="35">
        <v>22</v>
      </c>
      <c r="E84" s="34">
        <v>2678</v>
      </c>
      <c r="F84" s="35">
        <v>28</v>
      </c>
      <c r="G84" s="34">
        <v>2677</v>
      </c>
      <c r="H84" s="35">
        <v>46</v>
      </c>
      <c r="I84" s="34">
        <v>2593</v>
      </c>
      <c r="J84" s="35">
        <v>194</v>
      </c>
      <c r="K84" s="36">
        <f t="shared" si="1"/>
        <v>-7.4654721911160404E-2</v>
      </c>
      <c r="L84" s="15"/>
    </row>
    <row r="85" spans="1:12" s="1" customFormat="1" ht="16">
      <c r="A85" s="32" t="s">
        <v>867</v>
      </c>
      <c r="B85" s="33" t="s">
        <v>868</v>
      </c>
      <c r="C85" s="34">
        <v>2727</v>
      </c>
      <c r="D85" s="35">
        <v>18</v>
      </c>
      <c r="E85" s="34">
        <v>2727</v>
      </c>
      <c r="F85" s="35">
        <v>22</v>
      </c>
      <c r="G85" s="34">
        <v>2727</v>
      </c>
      <c r="H85" s="35">
        <v>44</v>
      </c>
      <c r="I85" s="34">
        <v>2595</v>
      </c>
      <c r="J85" s="35">
        <v>152</v>
      </c>
      <c r="K85" s="36">
        <f t="shared" si="1"/>
        <v>0</v>
      </c>
      <c r="L85" s="15"/>
    </row>
    <row r="86" spans="1:12" s="1" customFormat="1" ht="16">
      <c r="A86" s="32" t="s">
        <v>869</v>
      </c>
      <c r="B86" s="33" t="s">
        <v>870</v>
      </c>
      <c r="C86" s="34">
        <v>2716</v>
      </c>
      <c r="D86" s="35">
        <v>20</v>
      </c>
      <c r="E86" s="34">
        <v>2716</v>
      </c>
      <c r="F86" s="35">
        <v>26</v>
      </c>
      <c r="G86" s="34">
        <v>2717</v>
      </c>
      <c r="H86" s="35">
        <v>46</v>
      </c>
      <c r="I86" s="34">
        <v>2535</v>
      </c>
      <c r="J86" s="35">
        <v>176</v>
      </c>
      <c r="K86" s="36">
        <f t="shared" si="1"/>
        <v>3.6818851251840812E-2</v>
      </c>
      <c r="L86" s="15"/>
    </row>
    <row r="87" spans="1:12" s="1" customFormat="1" ht="16">
      <c r="A87" s="32" t="s">
        <v>871</v>
      </c>
      <c r="B87" s="33" t="s">
        <v>872</v>
      </c>
      <c r="C87" s="34">
        <v>1980</v>
      </c>
      <c r="D87" s="35">
        <v>34</v>
      </c>
      <c r="E87" s="34">
        <v>1958</v>
      </c>
      <c r="F87" s="35">
        <v>32</v>
      </c>
      <c r="G87" s="34">
        <v>1938</v>
      </c>
      <c r="H87" s="35">
        <v>36</v>
      </c>
      <c r="I87" s="34">
        <v>1775</v>
      </c>
      <c r="J87" s="35">
        <v>190</v>
      </c>
      <c r="K87" s="36">
        <f t="shared" si="1"/>
        <v>-2.1212121212121238</v>
      </c>
      <c r="L87" s="15"/>
    </row>
    <row r="88" spans="1:12" s="1" customFormat="1" ht="16">
      <c r="A88" s="32" t="s">
        <v>873</v>
      </c>
      <c r="B88" s="33" t="s">
        <v>874</v>
      </c>
      <c r="C88" s="34">
        <v>2739</v>
      </c>
      <c r="D88" s="35">
        <v>16</v>
      </c>
      <c r="E88" s="34">
        <v>2738</v>
      </c>
      <c r="F88" s="35">
        <v>22</v>
      </c>
      <c r="G88" s="34">
        <v>2738</v>
      </c>
      <c r="H88" s="35">
        <v>44</v>
      </c>
      <c r="I88" s="34">
        <v>2719</v>
      </c>
      <c r="J88" s="35">
        <v>116</v>
      </c>
      <c r="K88" s="36">
        <f t="shared" si="1"/>
        <v>-3.6509675063889357E-2</v>
      </c>
      <c r="L88" s="15"/>
    </row>
    <row r="89" spans="1:12" s="1" customFormat="1" ht="16">
      <c r="A89" s="32" t="s">
        <v>875</v>
      </c>
      <c r="B89" s="33" t="s">
        <v>876</v>
      </c>
      <c r="C89" s="34">
        <v>1836</v>
      </c>
      <c r="D89" s="35">
        <v>24</v>
      </c>
      <c r="E89" s="34">
        <v>1834</v>
      </c>
      <c r="F89" s="35">
        <v>24</v>
      </c>
      <c r="G89" s="34">
        <v>1833</v>
      </c>
      <c r="H89" s="35">
        <v>32</v>
      </c>
      <c r="I89" s="34">
        <v>1777</v>
      </c>
      <c r="J89" s="35">
        <v>116</v>
      </c>
      <c r="K89" s="36">
        <f t="shared" si="1"/>
        <v>-0.16339869281045694</v>
      </c>
      <c r="L89" s="15"/>
    </row>
    <row r="90" spans="1:12" s="1" customFormat="1" ht="16">
      <c r="A90" s="32" t="s">
        <v>877</v>
      </c>
      <c r="B90" s="33" t="s">
        <v>878</v>
      </c>
      <c r="C90" s="34">
        <v>2857</v>
      </c>
      <c r="D90" s="35">
        <v>16</v>
      </c>
      <c r="E90" s="34">
        <v>2857</v>
      </c>
      <c r="F90" s="35">
        <v>22</v>
      </c>
      <c r="G90" s="34">
        <v>2857</v>
      </c>
      <c r="H90" s="35">
        <v>46</v>
      </c>
      <c r="I90" s="34">
        <v>2103</v>
      </c>
      <c r="J90" s="35">
        <v>100</v>
      </c>
      <c r="K90" s="36">
        <f t="shared" si="1"/>
        <v>0</v>
      </c>
      <c r="L90" s="15"/>
    </row>
    <row r="91" spans="1:12" s="1" customFormat="1" ht="16">
      <c r="A91" s="32" t="s">
        <v>879</v>
      </c>
      <c r="B91" s="33" t="s">
        <v>880</v>
      </c>
      <c r="C91" s="34">
        <v>2934</v>
      </c>
      <c r="D91" s="35">
        <v>16</v>
      </c>
      <c r="E91" s="34">
        <v>2934</v>
      </c>
      <c r="F91" s="35">
        <v>24</v>
      </c>
      <c r="G91" s="34">
        <v>2934</v>
      </c>
      <c r="H91" s="35">
        <v>48</v>
      </c>
      <c r="I91" s="34">
        <v>2938</v>
      </c>
      <c r="J91" s="35">
        <v>144</v>
      </c>
      <c r="K91" s="36">
        <f t="shared" si="1"/>
        <v>0</v>
      </c>
      <c r="L91" s="15"/>
    </row>
    <row r="92" spans="1:12" s="1" customFormat="1" ht="16">
      <c r="A92" s="32" t="s">
        <v>881</v>
      </c>
      <c r="B92" s="33" t="s">
        <v>882</v>
      </c>
      <c r="C92" s="34">
        <v>1856</v>
      </c>
      <c r="D92" s="35">
        <v>18</v>
      </c>
      <c r="E92" s="34">
        <v>1855</v>
      </c>
      <c r="F92" s="35">
        <v>20</v>
      </c>
      <c r="G92" s="34">
        <v>1855</v>
      </c>
      <c r="H92" s="35">
        <v>32</v>
      </c>
      <c r="I92" s="34">
        <v>1810</v>
      </c>
      <c r="J92" s="35">
        <v>88</v>
      </c>
      <c r="K92" s="36">
        <f t="shared" si="1"/>
        <v>-5.3879310344828735E-2</v>
      </c>
      <c r="L92" s="15"/>
    </row>
    <row r="93" spans="1:12" s="1" customFormat="1" ht="16">
      <c r="A93" s="32" t="s">
        <v>883</v>
      </c>
      <c r="B93" s="33" t="s">
        <v>884</v>
      </c>
      <c r="C93" s="34">
        <v>1919</v>
      </c>
      <c r="D93" s="35">
        <v>18</v>
      </c>
      <c r="E93" s="34">
        <v>1919</v>
      </c>
      <c r="F93" s="35">
        <v>20</v>
      </c>
      <c r="G93" s="34">
        <v>1919</v>
      </c>
      <c r="H93" s="35">
        <v>32</v>
      </c>
      <c r="I93" s="34">
        <v>1906</v>
      </c>
      <c r="J93" s="35">
        <v>98</v>
      </c>
      <c r="K93" s="36">
        <f t="shared" si="1"/>
        <v>0</v>
      </c>
      <c r="L93" s="15"/>
    </row>
    <row r="94" spans="1:12" s="1" customFormat="1" ht="16">
      <c r="A94" s="32" t="s">
        <v>885</v>
      </c>
      <c r="B94" s="33" t="s">
        <v>886</v>
      </c>
      <c r="C94" s="34">
        <v>2586</v>
      </c>
      <c r="D94" s="35">
        <v>22</v>
      </c>
      <c r="E94" s="34">
        <v>2506</v>
      </c>
      <c r="F94" s="35">
        <v>28</v>
      </c>
      <c r="G94" s="34">
        <v>2409</v>
      </c>
      <c r="H94" s="35">
        <v>42</v>
      </c>
      <c r="I94" s="34">
        <v>2290</v>
      </c>
      <c r="J94" s="35">
        <v>172</v>
      </c>
      <c r="K94" s="36">
        <f t="shared" si="1"/>
        <v>-6.8445475638051034</v>
      </c>
      <c r="L94" s="15"/>
    </row>
    <row r="95" spans="1:12" s="1" customFormat="1" ht="16">
      <c r="A95" s="32" t="s">
        <v>887</v>
      </c>
      <c r="B95" s="33" t="s">
        <v>888</v>
      </c>
      <c r="C95" s="34">
        <v>1879</v>
      </c>
      <c r="D95" s="35">
        <v>24</v>
      </c>
      <c r="E95" s="34">
        <v>1880</v>
      </c>
      <c r="F95" s="35">
        <v>24</v>
      </c>
      <c r="G95" s="34">
        <v>1880</v>
      </c>
      <c r="H95" s="35">
        <v>34</v>
      </c>
      <c r="I95" s="34">
        <v>1853</v>
      </c>
      <c r="J95" s="35">
        <v>108</v>
      </c>
      <c r="K95" s="36">
        <f t="shared" si="1"/>
        <v>5.3219797764758603E-2</v>
      </c>
      <c r="L95" s="15"/>
    </row>
    <row r="96" spans="1:12" s="1" customFormat="1" ht="16">
      <c r="A96" s="32" t="s">
        <v>889</v>
      </c>
      <c r="B96" s="33" t="s">
        <v>890</v>
      </c>
      <c r="C96" s="34">
        <v>1866</v>
      </c>
      <c r="D96" s="35">
        <v>28</v>
      </c>
      <c r="E96" s="34">
        <v>1864</v>
      </c>
      <c r="F96" s="35">
        <v>28</v>
      </c>
      <c r="G96" s="34">
        <v>1863</v>
      </c>
      <c r="H96" s="35">
        <v>36</v>
      </c>
      <c r="I96" s="34">
        <v>1865</v>
      </c>
      <c r="J96" s="35">
        <v>160</v>
      </c>
      <c r="K96" s="36">
        <f t="shared" si="1"/>
        <v>-0.1607717041800627</v>
      </c>
      <c r="L96" s="15"/>
    </row>
    <row r="97" spans="1:12" s="1" customFormat="1" ht="16">
      <c r="A97" s="32" t="s">
        <v>891</v>
      </c>
      <c r="B97" s="33" t="s">
        <v>892</v>
      </c>
      <c r="C97" s="34">
        <v>1883</v>
      </c>
      <c r="D97" s="35">
        <v>28</v>
      </c>
      <c r="E97" s="34">
        <v>1882</v>
      </c>
      <c r="F97" s="35">
        <v>28</v>
      </c>
      <c r="G97" s="34">
        <v>1882</v>
      </c>
      <c r="H97" s="35">
        <v>34</v>
      </c>
      <c r="I97" s="34">
        <v>1867</v>
      </c>
      <c r="J97" s="35">
        <v>156</v>
      </c>
      <c r="K97" s="36">
        <f t="shared" si="1"/>
        <v>-5.3106744556563612E-2</v>
      </c>
      <c r="L97" s="15"/>
    </row>
    <row r="98" spans="1:12" s="1" customFormat="1" ht="16">
      <c r="A98" s="32" t="s">
        <v>893</v>
      </c>
      <c r="B98" s="33" t="s">
        <v>894</v>
      </c>
      <c r="C98" s="34">
        <v>2982</v>
      </c>
      <c r="D98" s="35">
        <v>22</v>
      </c>
      <c r="E98" s="34">
        <v>2858</v>
      </c>
      <c r="F98" s="35">
        <v>28</v>
      </c>
      <c r="G98" s="34">
        <v>2686</v>
      </c>
      <c r="H98" s="35">
        <v>44</v>
      </c>
      <c r="I98" s="34">
        <v>1134</v>
      </c>
      <c r="J98" s="35">
        <v>84</v>
      </c>
      <c r="K98" s="36">
        <f t="shared" si="1"/>
        <v>-9.9262240107310546</v>
      </c>
      <c r="L98" s="15"/>
    </row>
    <row r="99" spans="1:12" s="1" customFormat="1" ht="16">
      <c r="A99" s="32" t="s">
        <v>895</v>
      </c>
      <c r="B99" s="33" t="s">
        <v>896</v>
      </c>
      <c r="C99" s="34">
        <v>1977</v>
      </c>
      <c r="D99" s="35">
        <v>20</v>
      </c>
      <c r="E99" s="34">
        <v>1805</v>
      </c>
      <c r="F99" s="35">
        <v>22</v>
      </c>
      <c r="G99" s="34">
        <v>1660</v>
      </c>
      <c r="H99" s="35">
        <v>30</v>
      </c>
      <c r="I99" s="34">
        <v>1411</v>
      </c>
      <c r="J99" s="35">
        <v>76</v>
      </c>
      <c r="K99" s="36">
        <f t="shared" si="1"/>
        <v>-16.034395548811332</v>
      </c>
      <c r="L99" s="15"/>
    </row>
    <row r="100" spans="1:12" s="1" customFormat="1" ht="16">
      <c r="A100" s="32" t="s">
        <v>897</v>
      </c>
      <c r="B100" s="33" t="s">
        <v>898</v>
      </c>
      <c r="C100" s="34">
        <v>2478</v>
      </c>
      <c r="D100" s="35">
        <v>16</v>
      </c>
      <c r="E100" s="34">
        <v>2478</v>
      </c>
      <c r="F100" s="35">
        <v>22</v>
      </c>
      <c r="G100" s="34">
        <v>2478</v>
      </c>
      <c r="H100" s="35">
        <v>42</v>
      </c>
      <c r="I100" s="34">
        <v>2419</v>
      </c>
      <c r="J100" s="35">
        <v>102</v>
      </c>
      <c r="K100" s="36">
        <f t="shared" si="1"/>
        <v>0</v>
      </c>
      <c r="L100" s="15"/>
    </row>
    <row r="101" spans="1:12" s="1" customFormat="1" ht="16">
      <c r="A101" s="32" t="s">
        <v>899</v>
      </c>
      <c r="B101" s="33" t="s">
        <v>900</v>
      </c>
      <c r="C101" s="34">
        <v>1848</v>
      </c>
      <c r="D101" s="35">
        <v>28</v>
      </c>
      <c r="E101" s="34">
        <v>1848</v>
      </c>
      <c r="F101" s="35">
        <v>26</v>
      </c>
      <c r="G101" s="34">
        <v>1848</v>
      </c>
      <c r="H101" s="35">
        <v>34</v>
      </c>
      <c r="I101" s="34">
        <v>1823</v>
      </c>
      <c r="J101" s="35">
        <v>154</v>
      </c>
      <c r="K101" s="36">
        <f t="shared" si="1"/>
        <v>0</v>
      </c>
      <c r="L101" s="15"/>
    </row>
    <row r="102" spans="1:12" s="1" customFormat="1" ht="16">
      <c r="A102" s="32" t="s">
        <v>901</v>
      </c>
      <c r="B102" s="33" t="s">
        <v>902</v>
      </c>
      <c r="C102" s="34">
        <v>1930</v>
      </c>
      <c r="D102" s="35">
        <v>30</v>
      </c>
      <c r="E102" s="34">
        <v>1930</v>
      </c>
      <c r="F102" s="35">
        <v>28</v>
      </c>
      <c r="G102" s="34">
        <v>1930</v>
      </c>
      <c r="H102" s="35">
        <v>34</v>
      </c>
      <c r="I102" s="34">
        <v>1870</v>
      </c>
      <c r="J102" s="35">
        <v>176</v>
      </c>
      <c r="K102" s="36">
        <f t="shared" si="1"/>
        <v>0</v>
      </c>
      <c r="L102" s="15"/>
    </row>
    <row r="103" spans="1:12" s="1" customFormat="1" ht="16">
      <c r="A103" s="32" t="s">
        <v>903</v>
      </c>
      <c r="B103" s="33" t="s">
        <v>904</v>
      </c>
      <c r="C103" s="34">
        <v>2755</v>
      </c>
      <c r="D103" s="35">
        <v>16</v>
      </c>
      <c r="E103" s="34">
        <v>2755</v>
      </c>
      <c r="F103" s="35">
        <v>22</v>
      </c>
      <c r="G103" s="34">
        <v>2755</v>
      </c>
      <c r="H103" s="35">
        <v>44</v>
      </c>
      <c r="I103" s="34">
        <v>2664</v>
      </c>
      <c r="J103" s="35">
        <v>118</v>
      </c>
      <c r="K103" s="36">
        <f t="shared" si="1"/>
        <v>0</v>
      </c>
      <c r="L103" s="15"/>
    </row>
    <row r="104" spans="1:12" s="1" customFormat="1" ht="16">
      <c r="A104" s="32" t="s">
        <v>905</v>
      </c>
      <c r="B104" s="33" t="s">
        <v>906</v>
      </c>
      <c r="C104" s="34">
        <v>2724</v>
      </c>
      <c r="D104" s="35">
        <v>18</v>
      </c>
      <c r="E104" s="34">
        <v>2724</v>
      </c>
      <c r="F104" s="35">
        <v>24</v>
      </c>
      <c r="G104" s="34">
        <v>2724</v>
      </c>
      <c r="H104" s="35">
        <v>46</v>
      </c>
      <c r="I104" s="34">
        <v>2637</v>
      </c>
      <c r="J104" s="35">
        <v>124</v>
      </c>
      <c r="K104" s="36">
        <f t="shared" si="1"/>
        <v>0</v>
      </c>
      <c r="L104" s="15"/>
    </row>
    <row r="105" spans="1:12" s="1" customFormat="1" ht="16">
      <c r="A105" s="32" t="s">
        <v>907</v>
      </c>
      <c r="B105" s="33" t="s">
        <v>908</v>
      </c>
      <c r="C105" s="34">
        <v>2734</v>
      </c>
      <c r="D105" s="35">
        <v>16</v>
      </c>
      <c r="E105" s="34">
        <v>2734</v>
      </c>
      <c r="F105" s="35">
        <v>22</v>
      </c>
      <c r="G105" s="34">
        <v>2734</v>
      </c>
      <c r="H105" s="35">
        <v>44</v>
      </c>
      <c r="I105" s="34">
        <v>2665</v>
      </c>
      <c r="J105" s="35">
        <v>128</v>
      </c>
      <c r="K105" s="36">
        <f t="shared" si="1"/>
        <v>0</v>
      </c>
      <c r="L105" s="15"/>
    </row>
    <row r="106" spans="1:12" s="1" customFormat="1" ht="16">
      <c r="A106" s="32" t="s">
        <v>909</v>
      </c>
      <c r="B106" s="33" t="s">
        <v>910</v>
      </c>
      <c r="C106" s="34">
        <v>2058</v>
      </c>
      <c r="D106" s="35">
        <v>24</v>
      </c>
      <c r="E106" s="34">
        <v>2057</v>
      </c>
      <c r="F106" s="35">
        <v>26</v>
      </c>
      <c r="G106" s="34">
        <v>2057</v>
      </c>
      <c r="H106" s="35">
        <v>36</v>
      </c>
      <c r="I106" s="34">
        <v>1992</v>
      </c>
      <c r="J106" s="35">
        <v>150</v>
      </c>
      <c r="K106" s="36">
        <f t="shared" si="1"/>
        <v>-4.859086491739717E-2</v>
      </c>
      <c r="L106" s="15"/>
    </row>
    <row r="107" spans="1:12" s="1" customFormat="1" ht="16">
      <c r="A107" s="32" t="s">
        <v>911</v>
      </c>
      <c r="B107" s="33" t="s">
        <v>912</v>
      </c>
      <c r="C107" s="34">
        <v>2037</v>
      </c>
      <c r="D107" s="35">
        <v>28</v>
      </c>
      <c r="E107" s="34">
        <v>2036</v>
      </c>
      <c r="F107" s="35">
        <v>28</v>
      </c>
      <c r="G107" s="34">
        <v>2035</v>
      </c>
      <c r="H107" s="35">
        <v>36</v>
      </c>
      <c r="I107" s="34">
        <v>1746</v>
      </c>
      <c r="J107" s="35">
        <v>166</v>
      </c>
      <c r="K107" s="36">
        <f t="shared" si="1"/>
        <v>-9.8183603338242165E-2</v>
      </c>
      <c r="L107" s="15"/>
    </row>
    <row r="108" spans="1:12" s="1" customFormat="1" ht="16">
      <c r="A108" s="32" t="s">
        <v>913</v>
      </c>
      <c r="B108" s="33" t="s">
        <v>914</v>
      </c>
      <c r="C108" s="34">
        <v>2040</v>
      </c>
      <c r="D108" s="35">
        <v>20</v>
      </c>
      <c r="E108" s="34">
        <v>2037</v>
      </c>
      <c r="F108" s="35">
        <v>24</v>
      </c>
      <c r="G108" s="34">
        <v>2034</v>
      </c>
      <c r="H108" s="35">
        <v>36</v>
      </c>
      <c r="I108" s="34">
        <v>1963</v>
      </c>
      <c r="J108" s="35">
        <v>112</v>
      </c>
      <c r="K108" s="36">
        <f t="shared" si="1"/>
        <v>-0.29411764705882248</v>
      </c>
      <c r="L108" s="15"/>
    </row>
    <row r="109" spans="1:12" s="1" customFormat="1" ht="16">
      <c r="A109" s="32" t="s">
        <v>915</v>
      </c>
      <c r="B109" s="33" t="s">
        <v>916</v>
      </c>
      <c r="C109" s="34">
        <v>1948</v>
      </c>
      <c r="D109" s="35">
        <v>18</v>
      </c>
      <c r="E109" s="34">
        <v>1949</v>
      </c>
      <c r="F109" s="35">
        <v>20</v>
      </c>
      <c r="G109" s="34">
        <v>1949</v>
      </c>
      <c r="H109" s="35">
        <v>34</v>
      </c>
      <c r="I109" s="34">
        <v>1704</v>
      </c>
      <c r="J109" s="35">
        <v>70</v>
      </c>
      <c r="K109" s="36">
        <f t="shared" si="1"/>
        <v>5.1334702258731824E-2</v>
      </c>
      <c r="L109" s="15"/>
    </row>
    <row r="110" spans="1:12" s="1" customFormat="1" ht="16">
      <c r="A110" s="32" t="s">
        <v>917</v>
      </c>
      <c r="B110" s="33" t="s">
        <v>918</v>
      </c>
      <c r="C110" s="34">
        <v>2693</v>
      </c>
      <c r="D110" s="35">
        <v>22</v>
      </c>
      <c r="E110" s="34">
        <v>2693</v>
      </c>
      <c r="F110" s="35">
        <v>28</v>
      </c>
      <c r="G110" s="34">
        <v>2692</v>
      </c>
      <c r="H110" s="35">
        <v>48</v>
      </c>
      <c r="I110" s="34">
        <v>2633</v>
      </c>
      <c r="J110" s="35">
        <v>174</v>
      </c>
      <c r="K110" s="36">
        <f t="shared" si="1"/>
        <v>-3.7133308577796953E-2</v>
      </c>
      <c r="L110" s="15"/>
    </row>
    <row r="111" spans="1:12" s="1" customFormat="1" ht="16">
      <c r="A111" s="32" t="s">
        <v>919</v>
      </c>
      <c r="B111" s="33" t="s">
        <v>920</v>
      </c>
      <c r="C111" s="34">
        <v>2017</v>
      </c>
      <c r="D111" s="35">
        <v>16</v>
      </c>
      <c r="E111" s="34">
        <v>2016</v>
      </c>
      <c r="F111" s="35">
        <v>20</v>
      </c>
      <c r="G111" s="34">
        <v>2016</v>
      </c>
      <c r="H111" s="35">
        <v>34</v>
      </c>
      <c r="I111" s="34">
        <v>1907</v>
      </c>
      <c r="J111" s="35">
        <v>70</v>
      </c>
      <c r="K111" s="36">
        <f t="shared" si="1"/>
        <v>-4.9578582052556275E-2</v>
      </c>
      <c r="L111" s="15"/>
    </row>
    <row r="112" spans="1:12" s="1" customFormat="1" ht="16">
      <c r="A112" s="32" t="s">
        <v>921</v>
      </c>
      <c r="B112" s="33" t="s">
        <v>922</v>
      </c>
      <c r="C112" s="34">
        <v>2083</v>
      </c>
      <c r="D112" s="35">
        <v>20</v>
      </c>
      <c r="E112" s="34">
        <v>2085</v>
      </c>
      <c r="F112" s="35">
        <v>24</v>
      </c>
      <c r="G112" s="34">
        <v>2086</v>
      </c>
      <c r="H112" s="35">
        <v>38</v>
      </c>
      <c r="I112" s="34">
        <v>2041</v>
      </c>
      <c r="J112" s="35">
        <v>112</v>
      </c>
      <c r="K112" s="36">
        <f t="shared" si="1"/>
        <v>0.14402304368699159</v>
      </c>
      <c r="L112" s="15"/>
    </row>
    <row r="113" spans="1:12" s="1" customFormat="1" ht="16">
      <c r="A113" s="32" t="s">
        <v>923</v>
      </c>
      <c r="B113" s="33" t="s">
        <v>924</v>
      </c>
      <c r="C113" s="34">
        <v>2018</v>
      </c>
      <c r="D113" s="35">
        <v>24</v>
      </c>
      <c r="E113" s="34">
        <v>2016</v>
      </c>
      <c r="F113" s="35">
        <v>26</v>
      </c>
      <c r="G113" s="34">
        <v>2014</v>
      </c>
      <c r="H113" s="35">
        <v>38</v>
      </c>
      <c r="I113" s="34">
        <v>1947</v>
      </c>
      <c r="J113" s="35">
        <v>120</v>
      </c>
      <c r="K113" s="36">
        <f t="shared" si="1"/>
        <v>-0.1982160555004997</v>
      </c>
      <c r="L113" s="15"/>
    </row>
    <row r="114" spans="1:12" s="1" customFormat="1" ht="16">
      <c r="A114" s="32" t="s">
        <v>925</v>
      </c>
      <c r="B114" s="33" t="s">
        <v>926</v>
      </c>
      <c r="C114" s="34">
        <v>1996</v>
      </c>
      <c r="D114" s="35">
        <v>18</v>
      </c>
      <c r="E114" s="34">
        <v>1997</v>
      </c>
      <c r="F114" s="35">
        <v>20</v>
      </c>
      <c r="G114" s="34">
        <v>1998</v>
      </c>
      <c r="H114" s="35">
        <v>34</v>
      </c>
      <c r="I114" s="34">
        <v>1957</v>
      </c>
      <c r="J114" s="35">
        <v>84</v>
      </c>
      <c r="K114" s="36">
        <f t="shared" si="1"/>
        <v>0.10020040080160886</v>
      </c>
      <c r="L114" s="15"/>
    </row>
    <row r="115" spans="1:12" s="1" customFormat="1" ht="16">
      <c r="A115" s="32" t="s">
        <v>927</v>
      </c>
      <c r="B115" s="33" t="s">
        <v>928</v>
      </c>
      <c r="C115" s="34">
        <v>2947</v>
      </c>
      <c r="D115" s="35">
        <v>20</v>
      </c>
      <c r="E115" s="34">
        <v>2946</v>
      </c>
      <c r="F115" s="35">
        <v>26</v>
      </c>
      <c r="G115" s="34">
        <v>2945</v>
      </c>
      <c r="H115" s="35">
        <v>50</v>
      </c>
      <c r="I115" s="34">
        <v>2105</v>
      </c>
      <c r="J115" s="35">
        <v>134</v>
      </c>
      <c r="K115" s="36">
        <f t="shared" si="1"/>
        <v>-6.7865626060403805E-2</v>
      </c>
      <c r="L115" s="15"/>
    </row>
    <row r="116" spans="1:12" s="1" customFormat="1" ht="16">
      <c r="A116" s="32" t="s">
        <v>929</v>
      </c>
      <c r="B116" s="33" t="s">
        <v>930</v>
      </c>
      <c r="C116" s="34">
        <v>1987</v>
      </c>
      <c r="D116" s="35">
        <v>24</v>
      </c>
      <c r="E116" s="34">
        <v>1987</v>
      </c>
      <c r="F116" s="35">
        <v>26</v>
      </c>
      <c r="G116" s="34">
        <v>1987</v>
      </c>
      <c r="H116" s="35">
        <v>38</v>
      </c>
      <c r="I116" s="34">
        <v>1867</v>
      </c>
      <c r="J116" s="35">
        <v>118</v>
      </c>
      <c r="K116" s="36">
        <f t="shared" si="1"/>
        <v>0</v>
      </c>
      <c r="L116" s="15"/>
    </row>
    <row r="117" spans="1:12" s="1" customFormat="1" ht="16">
      <c r="A117" s="32" t="s">
        <v>931</v>
      </c>
      <c r="B117" s="33" t="s">
        <v>932</v>
      </c>
      <c r="C117" s="34">
        <v>2559</v>
      </c>
      <c r="D117" s="35">
        <v>38</v>
      </c>
      <c r="E117" s="34">
        <v>2559</v>
      </c>
      <c r="F117" s="35">
        <v>40</v>
      </c>
      <c r="G117" s="34">
        <v>2559</v>
      </c>
      <c r="H117" s="35">
        <v>52</v>
      </c>
      <c r="I117" s="34">
        <v>2097</v>
      </c>
      <c r="J117" s="35">
        <v>256</v>
      </c>
      <c r="K117" s="36">
        <f t="shared" si="1"/>
        <v>0</v>
      </c>
      <c r="L117" s="15"/>
    </row>
    <row r="118" spans="1:12" s="1" customFormat="1" ht="16">
      <c r="A118" s="32" t="s">
        <v>933</v>
      </c>
      <c r="B118" s="33" t="s">
        <v>934</v>
      </c>
      <c r="C118" s="34">
        <v>1858</v>
      </c>
      <c r="D118" s="35">
        <v>20</v>
      </c>
      <c r="E118" s="34">
        <v>1858</v>
      </c>
      <c r="F118" s="35">
        <v>22</v>
      </c>
      <c r="G118" s="34">
        <v>1859</v>
      </c>
      <c r="H118" s="35">
        <v>34</v>
      </c>
      <c r="I118" s="34">
        <v>1847</v>
      </c>
      <c r="J118" s="35">
        <v>90</v>
      </c>
      <c r="K118" s="36">
        <f t="shared" si="1"/>
        <v>5.3821313240032254E-2</v>
      </c>
      <c r="L118" s="15"/>
    </row>
    <row r="119" spans="1:12" s="1" customFormat="1" ht="16">
      <c r="A119" s="32" t="s">
        <v>935</v>
      </c>
      <c r="B119" s="33" t="s">
        <v>936</v>
      </c>
      <c r="C119" s="34">
        <v>1884</v>
      </c>
      <c r="D119" s="35">
        <v>24</v>
      </c>
      <c r="E119" s="34">
        <v>1884</v>
      </c>
      <c r="F119" s="35">
        <v>24</v>
      </c>
      <c r="G119" s="34">
        <v>1884</v>
      </c>
      <c r="H119" s="35">
        <v>34</v>
      </c>
      <c r="I119" s="34">
        <v>1882</v>
      </c>
      <c r="J119" s="35">
        <v>88</v>
      </c>
      <c r="K119" s="36">
        <f t="shared" si="1"/>
        <v>0</v>
      </c>
      <c r="L119" s="15"/>
    </row>
    <row r="120" spans="1:12" s="1" customFormat="1" ht="16">
      <c r="A120" s="32" t="s">
        <v>937</v>
      </c>
      <c r="B120" s="33" t="s">
        <v>938</v>
      </c>
      <c r="C120" s="34">
        <v>2109</v>
      </c>
      <c r="D120" s="35">
        <v>28</v>
      </c>
      <c r="E120" s="34">
        <v>2088</v>
      </c>
      <c r="F120" s="35">
        <v>30</v>
      </c>
      <c r="G120" s="34">
        <v>2067</v>
      </c>
      <c r="H120" s="35">
        <v>38</v>
      </c>
      <c r="I120" s="34">
        <v>1794</v>
      </c>
      <c r="J120" s="35">
        <v>148</v>
      </c>
      <c r="K120" s="36">
        <f t="shared" si="1"/>
        <v>-1.9914651493598834</v>
      </c>
      <c r="L120" s="15"/>
    </row>
    <row r="121" spans="1:12" s="1" customFormat="1" ht="16">
      <c r="A121" s="32" t="s">
        <v>939</v>
      </c>
      <c r="B121" s="33" t="s">
        <v>940</v>
      </c>
      <c r="C121" s="34">
        <v>2824</v>
      </c>
      <c r="D121" s="35">
        <v>18</v>
      </c>
      <c r="E121" s="34">
        <v>2824</v>
      </c>
      <c r="F121" s="35">
        <v>26</v>
      </c>
      <c r="G121" s="34">
        <v>2825</v>
      </c>
      <c r="H121" s="35">
        <v>48</v>
      </c>
      <c r="I121" s="34">
        <v>2317</v>
      </c>
      <c r="J121" s="35">
        <v>136</v>
      </c>
      <c r="K121" s="36">
        <f t="shared" si="1"/>
        <v>3.5410764872523259E-2</v>
      </c>
      <c r="L121" s="15"/>
    </row>
    <row r="122" spans="1:12" s="1" customFormat="1" ht="16">
      <c r="A122" s="32" t="s">
        <v>941</v>
      </c>
      <c r="B122" s="33" t="s">
        <v>942</v>
      </c>
      <c r="C122" s="34">
        <v>2797</v>
      </c>
      <c r="D122" s="35">
        <v>20</v>
      </c>
      <c r="E122" s="34">
        <v>2797</v>
      </c>
      <c r="F122" s="35">
        <v>26</v>
      </c>
      <c r="G122" s="34">
        <v>2798</v>
      </c>
      <c r="H122" s="35">
        <v>48</v>
      </c>
      <c r="I122" s="34">
        <v>1799</v>
      </c>
      <c r="J122" s="35">
        <v>120</v>
      </c>
      <c r="K122" s="36">
        <f t="shared" si="1"/>
        <v>3.5752592062920918E-2</v>
      </c>
      <c r="L122" s="15"/>
    </row>
    <row r="123" spans="1:12" s="1" customFormat="1" ht="16">
      <c r="A123" s="32" t="s">
        <v>943</v>
      </c>
      <c r="B123" s="33" t="s">
        <v>944</v>
      </c>
      <c r="C123" s="34">
        <v>1875</v>
      </c>
      <c r="D123" s="35">
        <v>20</v>
      </c>
      <c r="E123" s="34">
        <v>1876</v>
      </c>
      <c r="F123" s="35">
        <v>22</v>
      </c>
      <c r="G123" s="34">
        <v>1876</v>
      </c>
      <c r="H123" s="35">
        <v>34</v>
      </c>
      <c r="I123" s="34">
        <v>1878</v>
      </c>
      <c r="J123" s="35">
        <v>108</v>
      </c>
      <c r="K123" s="36">
        <f t="shared" si="1"/>
        <v>5.333333333332746E-2</v>
      </c>
      <c r="L123" s="15"/>
    </row>
    <row r="124" spans="1:12" s="1" customFormat="1" ht="16">
      <c r="A124" s="32" t="s">
        <v>945</v>
      </c>
      <c r="B124" s="33" t="s">
        <v>946</v>
      </c>
      <c r="C124" s="34">
        <v>2028</v>
      </c>
      <c r="D124" s="35">
        <v>20</v>
      </c>
      <c r="E124" s="34">
        <v>2027</v>
      </c>
      <c r="F124" s="35">
        <v>22</v>
      </c>
      <c r="G124" s="34">
        <v>2027</v>
      </c>
      <c r="H124" s="35">
        <v>36</v>
      </c>
      <c r="I124" s="34">
        <v>2030</v>
      </c>
      <c r="J124" s="35">
        <v>110</v>
      </c>
      <c r="K124" s="36">
        <f t="shared" si="1"/>
        <v>-4.930966469427478E-2</v>
      </c>
      <c r="L124" s="15"/>
    </row>
    <row r="125" spans="1:12" s="1" customFormat="1" ht="16">
      <c r="A125" s="32" t="s">
        <v>947</v>
      </c>
      <c r="B125" s="33" t="s">
        <v>948</v>
      </c>
      <c r="C125" s="34">
        <v>2518</v>
      </c>
      <c r="D125" s="35">
        <v>34</v>
      </c>
      <c r="E125" s="34">
        <v>2361</v>
      </c>
      <c r="F125" s="35">
        <v>34</v>
      </c>
      <c r="G125" s="34">
        <v>2184</v>
      </c>
      <c r="H125" s="35">
        <v>40</v>
      </c>
      <c r="I125" s="34">
        <v>1578</v>
      </c>
      <c r="J125" s="35">
        <v>184</v>
      </c>
      <c r="K125" s="36">
        <f t="shared" si="1"/>
        <v>-13.264495631453531</v>
      </c>
      <c r="L125" s="15"/>
    </row>
    <row r="126" spans="1:12" s="1" customFormat="1" ht="16">
      <c r="A126" s="32" t="s">
        <v>949</v>
      </c>
      <c r="B126" s="33" t="s">
        <v>950</v>
      </c>
      <c r="C126" s="34">
        <v>1897</v>
      </c>
      <c r="D126" s="35">
        <v>30</v>
      </c>
      <c r="E126" s="34">
        <v>1890</v>
      </c>
      <c r="F126" s="35">
        <v>30</v>
      </c>
      <c r="G126" s="34">
        <v>1885</v>
      </c>
      <c r="H126" s="35">
        <v>36</v>
      </c>
      <c r="I126" s="34">
        <v>1780</v>
      </c>
      <c r="J126" s="35">
        <v>166</v>
      </c>
      <c r="K126" s="36">
        <f t="shared" si="1"/>
        <v>-0.63257775434897301</v>
      </c>
      <c r="L126" s="15"/>
    </row>
    <row r="127" spans="1:12" s="1" customFormat="1" ht="16">
      <c r="A127" s="32" t="s">
        <v>951</v>
      </c>
      <c r="B127" s="33" t="s">
        <v>952</v>
      </c>
      <c r="C127" s="34">
        <v>1929</v>
      </c>
      <c r="D127" s="35">
        <v>18</v>
      </c>
      <c r="E127" s="34">
        <v>1931</v>
      </c>
      <c r="F127" s="35">
        <v>20</v>
      </c>
      <c r="G127" s="34">
        <v>1933</v>
      </c>
      <c r="H127" s="35">
        <v>32</v>
      </c>
      <c r="I127" s="34">
        <v>1914</v>
      </c>
      <c r="J127" s="35">
        <v>102</v>
      </c>
      <c r="K127" s="36">
        <f t="shared" si="1"/>
        <v>0.20736132711249855</v>
      </c>
      <c r="L127" s="15"/>
    </row>
    <row r="128" spans="1:12" s="1" customFormat="1" ht="16">
      <c r="A128" s="32" t="s">
        <v>953</v>
      </c>
      <c r="B128" s="33" t="s">
        <v>954</v>
      </c>
      <c r="C128" s="34">
        <v>2957</v>
      </c>
      <c r="D128" s="35">
        <v>22</v>
      </c>
      <c r="E128" s="34">
        <v>2956</v>
      </c>
      <c r="F128" s="35">
        <v>28</v>
      </c>
      <c r="G128" s="34">
        <v>2957</v>
      </c>
      <c r="H128" s="35">
        <v>48</v>
      </c>
      <c r="I128" s="34">
        <v>2997</v>
      </c>
      <c r="J128" s="35">
        <v>220</v>
      </c>
      <c r="K128" s="36">
        <f t="shared" si="1"/>
        <v>0</v>
      </c>
    </row>
    <row r="129" spans="1:11" s="1" customFormat="1" ht="16">
      <c r="A129" s="32" t="s">
        <v>955</v>
      </c>
      <c r="B129" s="33" t="s">
        <v>956</v>
      </c>
      <c r="C129" s="34">
        <v>1855</v>
      </c>
      <c r="D129" s="35">
        <v>18</v>
      </c>
      <c r="E129" s="34">
        <v>1855</v>
      </c>
      <c r="F129" s="35">
        <v>20</v>
      </c>
      <c r="G129" s="34">
        <v>1855</v>
      </c>
      <c r="H129" s="35">
        <v>32</v>
      </c>
      <c r="I129" s="34">
        <v>1847</v>
      </c>
      <c r="J129" s="35">
        <v>78</v>
      </c>
      <c r="K129" s="36">
        <f t="shared" si="1"/>
        <v>0</v>
      </c>
    </row>
    <row r="130" spans="1:11" s="1" customFormat="1" ht="16">
      <c r="A130" s="32" t="s">
        <v>957</v>
      </c>
      <c r="B130" s="33" t="s">
        <v>958</v>
      </c>
      <c r="C130" s="34">
        <v>1880</v>
      </c>
      <c r="D130" s="35">
        <v>30</v>
      </c>
      <c r="E130" s="34">
        <v>1880</v>
      </c>
      <c r="F130" s="35">
        <v>28</v>
      </c>
      <c r="G130" s="34">
        <v>1881</v>
      </c>
      <c r="H130" s="35">
        <v>34</v>
      </c>
      <c r="I130" s="34">
        <v>1871</v>
      </c>
      <c r="J130" s="35">
        <v>146</v>
      </c>
      <c r="K130" s="36">
        <f t="shared" si="1"/>
        <v>5.319148936169249E-2</v>
      </c>
    </row>
    <row r="131" spans="1:11" s="1" customFormat="1" ht="16">
      <c r="A131" s="32" t="s">
        <v>959</v>
      </c>
      <c r="B131" s="33" t="s">
        <v>960</v>
      </c>
      <c r="C131" s="34">
        <v>2450</v>
      </c>
      <c r="D131" s="35">
        <v>16</v>
      </c>
      <c r="E131" s="34">
        <v>2450</v>
      </c>
      <c r="F131" s="35">
        <v>22</v>
      </c>
      <c r="G131" s="34">
        <v>2450</v>
      </c>
      <c r="H131" s="35">
        <v>40</v>
      </c>
      <c r="I131" s="34">
        <v>2405</v>
      </c>
      <c r="J131" s="35">
        <v>108</v>
      </c>
      <c r="K131" s="36">
        <f t="shared" si="1"/>
        <v>0</v>
      </c>
    </row>
    <row r="132" spans="1:11" s="1" customFormat="1" ht="16">
      <c r="A132" s="32" t="s">
        <v>961</v>
      </c>
      <c r="B132" s="33" t="s">
        <v>962</v>
      </c>
      <c r="C132" s="34">
        <v>2726</v>
      </c>
      <c r="D132" s="35">
        <v>16</v>
      </c>
      <c r="E132" s="34">
        <v>2726</v>
      </c>
      <c r="F132" s="35">
        <v>22</v>
      </c>
      <c r="G132" s="34">
        <v>2726</v>
      </c>
      <c r="H132" s="35">
        <v>44</v>
      </c>
      <c r="I132" s="34">
        <v>2698</v>
      </c>
      <c r="J132" s="35">
        <v>114</v>
      </c>
      <c r="K132" s="36">
        <f t="shared" si="1"/>
        <v>0</v>
      </c>
    </row>
    <row r="133" spans="1:11" s="1" customFormat="1" ht="16">
      <c r="A133" s="32" t="s">
        <v>963</v>
      </c>
      <c r="B133" s="33" t="s">
        <v>964</v>
      </c>
      <c r="C133" s="34">
        <v>3017</v>
      </c>
      <c r="D133" s="35">
        <v>24</v>
      </c>
      <c r="E133" s="34">
        <v>3016</v>
      </c>
      <c r="F133" s="35">
        <v>32</v>
      </c>
      <c r="G133" s="34">
        <v>3014</v>
      </c>
      <c r="H133" s="35">
        <v>58</v>
      </c>
      <c r="I133" s="34">
        <v>2755</v>
      </c>
      <c r="J133" s="35">
        <v>204</v>
      </c>
      <c r="K133" s="36">
        <f t="shared" si="1"/>
        <v>-9.9436526350682453E-2</v>
      </c>
    </row>
    <row r="134" spans="1:11" s="1" customFormat="1" ht="16">
      <c r="A134" s="32" t="s">
        <v>965</v>
      </c>
      <c r="B134" s="33" t="s">
        <v>966</v>
      </c>
      <c r="C134" s="34">
        <v>1858</v>
      </c>
      <c r="D134" s="35">
        <v>18</v>
      </c>
      <c r="E134" s="34">
        <v>1860</v>
      </c>
      <c r="F134" s="35">
        <v>20</v>
      </c>
      <c r="G134" s="34">
        <v>1862</v>
      </c>
      <c r="H134" s="35">
        <v>32</v>
      </c>
      <c r="I134" s="34">
        <v>1864</v>
      </c>
      <c r="J134" s="35">
        <v>92</v>
      </c>
      <c r="K134" s="36">
        <f t="shared" si="1"/>
        <v>0.21528525296017342</v>
      </c>
    </row>
    <row r="135" spans="1:11" s="1" customFormat="1" ht="16">
      <c r="A135" s="32" t="s">
        <v>967</v>
      </c>
      <c r="B135" s="33" t="s">
        <v>968</v>
      </c>
      <c r="C135" s="34">
        <v>1865</v>
      </c>
      <c r="D135" s="35">
        <v>22</v>
      </c>
      <c r="E135" s="34">
        <v>1864</v>
      </c>
      <c r="F135" s="35">
        <v>24</v>
      </c>
      <c r="G135" s="34">
        <v>1863</v>
      </c>
      <c r="H135" s="35">
        <v>32</v>
      </c>
      <c r="I135" s="34">
        <v>1898</v>
      </c>
      <c r="J135" s="35">
        <v>132</v>
      </c>
      <c r="K135" s="36">
        <f t="shared" si="1"/>
        <v>-0.10723860589811895</v>
      </c>
    </row>
    <row r="136" spans="1:11" s="1" customFormat="1" ht="16">
      <c r="A136" s="32" t="s">
        <v>969</v>
      </c>
      <c r="B136" s="33" t="s">
        <v>970</v>
      </c>
      <c r="C136" s="34">
        <v>1938</v>
      </c>
      <c r="D136" s="35">
        <v>28</v>
      </c>
      <c r="E136" s="34">
        <v>1938</v>
      </c>
      <c r="F136" s="35">
        <v>28</v>
      </c>
      <c r="G136" s="34">
        <v>1938</v>
      </c>
      <c r="H136" s="35">
        <v>34</v>
      </c>
      <c r="I136" s="34">
        <v>1998</v>
      </c>
      <c r="J136" s="35">
        <v>164</v>
      </c>
      <c r="K136" s="36">
        <f t="shared" si="1"/>
        <v>0</v>
      </c>
    </row>
    <row r="137" spans="1:11" s="1" customFormat="1" ht="16">
      <c r="A137" s="32" t="s">
        <v>971</v>
      </c>
      <c r="B137" s="33" t="s">
        <v>972</v>
      </c>
      <c r="C137" s="34">
        <v>1947</v>
      </c>
      <c r="D137" s="35">
        <v>22</v>
      </c>
      <c r="E137" s="34">
        <v>1946</v>
      </c>
      <c r="F137" s="35">
        <v>24</v>
      </c>
      <c r="G137" s="34">
        <v>1946</v>
      </c>
      <c r="H137" s="35">
        <v>32</v>
      </c>
      <c r="I137" s="34">
        <v>1906</v>
      </c>
      <c r="J137" s="35">
        <v>140</v>
      </c>
      <c r="K137" s="36">
        <f>(G137/C137-1)*100</f>
        <v>-5.1361068310218361E-2</v>
      </c>
    </row>
    <row r="139" spans="1:11">
      <c r="A139" t="s">
        <v>973</v>
      </c>
    </row>
  </sheetData>
  <mergeCells count="6">
    <mergeCell ref="I5:J6"/>
    <mergeCell ref="K5:K7"/>
    <mergeCell ref="B5:B7"/>
    <mergeCell ref="C5:D6"/>
    <mergeCell ref="E5:F6"/>
    <mergeCell ref="G5:H6"/>
  </mergeCells>
  <phoneticPr fontId="2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D596-D1F3-7545-B34D-AD80A0F4F9FF}">
  <dimension ref="A1:H2001"/>
  <sheetViews>
    <sheetView workbookViewId="0"/>
  </sheetViews>
  <sheetFormatPr baseColWidth="10" defaultRowHeight="13"/>
  <cols>
    <col min="1" max="1" width="14" style="2" bestFit="1" customWidth="1"/>
    <col min="2" max="2" width="13.1640625" style="3" bestFit="1" customWidth="1"/>
    <col min="3" max="256" width="8.83203125" customWidth="1"/>
  </cols>
  <sheetData>
    <row r="1" spans="1:8">
      <c r="A1" s="2" t="s">
        <v>23</v>
      </c>
      <c r="B1" s="4" t="s">
        <v>24</v>
      </c>
      <c r="C1">
        <v>1700</v>
      </c>
      <c r="D1">
        <v>0</v>
      </c>
      <c r="E1">
        <v>1770</v>
      </c>
      <c r="F1">
        <v>0</v>
      </c>
      <c r="G1">
        <v>1700</v>
      </c>
      <c r="H1">
        <v>0</v>
      </c>
    </row>
    <row r="2" spans="1:8">
      <c r="A2" s="2" t="s">
        <v>25</v>
      </c>
      <c r="B2" s="4" t="s">
        <v>694</v>
      </c>
      <c r="C2">
        <v>1700.7</v>
      </c>
      <c r="D2">
        <v>0</v>
      </c>
      <c r="E2">
        <v>1805</v>
      </c>
      <c r="F2">
        <v>0</v>
      </c>
      <c r="G2">
        <v>3099.3</v>
      </c>
      <c r="H2">
        <v>0</v>
      </c>
    </row>
    <row r="3" spans="1:8">
      <c r="A3" s="2" t="s">
        <v>26</v>
      </c>
      <c r="B3" s="4">
        <v>16</v>
      </c>
      <c r="C3">
        <v>1701.4</v>
      </c>
      <c r="D3">
        <v>0</v>
      </c>
      <c r="E3">
        <v>1805</v>
      </c>
      <c r="F3">
        <v>1</v>
      </c>
    </row>
    <row r="4" spans="1:8">
      <c r="A4" s="2" t="s">
        <v>27</v>
      </c>
      <c r="B4" s="4">
        <v>9</v>
      </c>
      <c r="C4">
        <v>1702.1</v>
      </c>
      <c r="D4">
        <v>0</v>
      </c>
      <c r="E4">
        <v>1770</v>
      </c>
      <c r="F4">
        <v>1</v>
      </c>
    </row>
    <row r="5" spans="1:8">
      <c r="A5" s="2" t="s">
        <v>28</v>
      </c>
      <c r="B5" s="4">
        <v>1</v>
      </c>
      <c r="C5">
        <v>1702.8</v>
      </c>
      <c r="D5">
        <v>0</v>
      </c>
      <c r="E5">
        <v>1770</v>
      </c>
      <c r="F5">
        <v>0</v>
      </c>
    </row>
    <row r="6" spans="1:8">
      <c r="A6" s="2" t="s">
        <v>29</v>
      </c>
      <c r="B6" s="4" t="b">
        <v>1</v>
      </c>
      <c r="C6">
        <v>1703.5</v>
      </c>
      <c r="D6">
        <v>0</v>
      </c>
      <c r="E6" t="s">
        <v>689</v>
      </c>
      <c r="F6" t="s">
        <v>689</v>
      </c>
    </row>
    <row r="7" spans="1:8">
      <c r="A7" s="2" t="s">
        <v>30</v>
      </c>
      <c r="B7" s="4">
        <v>1</v>
      </c>
      <c r="C7">
        <v>1704.2</v>
      </c>
      <c r="D7">
        <v>0</v>
      </c>
      <c r="E7">
        <v>1805</v>
      </c>
      <c r="F7">
        <v>0</v>
      </c>
    </row>
    <row r="8" spans="1:8">
      <c r="A8" s="2" t="s">
        <v>31</v>
      </c>
      <c r="B8" s="4" t="b">
        <v>0</v>
      </c>
      <c r="C8">
        <v>1704.9</v>
      </c>
      <c r="D8">
        <v>0</v>
      </c>
      <c r="E8">
        <v>1840</v>
      </c>
      <c r="F8">
        <v>0</v>
      </c>
    </row>
    <row r="9" spans="1:8">
      <c r="A9" s="2" t="s">
        <v>32</v>
      </c>
      <c r="B9" s="4" t="b">
        <v>1</v>
      </c>
      <c r="C9">
        <v>1705.6</v>
      </c>
      <c r="D9">
        <v>0</v>
      </c>
      <c r="E9">
        <v>1840</v>
      </c>
      <c r="F9">
        <v>4</v>
      </c>
    </row>
    <row r="10" spans="1:8">
      <c r="A10" s="2" t="s">
        <v>33</v>
      </c>
      <c r="B10" s="4" t="b">
        <v>0</v>
      </c>
      <c r="C10">
        <v>1706.3</v>
      </c>
      <c r="D10">
        <v>0</v>
      </c>
      <c r="E10">
        <v>1805</v>
      </c>
      <c r="F10">
        <v>4</v>
      </c>
    </row>
    <row r="11" spans="1:8">
      <c r="A11" s="2" t="s">
        <v>34</v>
      </c>
      <c r="B11" s="4" t="b">
        <v>0</v>
      </c>
      <c r="C11">
        <v>1707</v>
      </c>
      <c r="D11">
        <v>0</v>
      </c>
      <c r="E11">
        <v>1805</v>
      </c>
      <c r="F11">
        <v>0</v>
      </c>
    </row>
    <row r="12" spans="1:8">
      <c r="A12" s="2" t="s">
        <v>35</v>
      </c>
      <c r="B12" s="4" t="s">
        <v>695</v>
      </c>
      <c r="C12">
        <v>1707.7</v>
      </c>
      <c r="D12">
        <v>0</v>
      </c>
      <c r="E12" t="s">
        <v>689</v>
      </c>
      <c r="F12" t="s">
        <v>689</v>
      </c>
    </row>
    <row r="13" spans="1:8">
      <c r="A13" s="2" t="s">
        <v>36</v>
      </c>
      <c r="B13" s="4" t="b">
        <v>0</v>
      </c>
      <c r="C13">
        <v>1708.4</v>
      </c>
      <c r="D13">
        <v>0</v>
      </c>
      <c r="E13">
        <v>1840</v>
      </c>
      <c r="F13">
        <v>0</v>
      </c>
    </row>
    <row r="14" spans="1:8">
      <c r="A14" s="2" t="s">
        <v>37</v>
      </c>
      <c r="B14" s="4" t="b">
        <v>0</v>
      </c>
      <c r="C14">
        <v>1709.1</v>
      </c>
      <c r="D14">
        <v>0</v>
      </c>
      <c r="E14">
        <v>1875</v>
      </c>
      <c r="F14">
        <v>0</v>
      </c>
    </row>
    <row r="15" spans="1:8">
      <c r="A15" s="2" t="s">
        <v>38</v>
      </c>
      <c r="B15" s="4" t="b">
        <v>0</v>
      </c>
      <c r="C15">
        <v>1709.8</v>
      </c>
      <c r="D15">
        <v>0</v>
      </c>
      <c r="E15">
        <v>1875</v>
      </c>
      <c r="F15">
        <v>14</v>
      </c>
    </row>
    <row r="16" spans="1:8">
      <c r="A16" s="2" t="s">
        <v>39</v>
      </c>
      <c r="B16" s="4">
        <v>1</v>
      </c>
      <c r="C16">
        <v>1710.5</v>
      </c>
      <c r="D16">
        <v>0</v>
      </c>
      <c r="E16">
        <v>1840</v>
      </c>
      <c r="F16">
        <v>14</v>
      </c>
    </row>
    <row r="17" spans="3:6">
      <c r="C17">
        <v>1711.2</v>
      </c>
      <c r="D17">
        <v>0</v>
      </c>
      <c r="E17">
        <v>1840</v>
      </c>
      <c r="F17">
        <v>0</v>
      </c>
    </row>
    <row r="18" spans="3:6">
      <c r="C18">
        <v>1711.9</v>
      </c>
      <c r="D18">
        <v>0</v>
      </c>
      <c r="E18" t="s">
        <v>689</v>
      </c>
      <c r="F18" t="s">
        <v>689</v>
      </c>
    </row>
    <row r="19" spans="3:6">
      <c r="C19">
        <v>1712.6</v>
      </c>
      <c r="D19">
        <v>0</v>
      </c>
      <c r="E19">
        <v>1875</v>
      </c>
      <c r="F19">
        <v>0</v>
      </c>
    </row>
    <row r="20" spans="3:6">
      <c r="C20">
        <v>1713.3</v>
      </c>
      <c r="D20">
        <v>0</v>
      </c>
      <c r="E20">
        <v>1910</v>
      </c>
      <c r="F20">
        <v>0</v>
      </c>
    </row>
    <row r="21" spans="3:6">
      <c r="C21">
        <v>1714</v>
      </c>
      <c r="D21">
        <v>0</v>
      </c>
      <c r="E21">
        <v>1910</v>
      </c>
      <c r="F21">
        <v>9</v>
      </c>
    </row>
    <row r="22" spans="3:6">
      <c r="C22">
        <v>1714.7</v>
      </c>
      <c r="D22">
        <v>0</v>
      </c>
      <c r="E22">
        <v>1875</v>
      </c>
      <c r="F22">
        <v>9</v>
      </c>
    </row>
    <row r="23" spans="3:6">
      <c r="C23">
        <v>1715.4</v>
      </c>
      <c r="D23">
        <v>0</v>
      </c>
      <c r="E23">
        <v>1875</v>
      </c>
      <c r="F23">
        <v>0</v>
      </c>
    </row>
    <row r="24" spans="3:6">
      <c r="C24">
        <v>1716.1</v>
      </c>
      <c r="D24">
        <v>0</v>
      </c>
      <c r="E24" t="s">
        <v>689</v>
      </c>
      <c r="F24" t="s">
        <v>689</v>
      </c>
    </row>
    <row r="25" spans="3:6">
      <c r="C25">
        <v>1716.8</v>
      </c>
      <c r="D25">
        <v>0</v>
      </c>
      <c r="E25">
        <v>1910</v>
      </c>
      <c r="F25">
        <v>0</v>
      </c>
    </row>
    <row r="26" spans="3:6">
      <c r="C26">
        <v>1717.5</v>
      </c>
      <c r="D26">
        <v>0</v>
      </c>
      <c r="E26">
        <v>1945</v>
      </c>
      <c r="F26">
        <v>0</v>
      </c>
    </row>
    <row r="27" spans="3:6">
      <c r="C27">
        <v>1718.2</v>
      </c>
      <c r="D27">
        <v>0</v>
      </c>
      <c r="E27">
        <v>1945</v>
      </c>
      <c r="F27">
        <v>6</v>
      </c>
    </row>
    <row r="28" spans="3:6">
      <c r="C28">
        <v>1718.9</v>
      </c>
      <c r="D28">
        <v>0</v>
      </c>
      <c r="E28">
        <v>1910</v>
      </c>
      <c r="F28">
        <v>6</v>
      </c>
    </row>
    <row r="29" spans="3:6">
      <c r="C29">
        <v>1719.6</v>
      </c>
      <c r="D29">
        <v>0</v>
      </c>
      <c r="E29">
        <v>1910</v>
      </c>
      <c r="F29">
        <v>0</v>
      </c>
    </row>
    <row r="30" spans="3:6">
      <c r="C30">
        <v>1720.3</v>
      </c>
      <c r="D30">
        <v>0</v>
      </c>
      <c r="E30" t="s">
        <v>689</v>
      </c>
      <c r="F30" t="s">
        <v>689</v>
      </c>
    </row>
    <row r="31" spans="3:6">
      <c r="C31">
        <v>1721</v>
      </c>
      <c r="D31">
        <v>0</v>
      </c>
      <c r="E31">
        <v>1945</v>
      </c>
      <c r="F31">
        <v>0</v>
      </c>
    </row>
    <row r="32" spans="3:6">
      <c r="C32">
        <v>1721.7</v>
      </c>
      <c r="D32">
        <v>0</v>
      </c>
      <c r="E32">
        <v>1980</v>
      </c>
      <c r="F32">
        <v>0</v>
      </c>
    </row>
    <row r="33" spans="3:6">
      <c r="C33">
        <v>1722.4</v>
      </c>
      <c r="D33">
        <v>0</v>
      </c>
      <c r="E33">
        <v>1980</v>
      </c>
      <c r="F33">
        <v>3</v>
      </c>
    </row>
    <row r="34" spans="3:6">
      <c r="C34">
        <v>1723.1</v>
      </c>
      <c r="D34">
        <v>0</v>
      </c>
      <c r="E34">
        <v>1945</v>
      </c>
      <c r="F34">
        <v>3</v>
      </c>
    </row>
    <row r="35" spans="3:6">
      <c r="C35">
        <v>1723.8</v>
      </c>
      <c r="D35">
        <v>0</v>
      </c>
      <c r="E35">
        <v>1945</v>
      </c>
      <c r="F35">
        <v>0</v>
      </c>
    </row>
    <row r="36" spans="3:6">
      <c r="C36">
        <v>1724.5</v>
      </c>
      <c r="D36">
        <v>0</v>
      </c>
      <c r="E36" t="s">
        <v>689</v>
      </c>
      <c r="F36" t="s">
        <v>689</v>
      </c>
    </row>
    <row r="37" spans="3:6">
      <c r="C37">
        <v>1725.2</v>
      </c>
      <c r="D37">
        <v>0</v>
      </c>
      <c r="E37">
        <v>1980</v>
      </c>
      <c r="F37">
        <v>0</v>
      </c>
    </row>
    <row r="38" spans="3:6">
      <c r="C38">
        <v>1725.9</v>
      </c>
      <c r="D38">
        <v>0</v>
      </c>
      <c r="E38">
        <v>2015</v>
      </c>
      <c r="F38">
        <v>0</v>
      </c>
    </row>
    <row r="39" spans="3:6">
      <c r="C39">
        <v>1726.6</v>
      </c>
      <c r="D39">
        <v>0</v>
      </c>
      <c r="E39">
        <v>2015</v>
      </c>
      <c r="F39">
        <v>6</v>
      </c>
    </row>
    <row r="40" spans="3:6">
      <c r="C40">
        <v>1727.3</v>
      </c>
      <c r="D40">
        <v>0</v>
      </c>
      <c r="E40">
        <v>1980</v>
      </c>
      <c r="F40">
        <v>6</v>
      </c>
    </row>
    <row r="41" spans="3:6">
      <c r="C41">
        <v>1728</v>
      </c>
      <c r="D41">
        <v>0</v>
      </c>
      <c r="E41">
        <v>1980</v>
      </c>
      <c r="F41">
        <v>0</v>
      </c>
    </row>
    <row r="42" spans="3:6">
      <c r="C42">
        <v>1728.7</v>
      </c>
      <c r="D42">
        <v>0</v>
      </c>
      <c r="E42" t="s">
        <v>689</v>
      </c>
      <c r="F42" t="s">
        <v>689</v>
      </c>
    </row>
    <row r="43" spans="3:6">
      <c r="C43">
        <v>1729.4</v>
      </c>
      <c r="D43">
        <v>0</v>
      </c>
      <c r="E43">
        <v>2015</v>
      </c>
      <c r="F43">
        <v>0</v>
      </c>
    </row>
    <row r="44" spans="3:6">
      <c r="C44">
        <v>1730.1</v>
      </c>
      <c r="D44">
        <v>0</v>
      </c>
      <c r="E44">
        <v>2050</v>
      </c>
      <c r="F44">
        <v>0</v>
      </c>
    </row>
    <row r="45" spans="3:6">
      <c r="C45">
        <v>1730.8</v>
      </c>
      <c r="D45">
        <v>0</v>
      </c>
      <c r="E45">
        <v>2050</v>
      </c>
      <c r="F45">
        <v>6</v>
      </c>
    </row>
    <row r="46" spans="3:6">
      <c r="C46">
        <v>1731.5</v>
      </c>
      <c r="D46">
        <v>0</v>
      </c>
      <c r="E46">
        <v>2015</v>
      </c>
      <c r="F46">
        <v>6</v>
      </c>
    </row>
    <row r="47" spans="3:6">
      <c r="C47">
        <v>1732.2</v>
      </c>
      <c r="D47">
        <v>0</v>
      </c>
      <c r="E47">
        <v>2015</v>
      </c>
      <c r="F47">
        <v>0</v>
      </c>
    </row>
    <row r="48" spans="3:6">
      <c r="C48">
        <v>1732.9</v>
      </c>
      <c r="D48">
        <v>0</v>
      </c>
      <c r="E48" t="s">
        <v>689</v>
      </c>
      <c r="F48" t="s">
        <v>689</v>
      </c>
    </row>
    <row r="49" spans="3:6">
      <c r="C49">
        <v>1733.6</v>
      </c>
      <c r="D49">
        <v>0</v>
      </c>
      <c r="E49">
        <v>2050</v>
      </c>
      <c r="F49">
        <v>0</v>
      </c>
    </row>
    <row r="50" spans="3:6">
      <c r="C50">
        <v>1734.3</v>
      </c>
      <c r="D50">
        <v>0</v>
      </c>
      <c r="E50">
        <v>2085</v>
      </c>
      <c r="F50">
        <v>0</v>
      </c>
    </row>
    <row r="51" spans="3:6">
      <c r="C51">
        <v>1735</v>
      </c>
      <c r="D51">
        <v>0</v>
      </c>
      <c r="E51">
        <v>2085</v>
      </c>
      <c r="F51">
        <v>4</v>
      </c>
    </row>
    <row r="52" spans="3:6">
      <c r="C52">
        <v>1735.7</v>
      </c>
      <c r="D52">
        <v>0</v>
      </c>
      <c r="E52">
        <v>2050</v>
      </c>
      <c r="F52">
        <v>4</v>
      </c>
    </row>
    <row r="53" spans="3:6">
      <c r="C53">
        <v>1736.4</v>
      </c>
      <c r="D53">
        <v>0</v>
      </c>
      <c r="E53">
        <v>2050</v>
      </c>
      <c r="F53">
        <v>0</v>
      </c>
    </row>
    <row r="54" spans="3:6">
      <c r="C54">
        <v>1737.1</v>
      </c>
      <c r="D54">
        <v>0</v>
      </c>
      <c r="E54" t="s">
        <v>689</v>
      </c>
      <c r="F54" t="s">
        <v>689</v>
      </c>
    </row>
    <row r="55" spans="3:6">
      <c r="C55">
        <v>1737.8</v>
      </c>
      <c r="D55">
        <v>0</v>
      </c>
      <c r="E55">
        <v>2085</v>
      </c>
      <c r="F55">
        <v>0</v>
      </c>
    </row>
    <row r="56" spans="3:6">
      <c r="C56">
        <v>1738.5</v>
      </c>
      <c r="D56">
        <v>0</v>
      </c>
      <c r="E56">
        <v>2120</v>
      </c>
      <c r="F56">
        <v>0</v>
      </c>
    </row>
    <row r="57" spans="3:6">
      <c r="C57">
        <v>1739.2</v>
      </c>
      <c r="D57">
        <v>0</v>
      </c>
      <c r="E57">
        <v>2120</v>
      </c>
      <c r="F57">
        <v>1</v>
      </c>
    </row>
    <row r="58" spans="3:6">
      <c r="C58">
        <v>1739.9</v>
      </c>
      <c r="D58">
        <v>0</v>
      </c>
      <c r="E58">
        <v>2085</v>
      </c>
      <c r="F58">
        <v>1</v>
      </c>
    </row>
    <row r="59" spans="3:6">
      <c r="C59">
        <v>1740.6</v>
      </c>
      <c r="D59">
        <v>0</v>
      </c>
      <c r="E59">
        <v>2085</v>
      </c>
      <c r="F59">
        <v>0</v>
      </c>
    </row>
    <row r="60" spans="3:6">
      <c r="C60">
        <v>1741.3</v>
      </c>
      <c r="D60">
        <v>0</v>
      </c>
      <c r="E60" t="s">
        <v>689</v>
      </c>
      <c r="F60" t="s">
        <v>689</v>
      </c>
    </row>
    <row r="61" spans="3:6">
      <c r="C61">
        <v>1742</v>
      </c>
      <c r="D61">
        <v>0</v>
      </c>
      <c r="E61">
        <v>2155</v>
      </c>
      <c r="F61">
        <v>0</v>
      </c>
    </row>
    <row r="62" spans="3:6">
      <c r="C62">
        <v>1742.7</v>
      </c>
      <c r="D62">
        <v>0</v>
      </c>
      <c r="E62">
        <v>2190</v>
      </c>
      <c r="F62">
        <v>0</v>
      </c>
    </row>
    <row r="63" spans="3:6">
      <c r="C63">
        <v>1743.4</v>
      </c>
      <c r="D63">
        <v>0</v>
      </c>
      <c r="E63">
        <v>2190</v>
      </c>
      <c r="F63">
        <v>2</v>
      </c>
    </row>
    <row r="64" spans="3:6">
      <c r="C64">
        <v>1744.1</v>
      </c>
      <c r="D64">
        <v>0</v>
      </c>
      <c r="E64">
        <v>2155</v>
      </c>
      <c r="F64">
        <v>2</v>
      </c>
    </row>
    <row r="65" spans="3:6">
      <c r="C65">
        <v>1744.8</v>
      </c>
      <c r="D65">
        <v>0</v>
      </c>
      <c r="E65">
        <v>2155</v>
      </c>
      <c r="F65">
        <v>0</v>
      </c>
    </row>
    <row r="66" spans="3:6">
      <c r="C66">
        <v>1745.5</v>
      </c>
      <c r="D66">
        <v>0</v>
      </c>
      <c r="E66" t="s">
        <v>689</v>
      </c>
      <c r="F66" t="s">
        <v>689</v>
      </c>
    </row>
    <row r="67" spans="3:6">
      <c r="C67">
        <v>1746.2</v>
      </c>
      <c r="D67">
        <v>0</v>
      </c>
      <c r="E67">
        <v>2190</v>
      </c>
      <c r="F67">
        <v>0</v>
      </c>
    </row>
    <row r="68" spans="3:6">
      <c r="C68">
        <v>1746.9</v>
      </c>
      <c r="D68">
        <v>0</v>
      </c>
      <c r="E68">
        <v>2225</v>
      </c>
      <c r="F68">
        <v>0</v>
      </c>
    </row>
    <row r="69" spans="3:6">
      <c r="C69">
        <v>1747.6</v>
      </c>
      <c r="D69">
        <v>0</v>
      </c>
      <c r="E69">
        <v>2225</v>
      </c>
      <c r="F69">
        <v>2</v>
      </c>
    </row>
    <row r="70" spans="3:6">
      <c r="C70">
        <v>1748.3</v>
      </c>
      <c r="D70">
        <v>0</v>
      </c>
      <c r="E70">
        <v>2190</v>
      </c>
      <c r="F70">
        <v>2</v>
      </c>
    </row>
    <row r="71" spans="3:6">
      <c r="C71">
        <v>1749</v>
      </c>
      <c r="D71">
        <v>0</v>
      </c>
      <c r="E71">
        <v>2190</v>
      </c>
      <c r="F71">
        <v>0</v>
      </c>
    </row>
    <row r="72" spans="3:6">
      <c r="C72">
        <v>1749.7</v>
      </c>
      <c r="D72">
        <v>0</v>
      </c>
      <c r="E72" t="s">
        <v>689</v>
      </c>
      <c r="F72" t="s">
        <v>689</v>
      </c>
    </row>
    <row r="73" spans="3:6">
      <c r="C73">
        <v>1750.4</v>
      </c>
      <c r="D73">
        <v>2.1033403128055692E-8</v>
      </c>
      <c r="E73">
        <v>2435</v>
      </c>
      <c r="F73">
        <v>0</v>
      </c>
    </row>
    <row r="74" spans="3:6">
      <c r="C74">
        <v>1751.1</v>
      </c>
      <c r="D74">
        <v>2.7450591109750235E-8</v>
      </c>
      <c r="E74">
        <v>2470</v>
      </c>
      <c r="F74">
        <v>0</v>
      </c>
    </row>
    <row r="75" spans="3:6">
      <c r="C75">
        <v>1751.8</v>
      </c>
      <c r="D75">
        <v>3.5951286290475213E-8</v>
      </c>
      <c r="E75">
        <v>2470</v>
      </c>
      <c r="F75">
        <v>2</v>
      </c>
    </row>
    <row r="76" spans="3:6">
      <c r="C76">
        <v>1752.5</v>
      </c>
      <c r="D76">
        <v>4.7220673522465719E-8</v>
      </c>
      <c r="E76">
        <v>2435</v>
      </c>
      <c r="F76">
        <v>2</v>
      </c>
    </row>
    <row r="77" spans="3:6">
      <c r="C77">
        <v>1753.2</v>
      </c>
      <c r="D77">
        <v>6.2160049614080386E-8</v>
      </c>
      <c r="E77">
        <v>2435</v>
      </c>
      <c r="F77">
        <v>0</v>
      </c>
    </row>
    <row r="78" spans="3:6">
      <c r="C78">
        <v>1753.9</v>
      </c>
      <c r="D78">
        <v>8.1948851482719249E-8</v>
      </c>
      <c r="E78" t="s">
        <v>689</v>
      </c>
      <c r="F78" t="s">
        <v>689</v>
      </c>
    </row>
    <row r="79" spans="3:6">
      <c r="C79">
        <v>1754.6</v>
      </c>
      <c r="D79">
        <v>1.0812188383058447E-7</v>
      </c>
      <c r="E79">
        <v>2470</v>
      </c>
      <c r="F79">
        <v>0</v>
      </c>
    </row>
    <row r="80" spans="3:6">
      <c r="C80">
        <v>1755.3</v>
      </c>
      <c r="D80">
        <v>1.4266454985898778E-7</v>
      </c>
      <c r="E80">
        <v>2505</v>
      </c>
      <c r="F80">
        <v>0</v>
      </c>
    </row>
    <row r="81" spans="3:6">
      <c r="C81">
        <v>1756</v>
      </c>
      <c r="D81">
        <v>1.881291067949506E-7</v>
      </c>
      <c r="E81">
        <v>2505</v>
      </c>
      <c r="F81">
        <v>2</v>
      </c>
    </row>
    <row r="82" spans="3:6">
      <c r="C82">
        <v>1756.7</v>
      </c>
      <c r="D82">
        <v>2.4777510067235249E-7</v>
      </c>
      <c r="E82">
        <v>2470</v>
      </c>
      <c r="F82">
        <v>2</v>
      </c>
    </row>
    <row r="83" spans="3:6">
      <c r="C83">
        <v>1757.4</v>
      </c>
      <c r="D83">
        <v>3.2573714027723887E-7</v>
      </c>
      <c r="E83">
        <v>2470</v>
      </c>
      <c r="F83">
        <v>0</v>
      </c>
    </row>
    <row r="84" spans="3:6">
      <c r="C84">
        <v>1758.1</v>
      </c>
      <c r="D84">
        <v>4.2722299985956179E-7</v>
      </c>
      <c r="E84" t="s">
        <v>689</v>
      </c>
      <c r="F84" t="s">
        <v>689</v>
      </c>
    </row>
    <row r="85" spans="3:6">
      <c r="C85">
        <v>1758.8</v>
      </c>
      <c r="D85">
        <v>5.587446397196343E-7</v>
      </c>
      <c r="E85">
        <v>2505</v>
      </c>
      <c r="F85">
        <v>0</v>
      </c>
    </row>
    <row r="86" spans="3:6">
      <c r="C86">
        <v>1759.5</v>
      </c>
      <c r="D86">
        <v>7.2838404488871482E-7</v>
      </c>
      <c r="E86">
        <v>2540</v>
      </c>
      <c r="F86">
        <v>0</v>
      </c>
    </row>
    <row r="87" spans="3:6">
      <c r="C87">
        <v>1760.2</v>
      </c>
      <c r="D87">
        <v>9.4609474594827173E-7</v>
      </c>
      <c r="E87">
        <v>2540</v>
      </c>
      <c r="F87">
        <v>1</v>
      </c>
    </row>
    <row r="88" spans="3:6">
      <c r="C88">
        <v>1760.9</v>
      </c>
      <c r="D88">
        <v>1.2240384472669658E-6</v>
      </c>
      <c r="E88">
        <v>2505</v>
      </c>
      <c r="F88">
        <v>1</v>
      </c>
    </row>
    <row r="89" spans="3:6">
      <c r="C89">
        <v>1761.6</v>
      </c>
      <c r="D89">
        <v>1.5769543003532351E-6</v>
      </c>
      <c r="E89">
        <v>2505</v>
      </c>
      <c r="F89">
        <v>0</v>
      </c>
    </row>
    <row r="90" spans="3:6">
      <c r="C90">
        <v>1762.3</v>
      </c>
      <c r="D90">
        <v>2.0225559930614529E-6</v>
      </c>
      <c r="E90" t="s">
        <v>689</v>
      </c>
      <c r="F90" t="s">
        <v>689</v>
      </c>
    </row>
    <row r="91" spans="3:6">
      <c r="C91">
        <v>1763</v>
      </c>
      <c r="D91">
        <v>2.5819489716502588E-6</v>
      </c>
      <c r="E91">
        <v>2540</v>
      </c>
      <c r="F91">
        <v>0</v>
      </c>
    </row>
    <row r="92" spans="3:6">
      <c r="C92">
        <v>1763.7</v>
      </c>
      <c r="D92">
        <v>3.2800567959713065E-6</v>
      </c>
      <c r="E92">
        <v>2575</v>
      </c>
      <c r="F92">
        <v>0</v>
      </c>
    </row>
    <row r="93" spans="3:6">
      <c r="C93">
        <v>1764.4</v>
      </c>
      <c r="D93">
        <v>4.1460419113252478E-6</v>
      </c>
      <c r="E93">
        <v>2575</v>
      </c>
      <c r="F93">
        <v>1</v>
      </c>
    </row>
    <row r="94" spans="3:6">
      <c r="C94">
        <v>1765.1</v>
      </c>
      <c r="D94">
        <v>5.2137021131870944E-6</v>
      </c>
      <c r="E94">
        <v>2540</v>
      </c>
      <c r="F94">
        <v>1</v>
      </c>
    </row>
    <row r="95" spans="3:6">
      <c r="C95">
        <v>1765.8</v>
      </c>
      <c r="D95">
        <v>6.5218198445611157E-6</v>
      </c>
      <c r="E95">
        <v>2540</v>
      </c>
      <c r="F95">
        <v>0</v>
      </c>
    </row>
    <row r="96" spans="3:6">
      <c r="C96">
        <v>1766.5</v>
      </c>
      <c r="D96">
        <v>8.1144374167751444E-6</v>
      </c>
      <c r="E96" t="s">
        <v>689</v>
      </c>
      <c r="F96" t="s">
        <v>689</v>
      </c>
    </row>
    <row r="97" spans="3:6">
      <c r="C97">
        <v>1767.2</v>
      </c>
      <c r="D97">
        <v>1.0041027554234874E-5</v>
      </c>
      <c r="E97">
        <v>2575</v>
      </c>
      <c r="F97">
        <v>0</v>
      </c>
    </row>
    <row r="98" spans="3:6">
      <c r="C98">
        <v>1767.9</v>
      </c>
      <c r="D98">
        <v>1.2356525652481613E-5</v>
      </c>
      <c r="E98">
        <v>2610</v>
      </c>
      <c r="F98">
        <v>0</v>
      </c>
    </row>
    <row r="99" spans="3:6">
      <c r="C99">
        <v>1768.6</v>
      </c>
      <c r="D99">
        <v>1.5121188166140038E-5</v>
      </c>
      <c r="E99">
        <v>2610</v>
      </c>
      <c r="F99">
        <v>2</v>
      </c>
    </row>
    <row r="100" spans="3:6">
      <c r="C100">
        <v>1769.3</v>
      </c>
      <c r="D100">
        <v>1.8400240990520569E-5</v>
      </c>
      <c r="E100">
        <v>2575</v>
      </c>
      <c r="F100">
        <v>2</v>
      </c>
    </row>
    <row r="101" spans="3:6">
      <c r="C101">
        <v>1770</v>
      </c>
      <c r="D101">
        <v>2.2263282949007859E-5</v>
      </c>
      <c r="E101">
        <v>2575</v>
      </c>
      <c r="F101">
        <v>0</v>
      </c>
    </row>
    <row r="102" spans="3:6">
      <c r="C102">
        <v>1770.7</v>
      </c>
      <c r="D102">
        <v>2.6783412900914496E-5</v>
      </c>
      <c r="E102" t="s">
        <v>689</v>
      </c>
      <c r="F102" t="s">
        <v>689</v>
      </c>
    </row>
    <row r="103" spans="3:6">
      <c r="C103">
        <v>1771.4</v>
      </c>
      <c r="D103">
        <v>3.203605483303872E-5</v>
      </c>
      <c r="E103">
        <v>2645</v>
      </c>
      <c r="F103">
        <v>0</v>
      </c>
    </row>
    <row r="104" spans="3:6">
      <c r="C104">
        <v>1772.1</v>
      </c>
      <c r="D104">
        <v>3.8097463788456239E-5</v>
      </c>
      <c r="E104">
        <v>2680</v>
      </c>
      <c r="F104">
        <v>0</v>
      </c>
    </row>
    <row r="105" spans="3:6">
      <c r="C105">
        <v>1772.8</v>
      </c>
      <c r="D105">
        <v>4.5042906681609979E-5</v>
      </c>
      <c r="E105">
        <v>2680</v>
      </c>
      <c r="F105">
        <v>2</v>
      </c>
    </row>
    <row r="106" spans="3:6">
      <c r="C106">
        <v>1773.5</v>
      </c>
      <c r="D106">
        <v>5.2944525847958479E-5</v>
      </c>
      <c r="E106">
        <v>2645</v>
      </c>
      <c r="F106">
        <v>2</v>
      </c>
    </row>
    <row r="107" spans="3:6">
      <c r="C107">
        <v>1774.2</v>
      </c>
      <c r="D107">
        <v>6.1868909285821915E-5</v>
      </c>
      <c r="E107">
        <v>2645</v>
      </c>
      <c r="F107">
        <v>0</v>
      </c>
    </row>
    <row r="108" spans="3:6">
      <c r="C108">
        <v>1774.9</v>
      </c>
      <c r="D108">
        <v>7.1874409464245222E-5</v>
      </c>
      <c r="E108" t="s">
        <v>689</v>
      </c>
      <c r="F108" t="s">
        <v>689</v>
      </c>
    </row>
    <row r="109" spans="3:6">
      <c r="C109">
        <v>1775.6</v>
      </c>
      <c r="D109">
        <v>8.3017829157446622E-5</v>
      </c>
      <c r="E109">
        <v>2680</v>
      </c>
      <c r="F109">
        <v>0</v>
      </c>
    </row>
    <row r="110" spans="3:6">
      <c r="C110">
        <v>1776.3</v>
      </c>
      <c r="D110">
        <v>9.5315622611937123E-5</v>
      </c>
      <c r="E110">
        <v>2715</v>
      </c>
      <c r="F110">
        <v>0</v>
      </c>
    </row>
    <row r="111" spans="3:6">
      <c r="C111">
        <v>1777</v>
      </c>
      <c r="D111">
        <v>1.0880179480638681E-4</v>
      </c>
      <c r="E111">
        <v>2715</v>
      </c>
      <c r="F111">
        <v>3</v>
      </c>
    </row>
    <row r="112" spans="3:6">
      <c r="C112">
        <v>1777.7</v>
      </c>
      <c r="D112">
        <v>1.2345418741070306E-4</v>
      </c>
      <c r="E112">
        <v>2680</v>
      </c>
      <c r="F112">
        <v>3</v>
      </c>
    </row>
    <row r="113" spans="3:6">
      <c r="C113">
        <v>1778.4</v>
      </c>
      <c r="D113">
        <v>1.392549591806767E-4</v>
      </c>
      <c r="E113">
        <v>2680</v>
      </c>
      <c r="F113">
        <v>0</v>
      </c>
    </row>
    <row r="114" spans="3:6">
      <c r="C114">
        <v>1779.1</v>
      </c>
      <c r="D114">
        <v>1.5615287892776028E-4</v>
      </c>
      <c r="E114" t="s">
        <v>689</v>
      </c>
      <c r="F114" t="s">
        <v>689</v>
      </c>
    </row>
    <row r="115" spans="3:6">
      <c r="C115">
        <v>1779.8</v>
      </c>
      <c r="D115">
        <v>1.7407002803884102E-4</v>
      </c>
      <c r="E115">
        <v>2715</v>
      </c>
      <c r="F115">
        <v>0</v>
      </c>
    </row>
    <row r="116" spans="3:6">
      <c r="C116">
        <v>1780.5</v>
      </c>
      <c r="D116">
        <v>1.9290064658496377E-4</v>
      </c>
      <c r="E116">
        <v>2750</v>
      </c>
      <c r="F116">
        <v>0</v>
      </c>
    </row>
    <row r="117" spans="3:6">
      <c r="C117">
        <v>1781.2</v>
      </c>
      <c r="D117">
        <v>2.1251073634701928E-4</v>
      </c>
      <c r="E117">
        <v>2750</v>
      </c>
      <c r="F117">
        <v>14</v>
      </c>
    </row>
    <row r="118" spans="3:6">
      <c r="C118">
        <v>1781.9</v>
      </c>
      <c r="D118">
        <v>2.3275074067918082E-4</v>
      </c>
      <c r="E118">
        <v>2715</v>
      </c>
      <c r="F118">
        <v>14</v>
      </c>
    </row>
    <row r="119" spans="3:6">
      <c r="C119">
        <v>1782.6</v>
      </c>
      <c r="D119">
        <v>2.5341171493739329E-4</v>
      </c>
      <c r="E119">
        <v>2715</v>
      </c>
      <c r="F119">
        <v>0</v>
      </c>
    </row>
    <row r="120" spans="3:6">
      <c r="C120">
        <v>1783.3</v>
      </c>
      <c r="D120">
        <v>2.742910801893812E-4</v>
      </c>
      <c r="E120" t="s">
        <v>689</v>
      </c>
      <c r="F120" t="s">
        <v>689</v>
      </c>
    </row>
    <row r="121" spans="3:6">
      <c r="C121">
        <v>1784</v>
      </c>
      <c r="D121">
        <v>2.9515626705072434E-4</v>
      </c>
      <c r="E121">
        <v>2750</v>
      </c>
      <c r="F121">
        <v>0</v>
      </c>
    </row>
    <row r="122" spans="3:6">
      <c r="C122">
        <v>1784.7</v>
      </c>
      <c r="D122">
        <v>3.1576825891795469E-4</v>
      </c>
      <c r="E122">
        <v>2785</v>
      </c>
      <c r="F122">
        <v>0</v>
      </c>
    </row>
    <row r="123" spans="3:6">
      <c r="C123">
        <v>1785.4</v>
      </c>
      <c r="D123">
        <v>3.3584974329970715E-4</v>
      </c>
      <c r="E123">
        <v>2785</v>
      </c>
      <c r="F123">
        <v>6</v>
      </c>
    </row>
    <row r="124" spans="3:6">
      <c r="C124">
        <v>1786.1</v>
      </c>
      <c r="D124">
        <v>3.551433385325672E-4</v>
      </c>
      <c r="E124">
        <v>2750</v>
      </c>
      <c r="F124">
        <v>6</v>
      </c>
    </row>
    <row r="125" spans="3:6">
      <c r="C125">
        <v>1786.8</v>
      </c>
      <c r="D125">
        <v>3.7340502128332687E-4</v>
      </c>
      <c r="E125">
        <v>2750</v>
      </c>
      <c r="F125">
        <v>0</v>
      </c>
    </row>
    <row r="126" spans="3:6">
      <c r="C126">
        <v>1787.5</v>
      </c>
      <c r="D126">
        <v>3.9034394091327489E-4</v>
      </c>
      <c r="E126" t="s">
        <v>689</v>
      </c>
      <c r="F126" t="s">
        <v>689</v>
      </c>
    </row>
    <row r="127" spans="3:6">
      <c r="C127">
        <v>1788.2</v>
      </c>
      <c r="D127">
        <v>4.0573490724398414E-4</v>
      </c>
      <c r="E127">
        <v>2785</v>
      </c>
      <c r="F127">
        <v>0</v>
      </c>
    </row>
    <row r="128" spans="3:6">
      <c r="C128">
        <v>1788.9</v>
      </c>
      <c r="D128">
        <v>4.1935864905892265E-4</v>
      </c>
      <c r="E128">
        <v>2820</v>
      </c>
      <c r="F128">
        <v>0</v>
      </c>
    </row>
    <row r="129" spans="3:6">
      <c r="C129">
        <v>1789.6</v>
      </c>
      <c r="D129">
        <v>4.3102402807045965E-4</v>
      </c>
      <c r="E129">
        <v>2820</v>
      </c>
      <c r="F129">
        <v>2</v>
      </c>
    </row>
    <row r="130" spans="3:6">
      <c r="C130">
        <v>1790.3</v>
      </c>
      <c r="D130">
        <v>4.405738331143119E-4</v>
      </c>
      <c r="E130">
        <v>2785</v>
      </c>
      <c r="F130">
        <v>2</v>
      </c>
    </row>
    <row r="131" spans="3:6">
      <c r="C131">
        <v>1791</v>
      </c>
      <c r="D131">
        <v>4.4788972052764474E-4</v>
      </c>
      <c r="E131">
        <v>2785</v>
      </c>
      <c r="F131">
        <v>0</v>
      </c>
    </row>
    <row r="132" spans="3:6">
      <c r="C132">
        <v>1791.7</v>
      </c>
      <c r="D132">
        <v>4.5289610260761977E-4</v>
      </c>
      <c r="E132" t="s">
        <v>689</v>
      </c>
      <c r="F132" t="s">
        <v>689</v>
      </c>
    </row>
    <row r="133" spans="3:6">
      <c r="C133">
        <v>1792.4</v>
      </c>
      <c r="D133">
        <v>4.5556282690534461E-4</v>
      </c>
      <c r="E133">
        <v>2820</v>
      </c>
      <c r="F133">
        <v>0</v>
      </c>
    </row>
    <row r="134" spans="3:6">
      <c r="C134">
        <v>1793.1</v>
      </c>
      <c r="D134">
        <v>4.5590653831528526E-4</v>
      </c>
      <c r="E134">
        <v>2855</v>
      </c>
      <c r="F134">
        <v>0</v>
      </c>
    </row>
    <row r="135" spans="3:6">
      <c r="C135">
        <v>1793.8</v>
      </c>
      <c r="D135">
        <v>4.5399067091109592E-4</v>
      </c>
      <c r="E135">
        <v>2855</v>
      </c>
      <c r="F135">
        <v>2</v>
      </c>
    </row>
    <row r="136" spans="3:6">
      <c r="C136">
        <v>1794.5</v>
      </c>
      <c r="D136">
        <v>4.499240743135946E-4</v>
      </c>
      <c r="E136">
        <v>2820</v>
      </c>
      <c r="F136">
        <v>2</v>
      </c>
    </row>
    <row r="137" spans="3:6">
      <c r="C137">
        <v>1795.2</v>
      </c>
      <c r="D137">
        <v>4.4385833692275352E-4</v>
      </c>
      <c r="E137">
        <v>2820</v>
      </c>
      <c r="F137">
        <v>0</v>
      </c>
    </row>
    <row r="138" spans="3:6">
      <c r="C138">
        <v>1795.9</v>
      </c>
      <c r="D138">
        <v>4.3598392248584637E-4</v>
      </c>
      <c r="E138" t="s">
        <v>689</v>
      </c>
      <c r="F138" t="s">
        <v>689</v>
      </c>
    </row>
    <row r="139" spans="3:6">
      <c r="C139">
        <v>1796.6</v>
      </c>
      <c r="D139">
        <v>4.2653798919426605E-4</v>
      </c>
      <c r="E139">
        <v>2855</v>
      </c>
      <c r="F139">
        <v>0</v>
      </c>
    </row>
    <row r="140" spans="3:6">
      <c r="C140">
        <v>1797.3</v>
      </c>
      <c r="D140">
        <v>4.1575257555699608E-4</v>
      </c>
      <c r="E140">
        <v>2890</v>
      </c>
      <c r="F140">
        <v>0</v>
      </c>
    </row>
    <row r="141" spans="3:6">
      <c r="C141">
        <v>1798</v>
      </c>
      <c r="D141">
        <v>4.039120365698089E-4</v>
      </c>
      <c r="E141">
        <v>2890</v>
      </c>
      <c r="F141">
        <v>2</v>
      </c>
    </row>
    <row r="142" spans="3:6">
      <c r="C142">
        <v>1798.7</v>
      </c>
      <c r="D142">
        <v>3.9130698419441185E-4</v>
      </c>
      <c r="E142">
        <v>2855</v>
      </c>
      <c r="F142">
        <v>2</v>
      </c>
    </row>
    <row r="143" spans="3:6">
      <c r="C143">
        <v>1799.4</v>
      </c>
      <c r="D143">
        <v>3.7823682326334985E-4</v>
      </c>
      <c r="E143">
        <v>2855</v>
      </c>
      <c r="F143">
        <v>0</v>
      </c>
    </row>
    <row r="144" spans="3:6">
      <c r="C144">
        <v>1800.1</v>
      </c>
      <c r="D144">
        <v>3.6500322723061944E-4</v>
      </c>
      <c r="E144" t="s">
        <v>689</v>
      </c>
      <c r="F144" t="s">
        <v>689</v>
      </c>
    </row>
    <row r="145" spans="3:6">
      <c r="C145">
        <v>1800.8</v>
      </c>
      <c r="D145">
        <v>3.5190400221341386E-4</v>
      </c>
      <c r="E145">
        <v>2890</v>
      </c>
      <c r="F145">
        <v>0</v>
      </c>
    </row>
    <row r="146" spans="3:6">
      <c r="C146">
        <v>1801.5</v>
      </c>
      <c r="D146">
        <v>3.3922753517919328E-4</v>
      </c>
      <c r="E146">
        <v>2925</v>
      </c>
      <c r="F146">
        <v>0</v>
      </c>
    </row>
    <row r="147" spans="3:6">
      <c r="C147">
        <v>1802.2</v>
      </c>
      <c r="D147">
        <v>3.2724798518157848E-4</v>
      </c>
      <c r="E147">
        <v>2925</v>
      </c>
      <c r="F147">
        <v>1</v>
      </c>
    </row>
    <row r="148" spans="3:6">
      <c r="C148">
        <v>1802.9</v>
      </c>
      <c r="D148">
        <v>3.162318634061866E-4</v>
      </c>
      <c r="E148">
        <v>2890</v>
      </c>
      <c r="F148">
        <v>1</v>
      </c>
    </row>
    <row r="149" spans="3:6">
      <c r="C149">
        <v>1803.6</v>
      </c>
      <c r="D149">
        <v>3.0639554376776914E-4</v>
      </c>
      <c r="E149">
        <v>2890</v>
      </c>
      <c r="F149">
        <v>0</v>
      </c>
    </row>
    <row r="150" spans="3:6">
      <c r="C150">
        <v>1804.3</v>
      </c>
      <c r="D150">
        <v>2.9795906565171988E-4</v>
      </c>
      <c r="E150" t="s">
        <v>689</v>
      </c>
      <c r="F150" t="s">
        <v>689</v>
      </c>
    </row>
    <row r="151" spans="3:6">
      <c r="C151">
        <v>1805</v>
      </c>
      <c r="D151">
        <v>2.9110972198410229E-4</v>
      </c>
      <c r="E151">
        <v>2925</v>
      </c>
      <c r="F151">
        <v>0</v>
      </c>
    </row>
    <row r="152" spans="3:6">
      <c r="C152">
        <v>1805.7</v>
      </c>
      <c r="D152">
        <v>2.8601022163708407E-4</v>
      </c>
      <c r="E152">
        <v>2960</v>
      </c>
      <c r="F152">
        <v>0</v>
      </c>
    </row>
    <row r="153" spans="3:6">
      <c r="C153">
        <v>1806.4</v>
      </c>
      <c r="D153">
        <v>2.8279925269340328E-4</v>
      </c>
      <c r="E153">
        <v>2960</v>
      </c>
      <c r="F153">
        <v>4</v>
      </c>
    </row>
    <row r="154" spans="3:6">
      <c r="C154">
        <v>1807.1</v>
      </c>
      <c r="D154">
        <v>2.8159272461720006E-4</v>
      </c>
      <c r="E154">
        <v>2925</v>
      </c>
      <c r="F154">
        <v>4</v>
      </c>
    </row>
    <row r="155" spans="3:6">
      <c r="C155">
        <v>1807.8</v>
      </c>
      <c r="D155">
        <v>2.8249743745242388E-4</v>
      </c>
      <c r="E155">
        <v>2925</v>
      </c>
      <c r="F155">
        <v>0</v>
      </c>
    </row>
    <row r="156" spans="3:6">
      <c r="C156">
        <v>1808.5</v>
      </c>
      <c r="D156">
        <v>2.8557076386781098E-4</v>
      </c>
      <c r="E156" t="s">
        <v>689</v>
      </c>
      <c r="F156" t="s">
        <v>689</v>
      </c>
    </row>
    <row r="157" spans="3:6">
      <c r="C157">
        <v>1809.2</v>
      </c>
      <c r="D157">
        <v>2.9089185837849257E-4</v>
      </c>
      <c r="E157">
        <v>2995</v>
      </c>
      <c r="F157">
        <v>0</v>
      </c>
    </row>
    <row r="158" spans="3:6">
      <c r="C158">
        <v>1809.9</v>
      </c>
      <c r="D158">
        <v>2.9849012171687605E-4</v>
      </c>
      <c r="E158">
        <v>3030</v>
      </c>
      <c r="F158">
        <v>0</v>
      </c>
    </row>
    <row r="159" spans="3:6">
      <c r="C159">
        <v>1810.6</v>
      </c>
      <c r="D159">
        <v>3.0840906221501552E-4</v>
      </c>
      <c r="E159">
        <v>3030</v>
      </c>
      <c r="F159">
        <v>2</v>
      </c>
    </row>
    <row r="160" spans="3:6">
      <c r="C160">
        <v>1811.3</v>
      </c>
      <c r="D160">
        <v>3.2067592763522908E-4</v>
      </c>
      <c r="E160">
        <v>2995</v>
      </c>
      <c r="F160">
        <v>2</v>
      </c>
    </row>
    <row r="161" spans="3:6">
      <c r="C161">
        <v>1812</v>
      </c>
      <c r="D161">
        <v>3.3532121663042022E-4</v>
      </c>
      <c r="E161">
        <v>2995</v>
      </c>
      <c r="F161">
        <v>0</v>
      </c>
    </row>
    <row r="162" spans="3:6">
      <c r="C162">
        <v>1812.7</v>
      </c>
      <c r="D162">
        <v>3.5235632543415744E-4</v>
      </c>
      <c r="E162" t="s">
        <v>689</v>
      </c>
      <c r="F162" t="s">
        <v>689</v>
      </c>
    </row>
    <row r="163" spans="3:6">
      <c r="C163">
        <v>1813.4</v>
      </c>
      <c r="D163">
        <v>3.7179243373155341E-4</v>
      </c>
      <c r="E163">
        <v>3030</v>
      </c>
      <c r="F163">
        <v>0</v>
      </c>
    </row>
    <row r="164" spans="3:6">
      <c r="C164">
        <v>1814.1</v>
      </c>
      <c r="D164">
        <v>3.9364604631679512E-4</v>
      </c>
      <c r="E164">
        <v>3065</v>
      </c>
      <c r="F164">
        <v>0</v>
      </c>
    </row>
    <row r="165" spans="3:6">
      <c r="C165">
        <v>1814.8</v>
      </c>
      <c r="D165">
        <v>4.1793752558363305E-4</v>
      </c>
      <c r="E165">
        <v>3065</v>
      </c>
      <c r="F165">
        <v>1</v>
      </c>
    </row>
    <row r="166" spans="3:6">
      <c r="C166">
        <v>1815.5</v>
      </c>
      <c r="D166">
        <v>4.4466032755467201E-4</v>
      </c>
      <c r="E166">
        <v>3030</v>
      </c>
      <c r="F166">
        <v>1</v>
      </c>
    </row>
    <row r="167" spans="3:6">
      <c r="C167">
        <v>1816.2</v>
      </c>
      <c r="D167">
        <v>4.7383519498402353E-4</v>
      </c>
      <c r="E167">
        <v>3030</v>
      </c>
      <c r="F167">
        <v>0</v>
      </c>
    </row>
    <row r="168" spans="3:6">
      <c r="C168">
        <v>1816.9</v>
      </c>
      <c r="D168">
        <v>5.0547304884535559E-4</v>
      </c>
      <c r="E168" t="s">
        <v>689</v>
      </c>
      <c r="F168" t="s">
        <v>689</v>
      </c>
    </row>
    <row r="169" spans="3:6">
      <c r="C169">
        <v>1817.6</v>
      </c>
      <c r="D169">
        <v>5.3957042519801044E-4</v>
      </c>
    </row>
    <row r="170" spans="3:6">
      <c r="C170">
        <v>1818.3</v>
      </c>
      <c r="D170">
        <v>5.7614211048012177E-4</v>
      </c>
    </row>
    <row r="171" spans="3:6">
      <c r="C171">
        <v>1819</v>
      </c>
      <c r="D171">
        <v>6.1519080726077781E-4</v>
      </c>
    </row>
    <row r="172" spans="3:6">
      <c r="C172">
        <v>1819.7</v>
      </c>
      <c r="D172">
        <v>6.5673604796577664E-4</v>
      </c>
    </row>
    <row r="173" spans="3:6">
      <c r="C173">
        <v>1820.4</v>
      </c>
      <c r="D173">
        <v>7.0073426173562661E-4</v>
      </c>
    </row>
    <row r="174" spans="3:6">
      <c r="C174">
        <v>1821.1</v>
      </c>
      <c r="D174">
        <v>7.4718897716123341E-4</v>
      </c>
    </row>
    <row r="175" spans="3:6">
      <c r="C175">
        <v>1821.8</v>
      </c>
      <c r="D175">
        <v>7.9608023342306268E-4</v>
      </c>
    </row>
    <row r="176" spans="3:6">
      <c r="C176">
        <v>1822.5</v>
      </c>
      <c r="D176">
        <v>8.4738066683761855E-4</v>
      </c>
    </row>
    <row r="177" spans="3:4">
      <c r="C177">
        <v>1823.2</v>
      </c>
      <c r="D177">
        <v>9.0105535157836657E-4</v>
      </c>
    </row>
    <row r="178" spans="3:4">
      <c r="C178">
        <v>1823.9</v>
      </c>
      <c r="D178">
        <v>9.5706199539613329E-4</v>
      </c>
    </row>
    <row r="179" spans="3:4">
      <c r="C179">
        <v>1824.6</v>
      </c>
      <c r="D179">
        <v>1.0153624369317704E-3</v>
      </c>
    </row>
    <row r="180" spans="3:4">
      <c r="C180">
        <v>1825.3</v>
      </c>
      <c r="D180">
        <v>1.0758832664348179E-3</v>
      </c>
    </row>
    <row r="181" spans="3:4">
      <c r="C181">
        <v>1826</v>
      </c>
      <c r="D181">
        <v>1.1385737836198749E-3</v>
      </c>
    </row>
    <row r="182" spans="3:4">
      <c r="C182">
        <v>1826.7</v>
      </c>
      <c r="D182">
        <v>1.2033723622421966E-3</v>
      </c>
    </row>
    <row r="183" spans="3:4">
      <c r="C183">
        <v>1827.4</v>
      </c>
      <c r="D183">
        <v>1.2702169461184607E-3</v>
      </c>
    </row>
    <row r="184" spans="3:4">
      <c r="C184">
        <v>1828.1</v>
      </c>
      <c r="D184">
        <v>1.3390474592972384E-3</v>
      </c>
    </row>
    <row r="185" spans="3:4">
      <c r="C185">
        <v>1828.8</v>
      </c>
      <c r="D185">
        <v>1.4098084035948529E-3</v>
      </c>
    </row>
    <row r="186" spans="3:4">
      <c r="C186">
        <v>1829.5</v>
      </c>
      <c r="D186">
        <v>1.4824843279849151E-3</v>
      </c>
    </row>
    <row r="187" spans="3:4">
      <c r="C187">
        <v>1830.2</v>
      </c>
      <c r="D187">
        <v>1.5569918796597762E-3</v>
      </c>
    </row>
    <row r="188" spans="3:4">
      <c r="C188">
        <v>1830.9</v>
      </c>
      <c r="D188">
        <v>1.6333134778509675E-3</v>
      </c>
    </row>
    <row r="189" spans="3:4">
      <c r="C189">
        <v>1831.6</v>
      </c>
      <c r="D189">
        <v>1.7114461702752279E-3</v>
      </c>
    </row>
    <row r="190" spans="3:4">
      <c r="C190">
        <v>1832.3</v>
      </c>
      <c r="D190">
        <v>1.7913954604789159E-3</v>
      </c>
    </row>
    <row r="191" spans="3:4">
      <c r="C191">
        <v>1833</v>
      </c>
      <c r="D191">
        <v>1.8731838180380057E-3</v>
      </c>
    </row>
    <row r="192" spans="3:4">
      <c r="C192">
        <v>1833.7</v>
      </c>
      <c r="D192">
        <v>1.9568414504954031E-3</v>
      </c>
    </row>
    <row r="193" spans="3:4">
      <c r="C193">
        <v>1834.4</v>
      </c>
      <c r="D193">
        <v>2.0424448560751986E-3</v>
      </c>
    </row>
    <row r="194" spans="3:4">
      <c r="C194">
        <v>1835.1</v>
      </c>
      <c r="D194">
        <v>2.1300501794912384E-3</v>
      </c>
    </row>
    <row r="195" spans="3:4">
      <c r="C195">
        <v>1835.8</v>
      </c>
      <c r="D195">
        <v>2.2197368666678932E-3</v>
      </c>
    </row>
    <row r="196" spans="3:4">
      <c r="C196">
        <v>1836.5</v>
      </c>
      <c r="D196">
        <v>2.3115897966587227E-3</v>
      </c>
    </row>
    <row r="197" spans="3:4">
      <c r="C197">
        <v>1837.2</v>
      </c>
      <c r="D197">
        <v>2.4056932767910055E-3</v>
      </c>
    </row>
    <row r="198" spans="3:4">
      <c r="C198">
        <v>1837.9</v>
      </c>
      <c r="D198">
        <v>2.5021238171702011E-3</v>
      </c>
    </row>
    <row r="199" spans="3:4">
      <c r="C199">
        <v>1838.6</v>
      </c>
      <c r="D199">
        <v>2.6009418197122974E-3</v>
      </c>
    </row>
    <row r="200" spans="3:4">
      <c r="C200">
        <v>1839.3</v>
      </c>
      <c r="D200">
        <v>2.7021823866499733E-3</v>
      </c>
    </row>
    <row r="201" spans="3:4">
      <c r="C201">
        <v>1840</v>
      </c>
      <c r="D201">
        <v>2.805845523205037E-3</v>
      </c>
    </row>
    <row r="202" spans="3:4">
      <c r="C202">
        <v>1840.7</v>
      </c>
      <c r="D202">
        <v>2.9118860751904808E-3</v>
      </c>
    </row>
    <row r="203" spans="3:4">
      <c r="C203">
        <v>1841.4</v>
      </c>
      <c r="D203">
        <v>3.0202038007176289E-3</v>
      </c>
    </row>
    <row r="204" spans="3:4">
      <c r="C204">
        <v>1842.1</v>
      </c>
      <c r="D204">
        <v>3.1306340218207954E-3</v>
      </c>
    </row>
    <row r="205" spans="3:4">
      <c r="C205">
        <v>1842.8</v>
      </c>
      <c r="D205">
        <v>3.2429393326394336E-3</v>
      </c>
    </row>
    <row r="206" spans="3:4">
      <c r="C206">
        <v>1843.5</v>
      </c>
      <c r="D206">
        <v>3.356802852134242E-3</v>
      </c>
    </row>
    <row r="207" spans="3:4">
      <c r="C207">
        <v>1844.2</v>
      </c>
      <c r="D207">
        <v>3.4718234981056871E-3</v>
      </c>
    </row>
    <row r="208" spans="3:4">
      <c r="C208">
        <v>1844.9</v>
      </c>
      <c r="D208">
        <v>3.587513723372186E-3</v>
      </c>
    </row>
    <row r="209" spans="3:4">
      <c r="C209">
        <v>1845.6</v>
      </c>
      <c r="D209">
        <v>3.7033000933545269E-3</v>
      </c>
    </row>
    <row r="210" spans="3:4">
      <c r="C210">
        <v>1846.3</v>
      </c>
      <c r="D210">
        <v>3.8185269973644658E-3</v>
      </c>
    </row>
    <row r="211" spans="3:4">
      <c r="C211">
        <v>1847</v>
      </c>
      <c r="D211">
        <v>3.9324636754803147E-3</v>
      </c>
    </row>
    <row r="212" spans="3:4">
      <c r="C212">
        <v>1847.7</v>
      </c>
      <c r="D212">
        <v>4.0443146124542542E-3</v>
      </c>
    </row>
    <row r="213" spans="3:4">
      <c r="C213">
        <v>1848.4</v>
      </c>
      <c r="D213">
        <v>4.1532332045982586E-3</v>
      </c>
    </row>
    <row r="214" spans="3:4">
      <c r="C214">
        <v>1849.1</v>
      </c>
      <c r="D214">
        <v>4.2583384513890758E-3</v>
      </c>
    </row>
    <row r="215" spans="3:4">
      <c r="C215">
        <v>1849.8</v>
      </c>
      <c r="D215">
        <v>4.3587342680783282E-3</v>
      </c>
    </row>
    <row r="216" spans="3:4">
      <c r="C216">
        <v>1850.5</v>
      </c>
      <c r="D216">
        <v>4.4535308671073423E-3</v>
      </c>
    </row>
    <row r="217" spans="3:4">
      <c r="C217">
        <v>1851.2</v>
      </c>
      <c r="D217">
        <v>4.5418675231257612E-3</v>
      </c>
    </row>
    <row r="218" spans="3:4">
      <c r="C218">
        <v>1851.9</v>
      </c>
      <c r="D218">
        <v>4.6229359271932283E-3</v>
      </c>
    </row>
    <row r="219" spans="3:4">
      <c r="C219">
        <v>1852.6</v>
      </c>
      <c r="D219">
        <v>4.6960032578476744E-3</v>
      </c>
    </row>
    <row r="220" spans="3:4">
      <c r="C220">
        <v>1853.3</v>
      </c>
      <c r="D220">
        <v>4.7604340563906248E-3</v>
      </c>
    </row>
    <row r="221" spans="3:4">
      <c r="C221">
        <v>1854</v>
      </c>
      <c r="D221">
        <v>4.8157099954269636E-3</v>
      </c>
    </row>
    <row r="222" spans="3:4">
      <c r="C222">
        <v>1854.7</v>
      </c>
      <c r="D222">
        <v>4.8614466756808578E-3</v>
      </c>
    </row>
    <row r="223" spans="3:4">
      <c r="C223">
        <v>1855.4</v>
      </c>
      <c r="D223">
        <v>4.8974066762095545E-3</v>
      </c>
    </row>
    <row r="224" spans="3:4">
      <c r="C224">
        <v>1856.1</v>
      </c>
      <c r="D224">
        <v>4.9235082146042476E-3</v>
      </c>
    </row>
    <row r="225" spans="3:4">
      <c r="C225">
        <v>1856.8</v>
      </c>
      <c r="D225">
        <v>4.9398289413287661E-3</v>
      </c>
    </row>
    <row r="226" spans="3:4">
      <c r="C226">
        <v>1857.5</v>
      </c>
      <c r="D226">
        <v>4.9466045884376158E-3</v>
      </c>
    </row>
    <row r="227" spans="3:4">
      <c r="C227">
        <v>1858.2</v>
      </c>
      <c r="D227">
        <v>4.944222408070212E-3</v>
      </c>
    </row>
    <row r="228" spans="3:4">
      <c r="C228">
        <v>1858.9</v>
      </c>
      <c r="D228">
        <v>4.9332095595077882E-3</v>
      </c>
    </row>
    <row r="229" spans="3:4">
      <c r="C229">
        <v>1859.6</v>
      </c>
      <c r="D229">
        <v>4.9142168236541587E-3</v>
      </c>
    </row>
    <row r="230" spans="3:4">
      <c r="C230">
        <v>1860.3</v>
      </c>
      <c r="D230">
        <v>4.8879982289975034E-3</v>
      </c>
    </row>
    <row r="231" spans="3:4">
      <c r="C231">
        <v>1861</v>
      </c>
      <c r="D231">
        <v>4.8553873525692621E-3</v>
      </c>
    </row>
    <row r="232" spans="3:4">
      <c r="C232">
        <v>1861.7</v>
      </c>
      <c r="D232">
        <v>4.8172712036632873E-3</v>
      </c>
    </row>
    <row r="233" spans="3:4">
      <c r="C233">
        <v>1862.4</v>
      </c>
      <c r="D233">
        <v>4.7745725479155588E-3</v>
      </c>
    </row>
    <row r="234" spans="3:4">
      <c r="C234">
        <v>1863.1</v>
      </c>
      <c r="D234">
        <v>4.7281849368627643E-3</v>
      </c>
    </row>
    <row r="235" spans="3:4">
      <c r="C235">
        <v>1863.8</v>
      </c>
      <c r="D235">
        <v>4.6789982755584469E-3</v>
      </c>
    </row>
    <row r="236" spans="3:4">
      <c r="C236">
        <v>1864.5</v>
      </c>
      <c r="D236">
        <v>4.6278400001000539E-3</v>
      </c>
    </row>
    <row r="237" spans="3:4">
      <c r="C237">
        <v>1865.2</v>
      </c>
      <c r="D237">
        <v>4.5754603176549457E-3</v>
      </c>
    </row>
    <row r="238" spans="3:4">
      <c r="C238">
        <v>1865.9</v>
      </c>
      <c r="D238">
        <v>4.5225129407049924E-3</v>
      </c>
    </row>
    <row r="239" spans="3:4">
      <c r="C239">
        <v>1866.6</v>
      </c>
      <c r="D239">
        <v>4.4695399161758945E-3</v>
      </c>
    </row>
    <row r="240" spans="3:4">
      <c r="C240">
        <v>1867.3</v>
      </c>
      <c r="D240">
        <v>4.4169609887715882E-3</v>
      </c>
    </row>
    <row r="241" spans="3:4">
      <c r="C241">
        <v>1868</v>
      </c>
      <c r="D241">
        <v>4.3650677349133327E-3</v>
      </c>
    </row>
    <row r="242" spans="3:4">
      <c r="C242">
        <v>1868.7</v>
      </c>
      <c r="D242">
        <v>4.3140224980391714E-3</v>
      </c>
    </row>
    <row r="243" spans="3:4">
      <c r="C243">
        <v>1869.4</v>
      </c>
      <c r="D243">
        <v>4.2638619578759243E-3</v>
      </c>
    </row>
    <row r="244" spans="3:4">
      <c r="C244">
        <v>1870.1</v>
      </c>
      <c r="D244">
        <v>4.2145049849542414E-3</v>
      </c>
    </row>
    <row r="245" spans="3:4">
      <c r="C245">
        <v>1870.8</v>
      </c>
      <c r="D245">
        <v>4.1657761581622632E-3</v>
      </c>
    </row>
    <row r="246" spans="3:4">
      <c r="C246">
        <v>1871.5</v>
      </c>
      <c r="D246">
        <v>4.1173780461530845E-3</v>
      </c>
    </row>
    <row r="247" spans="3:4">
      <c r="C247">
        <v>1872.2</v>
      </c>
      <c r="D247">
        <v>4.0689666081252813E-3</v>
      </c>
    </row>
    <row r="248" spans="3:4">
      <c r="C248">
        <v>1872.9</v>
      </c>
      <c r="D248">
        <v>4.0201343664933355E-3</v>
      </c>
    </row>
    <row r="249" spans="3:4">
      <c r="C249">
        <v>1873.6</v>
      </c>
      <c r="D249">
        <v>3.970438479397132E-3</v>
      </c>
    </row>
    <row r="250" spans="3:4">
      <c r="C250">
        <v>1874.3</v>
      </c>
      <c r="D250">
        <v>3.9194206134200559E-3</v>
      </c>
    </row>
    <row r="251" spans="3:4">
      <c r="C251">
        <v>1875</v>
      </c>
      <c r="D251">
        <v>3.8666370669293818E-3</v>
      </c>
    </row>
    <row r="252" spans="3:4">
      <c r="C252">
        <v>1875.7</v>
      </c>
      <c r="D252">
        <v>3.8116359865656927E-3</v>
      </c>
    </row>
    <row r="253" spans="3:4">
      <c r="C253">
        <v>1876.4</v>
      </c>
      <c r="D253">
        <v>3.7540312396481851E-3</v>
      </c>
    </row>
    <row r="254" spans="3:4">
      <c r="C254">
        <v>1877.1</v>
      </c>
      <c r="D254">
        <v>3.6934798837178779E-3</v>
      </c>
    </row>
    <row r="255" spans="3:4">
      <c r="C255">
        <v>1877.8</v>
      </c>
      <c r="D255">
        <v>3.6297140950632941E-3</v>
      </c>
    </row>
    <row r="256" spans="3:4">
      <c r="C256">
        <v>1878.5</v>
      </c>
      <c r="D256">
        <v>3.5625072971735465E-3</v>
      </c>
    </row>
    <row r="257" spans="3:4">
      <c r="C257">
        <v>1879.2</v>
      </c>
      <c r="D257">
        <v>3.4917381703441362E-3</v>
      </c>
    </row>
    <row r="258" spans="3:4">
      <c r="C258">
        <v>1879.9</v>
      </c>
      <c r="D258">
        <v>3.4173580138150087E-3</v>
      </c>
    </row>
    <row r="259" spans="3:4">
      <c r="C259">
        <v>1880.6</v>
      </c>
      <c r="D259">
        <v>3.3393995222474227E-3</v>
      </c>
    </row>
    <row r="260" spans="3:4">
      <c r="C260">
        <v>1881.3</v>
      </c>
      <c r="D260">
        <v>3.2579748746948333E-3</v>
      </c>
    </row>
    <row r="261" spans="3:4">
      <c r="C261">
        <v>1882</v>
      </c>
      <c r="D261">
        <v>3.1732717252642086E-3</v>
      </c>
    </row>
    <row r="262" spans="3:4">
      <c r="C262">
        <v>1882.7</v>
      </c>
      <c r="D262">
        <v>3.0855474321674022E-3</v>
      </c>
    </row>
    <row r="263" spans="3:4">
      <c r="C263">
        <v>1883.4</v>
      </c>
      <c r="D263">
        <v>2.9951218886629352E-3</v>
      </c>
    </row>
    <row r="264" spans="3:4">
      <c r="C264">
        <v>1884.1</v>
      </c>
      <c r="D264">
        <v>2.9023693280354362E-3</v>
      </c>
    </row>
    <row r="265" spans="3:4">
      <c r="C265">
        <v>1884.8</v>
      </c>
      <c r="D265">
        <v>2.80770946681913E-3</v>
      </c>
    </row>
    <row r="266" spans="3:4">
      <c r="C266">
        <v>1885.5</v>
      </c>
      <c r="D266">
        <v>2.7115983280883867E-3</v>
      </c>
    </row>
    <row r="267" spans="3:4">
      <c r="C267">
        <v>1886.2</v>
      </c>
      <c r="D267">
        <v>2.6145190523778217E-3</v>
      </c>
    </row>
    <row r="268" spans="3:4">
      <c r="C268">
        <v>1886.9</v>
      </c>
      <c r="D268">
        <v>2.5169729604921126E-3</v>
      </c>
    </row>
    <row r="269" spans="3:4">
      <c r="C269">
        <v>1887.6</v>
      </c>
      <c r="D269">
        <v>2.4194730341745053E-3</v>
      </c>
    </row>
    <row r="270" spans="3:4">
      <c r="C270">
        <v>1888.3</v>
      </c>
      <c r="D270">
        <v>2.3225266719694138E-3</v>
      </c>
    </row>
    <row r="271" spans="3:4">
      <c r="C271">
        <v>1889</v>
      </c>
      <c r="D271">
        <v>2.2266571014781097E-3</v>
      </c>
    </row>
    <row r="272" spans="3:4">
      <c r="C272">
        <v>1889.7</v>
      </c>
      <c r="D272">
        <v>2.1323498575617356E-3</v>
      </c>
    </row>
    <row r="273" spans="3:4">
      <c r="C273">
        <v>1890.4</v>
      </c>
      <c r="D273">
        <v>2.0400851743223158E-3</v>
      </c>
    </row>
    <row r="274" spans="3:4">
      <c r="C274">
        <v>1891.1</v>
      </c>
      <c r="D274">
        <v>1.9503059077067716E-3</v>
      </c>
    </row>
    <row r="275" spans="3:4">
      <c r="C275">
        <v>1891.8</v>
      </c>
      <c r="D275">
        <v>1.8634812792431674E-3</v>
      </c>
    </row>
    <row r="276" spans="3:4">
      <c r="C276">
        <v>1892.5</v>
      </c>
      <c r="D276">
        <v>1.7799946087713361E-3</v>
      </c>
    </row>
    <row r="277" spans="3:4">
      <c r="C277">
        <v>1893.2</v>
      </c>
      <c r="D277">
        <v>1.7002193695199292E-3</v>
      </c>
    </row>
    <row r="278" spans="3:4">
      <c r="C278">
        <v>1893.9</v>
      </c>
      <c r="D278">
        <v>1.6244953164810372E-3</v>
      </c>
    </row>
    <row r="279" spans="3:4">
      <c r="C279">
        <v>1894.6</v>
      </c>
      <c r="D279">
        <v>1.5531266014339308E-3</v>
      </c>
    </row>
    <row r="280" spans="3:4">
      <c r="C280">
        <v>1895.3</v>
      </c>
      <c r="D280">
        <v>1.4863801411019151E-3</v>
      </c>
    </row>
    <row r="281" spans="3:4">
      <c r="C281">
        <v>1896</v>
      </c>
      <c r="D281">
        <v>1.4244841647572627E-3</v>
      </c>
    </row>
    <row r="282" spans="3:4">
      <c r="C282">
        <v>1896.7</v>
      </c>
      <c r="D282">
        <v>1.3676276382266956E-3</v>
      </c>
    </row>
    <row r="283" spans="3:4">
      <c r="C283">
        <v>1897.4</v>
      </c>
      <c r="D283">
        <v>1.3159621773339999E-3</v>
      </c>
    </row>
    <row r="284" spans="3:4">
      <c r="C284">
        <v>1898.1</v>
      </c>
      <c r="D284">
        <v>1.2695797419846136E-3</v>
      </c>
    </row>
    <row r="285" spans="3:4">
      <c r="C285">
        <v>1898.8</v>
      </c>
      <c r="D285">
        <v>1.2285623958217925E-3</v>
      </c>
    </row>
    <row r="286" spans="3:4">
      <c r="C286">
        <v>1899.5</v>
      </c>
      <c r="D286">
        <v>1.1929173899983879E-3</v>
      </c>
    </row>
    <row r="287" spans="3:4">
      <c r="C287">
        <v>1900.2</v>
      </c>
      <c r="D287">
        <v>1.1626076834853234E-3</v>
      </c>
    </row>
    <row r="288" spans="3:4">
      <c r="C288">
        <v>1900.9</v>
      </c>
      <c r="D288">
        <v>1.1375906194528971E-3</v>
      </c>
    </row>
    <row r="289" spans="3:4">
      <c r="C289">
        <v>1901.6</v>
      </c>
      <c r="D289">
        <v>1.1177128034321158E-3</v>
      </c>
    </row>
    <row r="290" spans="3:4">
      <c r="C290">
        <v>1902.3</v>
      </c>
      <c r="D290">
        <v>1.1028304003849508E-3</v>
      </c>
    </row>
    <row r="291" spans="3:4">
      <c r="C291">
        <v>1903</v>
      </c>
      <c r="D291">
        <v>1.0927435899087757E-3</v>
      </c>
    </row>
    <row r="292" spans="3:4">
      <c r="C292">
        <v>1903.7</v>
      </c>
      <c r="D292">
        <v>1.0872153774311999E-3</v>
      </c>
    </row>
    <row r="293" spans="3:4">
      <c r="C293">
        <v>1904.4</v>
      </c>
      <c r="D293">
        <v>1.0859583503036328E-3</v>
      </c>
    </row>
    <row r="294" spans="3:4">
      <c r="C294">
        <v>1905.1</v>
      </c>
      <c r="D294">
        <v>1.0886550934837015E-3</v>
      </c>
    </row>
    <row r="295" spans="3:4">
      <c r="C295">
        <v>1905.8</v>
      </c>
      <c r="D295">
        <v>1.0949588063461327E-3</v>
      </c>
    </row>
    <row r="296" spans="3:4">
      <c r="C296">
        <v>1906.5</v>
      </c>
      <c r="D296">
        <v>1.1045093338706174E-3</v>
      </c>
    </row>
    <row r="297" spans="3:4">
      <c r="C297">
        <v>1907.2</v>
      </c>
      <c r="D297">
        <v>1.1169007423494934E-3</v>
      </c>
    </row>
    <row r="298" spans="3:4">
      <c r="C298">
        <v>1907.9</v>
      </c>
      <c r="D298">
        <v>1.1317373416046565E-3</v>
      </c>
    </row>
    <row r="299" spans="3:4">
      <c r="C299">
        <v>1908.6</v>
      </c>
      <c r="D299">
        <v>1.1486097009883436E-3</v>
      </c>
    </row>
    <row r="300" spans="3:4">
      <c r="C300">
        <v>1909.3</v>
      </c>
      <c r="D300">
        <v>1.1671085972311784E-3</v>
      </c>
    </row>
    <row r="301" spans="3:4">
      <c r="C301">
        <v>1910</v>
      </c>
      <c r="D301">
        <v>1.1868319197689064E-3</v>
      </c>
    </row>
    <row r="302" spans="3:4">
      <c r="C302">
        <v>1910.7</v>
      </c>
      <c r="D302">
        <v>1.2073914442582636E-3</v>
      </c>
    </row>
    <row r="303" spans="3:4">
      <c r="C303">
        <v>1911.4</v>
      </c>
      <c r="D303">
        <v>1.2284192819676419E-3</v>
      </c>
    </row>
    <row r="304" spans="3:4">
      <c r="C304">
        <v>1912.1</v>
      </c>
      <c r="D304">
        <v>1.2495662090475392E-3</v>
      </c>
    </row>
    <row r="305" spans="3:4">
      <c r="C305">
        <v>1912.8</v>
      </c>
      <c r="D305">
        <v>1.2705389417471877E-3</v>
      </c>
    </row>
    <row r="306" spans="3:4">
      <c r="C306">
        <v>1913.5</v>
      </c>
      <c r="D306">
        <v>1.2910539081276745E-3</v>
      </c>
    </row>
    <row r="307" spans="3:4">
      <c r="C307">
        <v>1914.2</v>
      </c>
      <c r="D307">
        <v>1.3108765822593233E-3</v>
      </c>
    </row>
    <row r="308" spans="3:4">
      <c r="C308">
        <v>1914.9</v>
      </c>
      <c r="D308">
        <v>1.3298144395088604E-3</v>
      </c>
    </row>
    <row r="309" spans="3:4">
      <c r="C309">
        <v>1915.6</v>
      </c>
      <c r="D309">
        <v>1.347709649974772E-3</v>
      </c>
    </row>
    <row r="310" spans="3:4">
      <c r="C310">
        <v>1916.3</v>
      </c>
      <c r="D310">
        <v>1.364476879126523E-3</v>
      </c>
    </row>
    <row r="311" spans="3:4">
      <c r="C311">
        <v>1917</v>
      </c>
      <c r="D311">
        <v>1.3800427794246116E-3</v>
      </c>
    </row>
    <row r="312" spans="3:4">
      <c r="C312">
        <v>1917.7</v>
      </c>
      <c r="D312">
        <v>1.3943876046267315E-3</v>
      </c>
    </row>
    <row r="313" spans="3:4">
      <c r="C313">
        <v>1918.4</v>
      </c>
      <c r="D313">
        <v>1.4075312002361201E-3</v>
      </c>
    </row>
    <row r="314" spans="3:4">
      <c r="C314">
        <v>1919.1</v>
      </c>
      <c r="D314">
        <v>1.4195300490622092E-3</v>
      </c>
    </row>
    <row r="315" spans="3:4">
      <c r="C315">
        <v>1919.8</v>
      </c>
      <c r="D315">
        <v>1.4304737651156985E-3</v>
      </c>
    </row>
    <row r="316" spans="3:4">
      <c r="C316">
        <v>1920.5</v>
      </c>
      <c r="D316">
        <v>1.440481172892619E-3</v>
      </c>
    </row>
    <row r="317" spans="3:4">
      <c r="C317">
        <v>1921.2</v>
      </c>
      <c r="D317">
        <v>1.4496872947367294E-3</v>
      </c>
    </row>
    <row r="318" spans="3:4">
      <c r="C318">
        <v>1921.9</v>
      </c>
      <c r="D318">
        <v>1.45827665484479E-3</v>
      </c>
    </row>
    <row r="319" spans="3:4">
      <c r="C319">
        <v>1922.6</v>
      </c>
      <c r="D319">
        <v>1.4664106639471093E-3</v>
      </c>
    </row>
    <row r="320" spans="3:4">
      <c r="C320">
        <v>1923.3</v>
      </c>
      <c r="D320">
        <v>1.4742985399372054E-3</v>
      </c>
    </row>
    <row r="321" spans="3:4">
      <c r="C321">
        <v>1924</v>
      </c>
      <c r="D321">
        <v>1.4821301674071018E-3</v>
      </c>
    </row>
    <row r="322" spans="3:4">
      <c r="C322">
        <v>1924.7</v>
      </c>
      <c r="D322">
        <v>1.4901084104146887E-3</v>
      </c>
    </row>
    <row r="323" spans="3:4">
      <c r="C323">
        <v>1925.4</v>
      </c>
      <c r="D323">
        <v>1.4984347084265482E-3</v>
      </c>
    </row>
    <row r="324" spans="3:4">
      <c r="C324">
        <v>1926.1</v>
      </c>
      <c r="D324">
        <v>1.507304811903595E-3</v>
      </c>
    </row>
    <row r="325" spans="3:4">
      <c r="C325">
        <v>1926.8</v>
      </c>
      <c r="D325">
        <v>1.5169045183086661E-3</v>
      </c>
    </row>
    <row r="326" spans="3:4">
      <c r="C326">
        <v>1927.5</v>
      </c>
      <c r="D326">
        <v>1.5274053820075073E-3</v>
      </c>
    </row>
    <row r="327" spans="3:4">
      <c r="C327">
        <v>1928.2</v>
      </c>
      <c r="D327">
        <v>1.5389603812967171E-3</v>
      </c>
    </row>
    <row r="328" spans="3:4">
      <c r="C328">
        <v>1928.9</v>
      </c>
      <c r="D328">
        <v>1.5516905179009926E-3</v>
      </c>
    </row>
    <row r="329" spans="3:4">
      <c r="C329">
        <v>1929.6</v>
      </c>
      <c r="D329">
        <v>1.5657009825762297E-3</v>
      </c>
    </row>
    <row r="330" spans="3:4">
      <c r="C330">
        <v>1930.3</v>
      </c>
      <c r="D330">
        <v>1.5810898192653903E-3</v>
      </c>
    </row>
    <row r="331" spans="3:4">
      <c r="C331">
        <v>1931</v>
      </c>
      <c r="D331">
        <v>1.5978706683862775E-3</v>
      </c>
    </row>
    <row r="332" spans="3:4">
      <c r="C332">
        <v>1931.7</v>
      </c>
      <c r="D332">
        <v>1.6160390231952507E-3</v>
      </c>
    </row>
    <row r="333" spans="3:4">
      <c r="C333">
        <v>1932.4</v>
      </c>
      <c r="D333">
        <v>1.6355571195801103E-3</v>
      </c>
    </row>
    <row r="334" spans="3:4">
      <c r="C334">
        <v>1933.1</v>
      </c>
      <c r="D334">
        <v>1.6563136112803028E-3</v>
      </c>
    </row>
    <row r="335" spans="3:4">
      <c r="C335">
        <v>1933.8</v>
      </c>
      <c r="D335">
        <v>1.6781644825015945E-3</v>
      </c>
    </row>
    <row r="336" spans="3:4">
      <c r="C336">
        <v>1934.5</v>
      </c>
      <c r="D336">
        <v>1.7009305627147184E-3</v>
      </c>
    </row>
    <row r="337" spans="3:4">
      <c r="C337">
        <v>1935.2</v>
      </c>
      <c r="D337">
        <v>1.724376795600404E-3</v>
      </c>
    </row>
    <row r="338" spans="3:4">
      <c r="C338">
        <v>1935.9</v>
      </c>
      <c r="D338">
        <v>1.748203470243096E-3</v>
      </c>
    </row>
    <row r="339" spans="3:4">
      <c r="C339">
        <v>1936.6</v>
      </c>
      <c r="D339">
        <v>1.7720761527701707E-3</v>
      </c>
    </row>
    <row r="340" spans="3:4">
      <c r="C340">
        <v>1937.3</v>
      </c>
      <c r="D340">
        <v>1.7956194764543688E-3</v>
      </c>
    </row>
    <row r="341" spans="3:4">
      <c r="C341">
        <v>1938</v>
      </c>
      <c r="D341">
        <v>1.8184229984995026E-3</v>
      </c>
    </row>
    <row r="342" spans="3:4">
      <c r="C342">
        <v>1938.7</v>
      </c>
      <c r="D342">
        <v>1.8400485096730518E-3</v>
      </c>
    </row>
    <row r="343" spans="3:4">
      <c r="C343">
        <v>1939.4</v>
      </c>
      <c r="D343">
        <v>1.8600220174198386E-3</v>
      </c>
    </row>
    <row r="344" spans="3:4">
      <c r="C344">
        <v>1940.1</v>
      </c>
      <c r="D344">
        <v>1.8779134193698073E-3</v>
      </c>
    </row>
    <row r="345" spans="3:4">
      <c r="C345">
        <v>1940.8</v>
      </c>
      <c r="D345">
        <v>1.8932281885088119E-3</v>
      </c>
    </row>
    <row r="346" spans="3:4">
      <c r="C346">
        <v>1941.5</v>
      </c>
      <c r="D346">
        <v>1.9055318535229138E-3</v>
      </c>
    </row>
    <row r="347" spans="3:4">
      <c r="C347">
        <v>1942.2</v>
      </c>
      <c r="D347">
        <v>1.9143847010844256E-3</v>
      </c>
    </row>
    <row r="348" spans="3:4">
      <c r="C348">
        <v>1942.9</v>
      </c>
      <c r="D348">
        <v>1.9193924204548368E-3</v>
      </c>
    </row>
    <row r="349" spans="3:4">
      <c r="C349">
        <v>1943.6</v>
      </c>
      <c r="D349">
        <v>1.9202061763289346E-3</v>
      </c>
    </row>
    <row r="350" spans="3:4">
      <c r="C350">
        <v>1944.3</v>
      </c>
      <c r="D350">
        <v>1.9165322668181824E-3</v>
      </c>
    </row>
    <row r="351" spans="3:4">
      <c r="C351">
        <v>1945</v>
      </c>
      <c r="D351">
        <v>1.9081404934197471E-3</v>
      </c>
    </row>
    <row r="352" spans="3:4">
      <c r="C352">
        <v>1945.7</v>
      </c>
      <c r="D352">
        <v>1.8948709440522213E-3</v>
      </c>
    </row>
    <row r="353" spans="3:4">
      <c r="C353">
        <v>1946.4</v>
      </c>
      <c r="D353">
        <v>1.8766389492346255E-3</v>
      </c>
    </row>
    <row r="354" spans="3:4">
      <c r="C354">
        <v>1947.1</v>
      </c>
      <c r="D354">
        <v>1.8534304298336028E-3</v>
      </c>
    </row>
    <row r="355" spans="3:4">
      <c r="C355">
        <v>1947.8</v>
      </c>
      <c r="D355">
        <v>1.825325503936881E-3</v>
      </c>
    </row>
    <row r="356" spans="3:4">
      <c r="C356">
        <v>1948.5</v>
      </c>
      <c r="D356">
        <v>1.7924854437746018E-3</v>
      </c>
    </row>
    <row r="357" spans="3:4">
      <c r="C357">
        <v>1949.2</v>
      </c>
      <c r="D357">
        <v>1.7551239457020075E-3</v>
      </c>
    </row>
    <row r="358" spans="3:4">
      <c r="C358">
        <v>1949.9</v>
      </c>
      <c r="D358">
        <v>1.7135355250137475E-3</v>
      </c>
    </row>
    <row r="359" spans="3:4">
      <c r="C359">
        <v>1950.6</v>
      </c>
      <c r="D359">
        <v>1.668077229644582E-3</v>
      </c>
    </row>
    <row r="360" spans="3:4">
      <c r="C360">
        <v>1951.3</v>
      </c>
      <c r="D360">
        <v>1.6191603686815418E-3</v>
      </c>
    </row>
    <row r="361" spans="3:4">
      <c r="C361">
        <v>1952</v>
      </c>
      <c r="D361">
        <v>1.5672507814965999E-3</v>
      </c>
    </row>
    <row r="362" spans="3:4">
      <c r="C362">
        <v>1952.7</v>
      </c>
      <c r="D362">
        <v>1.5128236694747017E-3</v>
      </c>
    </row>
    <row r="363" spans="3:4">
      <c r="C363">
        <v>1953.4</v>
      </c>
      <c r="D363">
        <v>1.456401304279688E-3</v>
      </c>
    </row>
    <row r="364" spans="3:4">
      <c r="C364">
        <v>1954.1</v>
      </c>
      <c r="D364">
        <v>1.3985049756788915E-3</v>
      </c>
    </row>
    <row r="365" spans="3:4">
      <c r="C365">
        <v>1954.8</v>
      </c>
      <c r="D365">
        <v>1.3396956296127538E-3</v>
      </c>
    </row>
    <row r="366" spans="3:4">
      <c r="C366">
        <v>1955.5</v>
      </c>
      <c r="D366">
        <v>1.2804689922325809E-3</v>
      </c>
    </row>
    <row r="367" spans="3:4">
      <c r="C367">
        <v>1956.2</v>
      </c>
      <c r="D367">
        <v>1.2213552545957275E-3</v>
      </c>
    </row>
    <row r="368" spans="3:4">
      <c r="C368">
        <v>1956.9</v>
      </c>
      <c r="D368">
        <v>1.1628196626960435E-3</v>
      </c>
    </row>
    <row r="369" spans="3:4">
      <c r="C369">
        <v>1957.6</v>
      </c>
      <c r="D369">
        <v>1.105326441727746E-3</v>
      </c>
    </row>
    <row r="370" spans="3:4">
      <c r="C370">
        <v>1958.3</v>
      </c>
      <c r="D370">
        <v>1.0492942500113969E-3</v>
      </c>
    </row>
    <row r="371" spans="3:4">
      <c r="C371">
        <v>1959</v>
      </c>
      <c r="D371">
        <v>9.9510107367676084E-4</v>
      </c>
    </row>
    <row r="372" spans="3:4">
      <c r="C372">
        <v>1959.7</v>
      </c>
      <c r="D372">
        <v>9.4308130588301815E-4</v>
      </c>
    </row>
    <row r="373" spans="3:4">
      <c r="C373">
        <v>1960.4</v>
      </c>
      <c r="D373">
        <v>8.9352412373276734E-4</v>
      </c>
    </row>
    <row r="374" spans="3:4">
      <c r="C374">
        <v>1961.1</v>
      </c>
      <c r="D374">
        <v>8.4666560145718714E-4</v>
      </c>
    </row>
    <row r="375" spans="3:4">
      <c r="C375">
        <v>1961.8</v>
      </c>
      <c r="D375">
        <v>8.0272162994970227E-4</v>
      </c>
    </row>
    <row r="376" spans="3:4">
      <c r="C376">
        <v>1962.5</v>
      </c>
      <c r="D376">
        <v>7.6183712420866778E-4</v>
      </c>
    </row>
    <row r="377" spans="3:4">
      <c r="C377">
        <v>1963.2</v>
      </c>
      <c r="D377">
        <v>7.2413896109570046E-4</v>
      </c>
    </row>
    <row r="378" spans="3:4">
      <c r="C378">
        <v>1963.9</v>
      </c>
      <c r="D378">
        <v>6.8969825405851564E-4</v>
      </c>
    </row>
    <row r="379" spans="3:4">
      <c r="C379">
        <v>1964.6</v>
      </c>
      <c r="D379">
        <v>6.585461739939271E-4</v>
      </c>
    </row>
    <row r="380" spans="3:4">
      <c r="C380">
        <v>1965.3</v>
      </c>
      <c r="D380">
        <v>6.3069855388304171E-4</v>
      </c>
    </row>
    <row r="381" spans="3:4">
      <c r="C381">
        <v>1966</v>
      </c>
      <c r="D381">
        <v>6.0616195409593445E-4</v>
      </c>
    </row>
    <row r="382" spans="3:4">
      <c r="C382">
        <v>1966.7</v>
      </c>
      <c r="D382">
        <v>5.8489474284818778E-4</v>
      </c>
    </row>
    <row r="383" spans="3:4">
      <c r="C383">
        <v>1967.4</v>
      </c>
      <c r="D383">
        <v>5.668486069144627E-4</v>
      </c>
    </row>
    <row r="384" spans="3:4">
      <c r="C384">
        <v>1968.1</v>
      </c>
      <c r="D384">
        <v>5.5196301087105681E-4</v>
      </c>
    </row>
    <row r="385" spans="3:4">
      <c r="C385">
        <v>1968.8</v>
      </c>
      <c r="D385">
        <v>5.4016932587709924E-4</v>
      </c>
    </row>
    <row r="386" spans="3:4">
      <c r="C386">
        <v>1969.5</v>
      </c>
      <c r="D386">
        <v>5.3139471694917475E-4</v>
      </c>
    </row>
    <row r="387" spans="3:4">
      <c r="C387">
        <v>1970.2</v>
      </c>
      <c r="D387">
        <v>5.255657378663677E-4</v>
      </c>
    </row>
    <row r="388" spans="3:4">
      <c r="C388">
        <v>1970.9</v>
      </c>
      <c r="D388">
        <v>5.2260329366585906E-4</v>
      </c>
    </row>
    <row r="389" spans="3:4">
      <c r="C389">
        <v>1971.6</v>
      </c>
      <c r="D389">
        <v>5.2246126311048966E-4</v>
      </c>
    </row>
    <row r="390" spans="3:4">
      <c r="C390">
        <v>1972.3</v>
      </c>
      <c r="D390">
        <v>5.2507083035844226E-4</v>
      </c>
    </row>
    <row r="391" spans="3:4">
      <c r="C391">
        <v>1973</v>
      </c>
      <c r="D391">
        <v>5.303850674522407E-4</v>
      </c>
    </row>
    <row r="392" spans="3:4">
      <c r="C392">
        <v>1973.7</v>
      </c>
      <c r="D392">
        <v>5.3837852966675257E-4</v>
      </c>
    </row>
    <row r="393" spans="3:4">
      <c r="C393">
        <v>1974.4</v>
      </c>
      <c r="D393">
        <v>5.4901135578654646E-4</v>
      </c>
    </row>
    <row r="394" spans="3:4">
      <c r="C394">
        <v>1975.1</v>
      </c>
      <c r="D394">
        <v>5.6228216980339963E-4</v>
      </c>
    </row>
    <row r="395" spans="3:4">
      <c r="C395">
        <v>1975.8</v>
      </c>
      <c r="D395">
        <v>5.7819497099192269E-4</v>
      </c>
    </row>
    <row r="396" spans="3:4">
      <c r="C396">
        <v>1976.5</v>
      </c>
      <c r="D396">
        <v>5.9677652095874536E-4</v>
      </c>
    </row>
    <row r="397" spans="3:4">
      <c r="C397">
        <v>1977.2</v>
      </c>
      <c r="D397">
        <v>6.1803856236648065E-4</v>
      </c>
    </row>
    <row r="398" spans="3:4">
      <c r="C398">
        <v>1977.9</v>
      </c>
      <c r="D398">
        <v>6.420255931446243E-4</v>
      </c>
    </row>
    <row r="399" spans="3:4">
      <c r="C399">
        <v>1978.6</v>
      </c>
      <c r="D399">
        <v>6.687814903541952E-4</v>
      </c>
    </row>
    <row r="400" spans="3:4">
      <c r="C400">
        <v>1979.3</v>
      </c>
      <c r="D400">
        <v>6.9835306650032974E-4</v>
      </c>
    </row>
    <row r="401" spans="3:4">
      <c r="C401">
        <v>1980</v>
      </c>
      <c r="D401">
        <v>7.3079652445977143E-4</v>
      </c>
    </row>
    <row r="402" spans="3:4">
      <c r="C402">
        <v>1980.7</v>
      </c>
      <c r="D402">
        <v>7.6613469936801946E-4</v>
      </c>
    </row>
    <row r="403" spans="3:4">
      <c r="C403">
        <v>1981.4</v>
      </c>
      <c r="D403">
        <v>8.0440242125695452E-4</v>
      </c>
    </row>
    <row r="404" spans="3:4">
      <c r="C404">
        <v>1982.1</v>
      </c>
      <c r="D404">
        <v>8.4561939473631388E-4</v>
      </c>
    </row>
    <row r="405" spans="3:4">
      <c r="C405">
        <v>1982.8</v>
      </c>
      <c r="D405">
        <v>8.8975408727237377E-4</v>
      </c>
    </row>
    <row r="406" spans="3:4">
      <c r="C406">
        <v>1983.5</v>
      </c>
      <c r="D406">
        <v>9.3676750701831559E-4</v>
      </c>
    </row>
    <row r="407" spans="3:4">
      <c r="C407">
        <v>1984.2</v>
      </c>
      <c r="D407">
        <v>9.8656798646814961E-4</v>
      </c>
    </row>
    <row r="408" spans="3:4">
      <c r="C408">
        <v>1984.9</v>
      </c>
      <c r="D408">
        <v>1.0390425763326051E-3</v>
      </c>
    </row>
    <row r="409" spans="3:4">
      <c r="C409">
        <v>1985.6</v>
      </c>
      <c r="D409">
        <v>1.0940013245830298E-3</v>
      </c>
    </row>
    <row r="410" spans="3:4">
      <c r="C410">
        <v>1986.3</v>
      </c>
      <c r="D410">
        <v>1.1512087769982632E-3</v>
      </c>
    </row>
    <row r="411" spans="3:4">
      <c r="C411">
        <v>1987</v>
      </c>
      <c r="D411">
        <v>1.2103701626913002E-3</v>
      </c>
    </row>
    <row r="412" spans="3:4">
      <c r="C412">
        <v>1987.7</v>
      </c>
      <c r="D412">
        <v>1.2711294479592701E-3</v>
      </c>
    </row>
    <row r="413" spans="3:4">
      <c r="C413">
        <v>1988.4</v>
      </c>
      <c r="D413">
        <v>1.3330694050334489E-3</v>
      </c>
    </row>
    <row r="414" spans="3:4">
      <c r="C414">
        <v>1989.1</v>
      </c>
      <c r="D414">
        <v>1.3957139949536093E-3</v>
      </c>
    </row>
    <row r="415" spans="3:4">
      <c r="C415">
        <v>1989.8</v>
      </c>
      <c r="D415">
        <v>1.4585245582511446E-3</v>
      </c>
    </row>
    <row r="416" spans="3:4">
      <c r="C416">
        <v>1990.5</v>
      </c>
      <c r="D416">
        <v>1.5209450514884E-3</v>
      </c>
    </row>
    <row r="417" spans="3:4">
      <c r="C417">
        <v>1991.2</v>
      </c>
      <c r="D417">
        <v>1.5823511545098859E-3</v>
      </c>
    </row>
    <row r="418" spans="3:4">
      <c r="C418">
        <v>1991.9</v>
      </c>
      <c r="D418">
        <v>1.6421079663749445E-3</v>
      </c>
    </row>
    <row r="419" spans="3:4">
      <c r="C419">
        <v>1992.6</v>
      </c>
      <c r="D419">
        <v>1.6995728162718332E-3</v>
      </c>
    </row>
    <row r="420" spans="3:4">
      <c r="C420">
        <v>1993.3</v>
      </c>
      <c r="D420">
        <v>1.7541125241546513E-3</v>
      </c>
    </row>
    <row r="421" spans="3:4">
      <c r="C421">
        <v>1994</v>
      </c>
      <c r="D421">
        <v>1.8051317155246957E-3</v>
      </c>
    </row>
    <row r="422" spans="3:4">
      <c r="C422">
        <v>1994.7</v>
      </c>
      <c r="D422">
        <v>1.8520571917020471E-3</v>
      </c>
    </row>
    <row r="423" spans="3:4">
      <c r="C423">
        <v>1995.4</v>
      </c>
      <c r="D423">
        <v>1.8944055242019889E-3</v>
      </c>
    </row>
    <row r="424" spans="3:4">
      <c r="C424">
        <v>1996.1</v>
      </c>
      <c r="D424">
        <v>1.931771495506826E-3</v>
      </c>
    </row>
    <row r="425" spans="3:4">
      <c r="C425">
        <v>1996.8</v>
      </c>
      <c r="D425">
        <v>1.9638515299245148E-3</v>
      </c>
    </row>
    <row r="426" spans="3:4">
      <c r="C426">
        <v>1997.5</v>
      </c>
      <c r="D426">
        <v>1.9904482062749465E-3</v>
      </c>
    </row>
    <row r="427" spans="3:4">
      <c r="C427">
        <v>1998.2</v>
      </c>
      <c r="D427">
        <v>2.0115110404282724E-3</v>
      </c>
    </row>
    <row r="428" spans="3:4">
      <c r="C428">
        <v>1998.9</v>
      </c>
      <c r="D428">
        <v>2.0271141430620314E-3</v>
      </c>
    </row>
    <row r="429" spans="3:4">
      <c r="C429">
        <v>1999.6</v>
      </c>
      <c r="D429">
        <v>2.0374476174174435E-3</v>
      </c>
    </row>
    <row r="430" spans="3:4">
      <c r="C430">
        <v>2000.3</v>
      </c>
      <c r="D430">
        <v>2.0428487321433667E-3</v>
      </c>
    </row>
    <row r="431" spans="3:4">
      <c r="C431">
        <v>2001</v>
      </c>
      <c r="D431">
        <v>2.0437460830966515E-3</v>
      </c>
    </row>
    <row r="432" spans="3:4">
      <c r="C432">
        <v>2001.7</v>
      </c>
      <c r="D432">
        <v>2.0406872514361703E-3</v>
      </c>
    </row>
    <row r="433" spans="3:4">
      <c r="C433">
        <v>2002.4</v>
      </c>
      <c r="D433">
        <v>2.0343233643581328E-3</v>
      </c>
    </row>
    <row r="434" spans="3:4">
      <c r="C434">
        <v>2003.1</v>
      </c>
      <c r="D434">
        <v>2.0253357096177054E-3</v>
      </c>
    </row>
    <row r="435" spans="3:4">
      <c r="C435">
        <v>2003.8</v>
      </c>
      <c r="D435">
        <v>2.0144618662293664E-3</v>
      </c>
    </row>
    <row r="436" spans="3:4">
      <c r="C436">
        <v>2004.5</v>
      </c>
      <c r="D436">
        <v>2.0024130418792702E-3</v>
      </c>
    </row>
    <row r="437" spans="3:4">
      <c r="C437">
        <v>2005.2</v>
      </c>
      <c r="D437">
        <v>1.9899063033720727E-3</v>
      </c>
    </row>
    <row r="438" spans="3:4">
      <c r="C438">
        <v>2005.9</v>
      </c>
      <c r="D438">
        <v>1.9775983512871809E-3</v>
      </c>
    </row>
    <row r="439" spans="3:4">
      <c r="C439">
        <v>2006.6</v>
      </c>
      <c r="D439">
        <v>1.9660686885248227E-3</v>
      </c>
    </row>
    <row r="440" spans="3:4">
      <c r="C440">
        <v>2007.3</v>
      </c>
      <c r="D440">
        <v>1.9557971557844942E-3</v>
      </c>
    </row>
    <row r="441" spans="3:4">
      <c r="C441">
        <v>2008</v>
      </c>
      <c r="D441">
        <v>1.9471372733100578E-3</v>
      </c>
    </row>
    <row r="442" spans="3:4">
      <c r="C442">
        <v>2008.7</v>
      </c>
      <c r="D442">
        <v>1.9403404500419246E-3</v>
      </c>
    </row>
    <row r="443" spans="3:4">
      <c r="C443">
        <v>2009.4</v>
      </c>
      <c r="D443">
        <v>1.9354906273776453E-3</v>
      </c>
    </row>
    <row r="444" spans="3:4">
      <c r="C444">
        <v>2010.1</v>
      </c>
      <c r="D444">
        <v>1.9325458885342901E-3</v>
      </c>
    </row>
    <row r="445" spans="3:4">
      <c r="C445">
        <v>2010.8</v>
      </c>
      <c r="D445">
        <v>1.9313330582227466E-3</v>
      </c>
    </row>
    <row r="446" spans="3:4">
      <c r="C446">
        <v>2011.5</v>
      </c>
      <c r="D446">
        <v>1.9315595338858199E-3</v>
      </c>
    </row>
    <row r="447" spans="3:4">
      <c r="C447">
        <v>2012.2</v>
      </c>
      <c r="D447">
        <v>1.9328303570616484E-3</v>
      </c>
    </row>
    <row r="448" spans="3:4">
      <c r="C448">
        <v>2012.9</v>
      </c>
      <c r="D448">
        <v>1.9346695998215544E-3</v>
      </c>
    </row>
    <row r="449" spans="3:4">
      <c r="C449">
        <v>2013.6</v>
      </c>
      <c r="D449">
        <v>1.9365449302780806E-3</v>
      </c>
    </row>
    <row r="450" spans="3:4">
      <c r="C450">
        <v>2014.3</v>
      </c>
      <c r="D450">
        <v>1.9378940772304593E-3</v>
      </c>
    </row>
    <row r="451" spans="3:4">
      <c r="C451">
        <v>2015</v>
      </c>
      <c r="D451">
        <v>1.9381626024881744E-3</v>
      </c>
    </row>
    <row r="452" spans="3:4">
      <c r="C452">
        <v>2015.7</v>
      </c>
      <c r="D452">
        <v>1.9367923989170581E-3</v>
      </c>
    </row>
    <row r="453" spans="3:4">
      <c r="C453">
        <v>2016.4</v>
      </c>
      <c r="D453">
        <v>1.9332969315687862E-3</v>
      </c>
    </row>
    <row r="454" spans="3:4">
      <c r="C454">
        <v>2017.1</v>
      </c>
      <c r="D454">
        <v>1.9272513049085433E-3</v>
      </c>
    </row>
    <row r="455" spans="3:4">
      <c r="C455">
        <v>2017.8</v>
      </c>
      <c r="D455">
        <v>1.9183164897877986E-3</v>
      </c>
    </row>
    <row r="456" spans="3:4">
      <c r="C456">
        <v>2018.5</v>
      </c>
      <c r="D456">
        <v>1.9062517386384816E-3</v>
      </c>
    </row>
    <row r="457" spans="3:4">
      <c r="C457">
        <v>2019.2</v>
      </c>
      <c r="D457">
        <v>1.8909219789963994E-3</v>
      </c>
    </row>
    <row r="458" spans="3:4">
      <c r="C458">
        <v>2019.9</v>
      </c>
      <c r="D458">
        <v>1.8723001110392619E-3</v>
      </c>
    </row>
    <row r="459" spans="3:4">
      <c r="C459">
        <v>2020.6</v>
      </c>
      <c r="D459">
        <v>1.8504644098914515E-3</v>
      </c>
    </row>
    <row r="460" spans="3:4">
      <c r="C460">
        <v>2021.3</v>
      </c>
      <c r="D460">
        <v>1.8255914816831507E-3</v>
      </c>
    </row>
    <row r="461" spans="3:4">
      <c r="C461">
        <v>2022</v>
      </c>
      <c r="D461">
        <v>1.7979454299029511E-3</v>
      </c>
    </row>
    <row r="462" spans="3:4">
      <c r="C462">
        <v>2022.7</v>
      </c>
      <c r="D462">
        <v>1.7678640449910854E-3</v>
      </c>
    </row>
    <row r="463" spans="3:4">
      <c r="C463">
        <v>2023.4</v>
      </c>
      <c r="D463">
        <v>1.7357429288786513E-3</v>
      </c>
    </row>
    <row r="464" spans="3:4">
      <c r="C464">
        <v>2024.1</v>
      </c>
      <c r="D464">
        <v>1.7020185049595746E-3</v>
      </c>
    </row>
    <row r="465" spans="3:4">
      <c r="C465">
        <v>2024.8</v>
      </c>
      <c r="D465">
        <v>1.6671508445425893E-3</v>
      </c>
    </row>
    <row r="466" spans="3:4">
      <c r="C466">
        <v>2025.5</v>
      </c>
      <c r="D466">
        <v>1.6316071686050444E-3</v>
      </c>
    </row>
    <row r="467" spans="3:4">
      <c r="C467">
        <v>2026.2</v>
      </c>
      <c r="D467">
        <v>1.59584676712054E-3</v>
      </c>
    </row>
    <row r="468" spans="3:4">
      <c r="C468">
        <v>2026.9</v>
      </c>
      <c r="D468">
        <v>1.5603079280217397E-3</v>
      </c>
    </row>
    <row r="469" spans="3:4">
      <c r="C469">
        <v>2027.6</v>
      </c>
      <c r="D469">
        <v>1.525397295927308E-3</v>
      </c>
    </row>
    <row r="470" spans="3:4">
      <c r="C470">
        <v>2028.3</v>
      </c>
      <c r="D470">
        <v>1.4914818993986239E-3</v>
      </c>
    </row>
    <row r="471" spans="3:4">
      <c r="C471">
        <v>2029</v>
      </c>
      <c r="D471">
        <v>1.4588839064785689E-3</v>
      </c>
    </row>
    <row r="472" spans="3:4">
      <c r="C472">
        <v>2029.7</v>
      </c>
      <c r="D472">
        <v>1.4278780021481263E-3</v>
      </c>
    </row>
    <row r="473" spans="3:4">
      <c r="C473">
        <v>2030.4</v>
      </c>
      <c r="D473">
        <v>1.3986911368851075E-3</v>
      </c>
    </row>
    <row r="474" spans="3:4">
      <c r="C474">
        <v>2031.1</v>
      </c>
      <c r="D474">
        <v>1.3715042793594411E-3</v>
      </c>
    </row>
    <row r="475" spans="3:4">
      <c r="C475">
        <v>2031.8</v>
      </c>
      <c r="D475">
        <v>1.3464557228078139E-3</v>
      </c>
    </row>
    <row r="476" spans="3:4">
      <c r="C476">
        <v>2032.5</v>
      </c>
      <c r="D476">
        <v>1.3236454458942278E-3</v>
      </c>
    </row>
    <row r="477" spans="3:4">
      <c r="C477">
        <v>2033.2</v>
      </c>
      <c r="D477">
        <v>1.3031400148836938E-3</v>
      </c>
    </row>
    <row r="478" spans="3:4">
      <c r="C478">
        <v>2033.9</v>
      </c>
      <c r="D478">
        <v>1.2849775329026936E-3</v>
      </c>
    </row>
    <row r="479" spans="3:4">
      <c r="C479">
        <v>2034.6</v>
      </c>
      <c r="D479">
        <v>1.2691721905786772E-3</v>
      </c>
    </row>
    <row r="480" spans="3:4">
      <c r="C480">
        <v>2035.3</v>
      </c>
      <c r="D480">
        <v>1.2557180458977095E-3</v>
      </c>
    </row>
    <row r="481" spans="3:4">
      <c r="C481">
        <v>2036</v>
      </c>
      <c r="D481">
        <v>1.2445917542700006E-3</v>
      </c>
    </row>
    <row r="482" spans="3:4">
      <c r="C482">
        <v>2036.7</v>
      </c>
      <c r="D482">
        <v>1.2357540765233551E-3</v>
      </c>
    </row>
    <row r="483" spans="3:4">
      <c r="C483">
        <v>2037.4</v>
      </c>
      <c r="D483">
        <v>1.2291531802832007E-3</v>
      </c>
    </row>
    <row r="484" spans="3:4">
      <c r="C484">
        <v>2038.1</v>
      </c>
      <c r="D484">
        <v>1.2247110741283754E-3</v>
      </c>
    </row>
    <row r="485" spans="3:4">
      <c r="C485">
        <v>2038.8</v>
      </c>
      <c r="D485">
        <v>1.2223511519485713E-3</v>
      </c>
    </row>
    <row r="486" spans="3:4">
      <c r="C486">
        <v>2039.5</v>
      </c>
      <c r="D486">
        <v>1.221951874426557E-3</v>
      </c>
    </row>
    <row r="487" spans="3:4">
      <c r="C487">
        <v>2040.2</v>
      </c>
      <c r="D487">
        <v>1.2233775285841106E-3</v>
      </c>
    </row>
    <row r="488" spans="3:4">
      <c r="C488">
        <v>2040.9</v>
      </c>
      <c r="D488">
        <v>1.2264642107745896E-3</v>
      </c>
    </row>
    <row r="489" spans="3:4">
      <c r="C489">
        <v>2041.6</v>
      </c>
      <c r="D489">
        <v>1.2310169054308669E-3</v>
      </c>
    </row>
    <row r="490" spans="3:4">
      <c r="C490">
        <v>2042.3</v>
      </c>
      <c r="D490">
        <v>1.2367996148371127E-3</v>
      </c>
    </row>
    <row r="491" spans="3:4">
      <c r="C491">
        <v>2043</v>
      </c>
      <c r="D491">
        <v>1.2435672491729098E-3</v>
      </c>
    </row>
    <row r="492" spans="3:4">
      <c r="C492">
        <v>2043.7</v>
      </c>
      <c r="D492">
        <v>1.2510138381860727E-3</v>
      </c>
    </row>
    <row r="493" spans="3:4">
      <c r="C493">
        <v>2044.4</v>
      </c>
      <c r="D493">
        <v>1.2588043264843082E-3</v>
      </c>
    </row>
    <row r="494" spans="3:4">
      <c r="C494">
        <v>2045.1</v>
      </c>
      <c r="D494">
        <v>1.2666031540995129E-3</v>
      </c>
    </row>
    <row r="495" spans="3:4">
      <c r="C495">
        <v>2045.8</v>
      </c>
      <c r="D495">
        <v>1.2740352497329118E-3</v>
      </c>
    </row>
    <row r="496" spans="3:4">
      <c r="C496">
        <v>2046.5</v>
      </c>
      <c r="D496">
        <v>1.2806961495053126E-3</v>
      </c>
    </row>
    <row r="497" spans="3:4">
      <c r="C497">
        <v>2047.2</v>
      </c>
      <c r="D497">
        <v>1.2862047244150108E-3</v>
      </c>
    </row>
    <row r="498" spans="3:4">
      <c r="C498">
        <v>2047.9</v>
      </c>
      <c r="D498">
        <v>1.2901799569481067E-3</v>
      </c>
    </row>
    <row r="499" spans="3:4">
      <c r="C499">
        <v>2048.6</v>
      </c>
      <c r="D499">
        <v>1.2922607442685465E-3</v>
      </c>
    </row>
    <row r="500" spans="3:4">
      <c r="C500">
        <v>2049.3000000000002</v>
      </c>
      <c r="D500">
        <v>1.2921177589105511E-3</v>
      </c>
    </row>
    <row r="501" spans="3:4">
      <c r="C501">
        <v>2050</v>
      </c>
      <c r="D501">
        <v>1.2894648976492494E-3</v>
      </c>
    </row>
    <row r="502" spans="3:4">
      <c r="C502">
        <v>2050.6999999999998</v>
      </c>
      <c r="D502">
        <v>1.284069720032975E-3</v>
      </c>
    </row>
    <row r="503" spans="3:4">
      <c r="C503">
        <v>2051.4</v>
      </c>
      <c r="D503">
        <v>1.2757623134016089E-3</v>
      </c>
    </row>
    <row r="504" spans="3:4">
      <c r="C504">
        <v>2052.1</v>
      </c>
      <c r="D504">
        <v>1.2644420942591488E-3</v>
      </c>
    </row>
    <row r="505" spans="3:4">
      <c r="C505">
        <v>2052.8000000000002</v>
      </c>
      <c r="D505">
        <v>1.2500821619826192E-3</v>
      </c>
    </row>
    <row r="506" spans="3:4">
      <c r="C506">
        <v>2053.5</v>
      </c>
      <c r="D506">
        <v>1.2327309527903408E-3</v>
      </c>
    </row>
    <row r="507" spans="3:4">
      <c r="C507">
        <v>2054.1999999999998</v>
      </c>
      <c r="D507">
        <v>1.2125110903742861E-3</v>
      </c>
    </row>
    <row r="508" spans="3:4">
      <c r="C508">
        <v>2054.9</v>
      </c>
      <c r="D508">
        <v>1.1896091307466794E-3</v>
      </c>
    </row>
    <row r="509" spans="3:4">
      <c r="C509">
        <v>2055.6</v>
      </c>
      <c r="D509">
        <v>1.1642966935840778E-3</v>
      </c>
    </row>
    <row r="510" spans="3:4">
      <c r="C510">
        <v>2056.3000000000002</v>
      </c>
      <c r="D510">
        <v>1.1368669923194357E-3</v>
      </c>
    </row>
    <row r="511" spans="3:4">
      <c r="C511">
        <v>2057</v>
      </c>
      <c r="D511">
        <v>1.1076899332492795E-3</v>
      </c>
    </row>
    <row r="512" spans="3:4">
      <c r="C512">
        <v>2057.6999999999998</v>
      </c>
      <c r="D512">
        <v>1.0771607637511402E-3</v>
      </c>
    </row>
    <row r="513" spans="3:4">
      <c r="C513">
        <v>2058.4</v>
      </c>
      <c r="D513">
        <v>1.0456801005861642E-3</v>
      </c>
    </row>
    <row r="514" spans="3:4">
      <c r="C514">
        <v>2059.1</v>
      </c>
      <c r="D514">
        <v>1.0136665762209541E-3</v>
      </c>
    </row>
    <row r="515" spans="3:4">
      <c r="C515">
        <v>2059.8000000000002</v>
      </c>
      <c r="D515">
        <v>9.8152609951524233E-4</v>
      </c>
    </row>
    <row r="516" spans="3:4">
      <c r="C516">
        <v>2060.5</v>
      </c>
      <c r="D516">
        <v>9.4967832887056774E-4</v>
      </c>
    </row>
    <row r="517" spans="3:4">
      <c r="C517">
        <v>2061.1999999999998</v>
      </c>
      <c r="D517">
        <v>9.1848560287736069E-4</v>
      </c>
    </row>
    <row r="518" spans="3:4">
      <c r="C518">
        <v>2061.9</v>
      </c>
      <c r="D518">
        <v>8.8828944642045193E-4</v>
      </c>
    </row>
    <row r="519" spans="3:4">
      <c r="C519">
        <v>2062.6</v>
      </c>
      <c r="D519">
        <v>8.5939161330212831E-4</v>
      </c>
    </row>
    <row r="520" spans="3:4">
      <c r="C520">
        <v>2063.3000000000002</v>
      </c>
      <c r="D520">
        <v>8.3204947557156961E-4</v>
      </c>
    </row>
    <row r="521" spans="3:4">
      <c r="C521">
        <v>2064</v>
      </c>
      <c r="D521">
        <v>8.064732268706433E-4</v>
      </c>
    </row>
    <row r="522" spans="3:4">
      <c r="C522">
        <v>2064.6999999999998</v>
      </c>
      <c r="D522">
        <v>7.8282478036742942E-4</v>
      </c>
    </row>
    <row r="523" spans="3:4">
      <c r="C523">
        <v>2065.4</v>
      </c>
      <c r="D523">
        <v>7.6121817162698761E-4</v>
      </c>
    </row>
    <row r="524" spans="3:4">
      <c r="C524">
        <v>2066.1</v>
      </c>
      <c r="D524">
        <v>7.4172122824289028E-4</v>
      </c>
    </row>
    <row r="525" spans="3:4">
      <c r="C525">
        <v>2066.8000000000002</v>
      </c>
      <c r="D525">
        <v>7.2435824197085029E-4</v>
      </c>
    </row>
    <row r="526" spans="3:4">
      <c r="C526">
        <v>2067.5</v>
      </c>
      <c r="D526">
        <v>7.091133743770459E-4</v>
      </c>
    </row>
    <row r="527" spans="3:4">
      <c r="C527">
        <v>2068.1999999999998</v>
      </c>
      <c r="D527">
        <v>6.9593454100673263E-4</v>
      </c>
    </row>
    <row r="528" spans="3:4">
      <c r="C528">
        <v>2068.9</v>
      </c>
      <c r="D528">
        <v>6.8473754802199263E-4</v>
      </c>
    </row>
    <row r="529" spans="3:4">
      <c r="C529">
        <v>2069.6</v>
      </c>
      <c r="D529">
        <v>6.7541029467970077E-4</v>
      </c>
    </row>
    <row r="530" spans="3:4">
      <c r="C530">
        <v>2070.3000000000002</v>
      </c>
      <c r="D530">
        <v>6.6781690021516218E-4</v>
      </c>
    </row>
    <row r="531" spans="3:4">
      <c r="C531">
        <v>2071</v>
      </c>
      <c r="D531">
        <v>6.6180166013272361E-4</v>
      </c>
    </row>
    <row r="532" spans="3:4">
      <c r="C532">
        <v>2071.6999999999998</v>
      </c>
      <c r="D532">
        <v>6.5719278057857825E-4</v>
      </c>
    </row>
    <row r="533" spans="3:4">
      <c r="C533">
        <v>2072.4</v>
      </c>
      <c r="D533">
        <v>6.5380587716712824E-4</v>
      </c>
    </row>
    <row r="534" spans="3:4">
      <c r="C534">
        <v>2073.1</v>
      </c>
      <c r="D534">
        <v>6.5143889152449134E-4</v>
      </c>
    </row>
    <row r="535" spans="3:4">
      <c r="C535">
        <v>2073.8000000000002</v>
      </c>
      <c r="D535">
        <v>6.4991061245354748E-4</v>
      </c>
    </row>
    <row r="536" spans="3:4">
      <c r="C536">
        <v>2074.5</v>
      </c>
      <c r="D536">
        <v>6.4899941563158919E-4</v>
      </c>
    </row>
    <row r="537" spans="3:4">
      <c r="C537">
        <v>2075.1999999999998</v>
      </c>
      <c r="D537">
        <v>6.4851930469483204E-4</v>
      </c>
    </row>
    <row r="538" spans="3:4">
      <c r="C538">
        <v>2075.9</v>
      </c>
      <c r="D538">
        <v>6.4825882437982642E-4</v>
      </c>
    </row>
    <row r="539" spans="3:4">
      <c r="C539">
        <v>2076.6</v>
      </c>
      <c r="D539">
        <v>6.4802224657133979E-4</v>
      </c>
    </row>
    <row r="540" spans="3:4">
      <c r="C540">
        <v>2077.3000000000002</v>
      </c>
      <c r="D540">
        <v>6.4762176729431784E-4</v>
      </c>
    </row>
    <row r="541" spans="3:4">
      <c r="C541">
        <v>2078</v>
      </c>
      <c r="D541">
        <v>6.4688025778072912E-4</v>
      </c>
    </row>
    <row r="542" spans="3:4">
      <c r="C542">
        <v>2078.6999999999998</v>
      </c>
      <c r="D542">
        <v>6.4563395255686797E-4</v>
      </c>
    </row>
    <row r="543" spans="3:4">
      <c r="C543">
        <v>2079.4</v>
      </c>
      <c r="D543">
        <v>6.4373502632148122E-4</v>
      </c>
    </row>
    <row r="544" spans="3:4">
      <c r="C544">
        <v>2080.1</v>
      </c>
      <c r="D544">
        <v>6.4105399716571463E-4</v>
      </c>
    </row>
    <row r="545" spans="3:4">
      <c r="C545">
        <v>2080.8000000000002</v>
      </c>
      <c r="D545">
        <v>6.3748188414370645E-4</v>
      </c>
    </row>
    <row r="546" spans="3:4">
      <c r="C546">
        <v>2081.5</v>
      </c>
      <c r="D546">
        <v>6.3293204304674467E-4</v>
      </c>
    </row>
    <row r="547" spans="3:4">
      <c r="C547">
        <v>2082.1999999999998</v>
      </c>
      <c r="D547">
        <v>6.2734160572999731E-4</v>
      </c>
    </row>
    <row r="548" spans="3:4">
      <c r="C548">
        <v>2082.9</v>
      </c>
      <c r="D548">
        <v>6.2067245533851706E-4</v>
      </c>
    </row>
    <row r="549" spans="3:4">
      <c r="C549">
        <v>2083.6</v>
      </c>
      <c r="D549">
        <v>6.1291168175944019E-4</v>
      </c>
    </row>
    <row r="550" spans="3:4">
      <c r="C550">
        <v>2084.3000000000002</v>
      </c>
      <c r="D550">
        <v>6.0407147776934955E-4</v>
      </c>
    </row>
    <row r="551" spans="3:4">
      <c r="C551">
        <v>2085</v>
      </c>
      <c r="D551">
        <v>5.9418845560358388E-4</v>
      </c>
    </row>
    <row r="552" spans="3:4">
      <c r="C552">
        <v>2085.6999999999998</v>
      </c>
      <c r="D552">
        <v>5.8332238485718458E-4</v>
      </c>
    </row>
    <row r="553" spans="3:4">
      <c r="C553">
        <v>2086.4</v>
      </c>
      <c r="D553">
        <v>5.7154634607537781E-4</v>
      </c>
    </row>
    <row r="554" spans="3:4">
      <c r="C554">
        <v>2087.1</v>
      </c>
      <c r="D554">
        <v>5.58978755255781E-4</v>
      </c>
    </row>
    <row r="555" spans="3:4">
      <c r="C555">
        <v>2087.8000000000002</v>
      </c>
      <c r="D555">
        <v>5.4572508829009447E-4</v>
      </c>
    </row>
    <row r="556" spans="3:4">
      <c r="C556">
        <v>2088.5</v>
      </c>
      <c r="D556">
        <v>5.3191493823405726E-4</v>
      </c>
    </row>
    <row r="557" spans="3:4">
      <c r="C557">
        <v>2089.1999999999998</v>
      </c>
      <c r="D557">
        <v>5.1768752544753397E-4</v>
      </c>
    </row>
    <row r="558" spans="3:4">
      <c r="C558">
        <v>2089.9</v>
      </c>
      <c r="D558">
        <v>5.0318176345467915E-4</v>
      </c>
    </row>
    <row r="559" spans="3:4">
      <c r="C559">
        <v>2090.6</v>
      </c>
      <c r="D559">
        <v>4.8856019876937918E-4</v>
      </c>
    </row>
    <row r="560" spans="3:4">
      <c r="C560">
        <v>2091.3000000000002</v>
      </c>
      <c r="D560">
        <v>4.7396005188292276E-4</v>
      </c>
    </row>
    <row r="561" spans="3:4">
      <c r="C561">
        <v>2092</v>
      </c>
      <c r="D561">
        <v>4.5952336894524576E-4</v>
      </c>
    </row>
    <row r="562" spans="3:4">
      <c r="C562">
        <v>2092.6999999999998</v>
      </c>
      <c r="D562">
        <v>4.4538426305764322E-4</v>
      </c>
    </row>
    <row r="563" spans="3:4">
      <c r="C563">
        <v>2093.4</v>
      </c>
      <c r="D563">
        <v>4.3166605729981039E-4</v>
      </c>
    </row>
    <row r="564" spans="3:4">
      <c r="C564">
        <v>2094.1</v>
      </c>
      <c r="D564">
        <v>4.1847882178949525E-4</v>
      </c>
    </row>
    <row r="565" spans="3:4">
      <c r="C565">
        <v>2094.8000000000002</v>
      </c>
      <c r="D565">
        <v>4.0591736021001475E-4</v>
      </c>
    </row>
    <row r="566" spans="3:4">
      <c r="C566">
        <v>2095.5</v>
      </c>
      <c r="D566">
        <v>3.9405968325307845E-4</v>
      </c>
    </row>
    <row r="567" spans="3:4">
      <c r="C567">
        <v>2096.1999999999998</v>
      </c>
      <c r="D567">
        <v>3.8296598814996629E-4</v>
      </c>
    </row>
    <row r="568" spans="3:4">
      <c r="C568">
        <v>2096.9</v>
      </c>
      <c r="D568">
        <v>3.7267814567891011E-4</v>
      </c>
    </row>
    <row r="569" spans="3:4">
      <c r="C569">
        <v>2097.6</v>
      </c>
      <c r="D569">
        <v>3.6321967943461195E-4</v>
      </c>
    </row>
    <row r="570" spans="3:4">
      <c r="C570">
        <v>2098.3000000000002</v>
      </c>
      <c r="D570">
        <v>3.5459620731671245E-4</v>
      </c>
    </row>
    <row r="571" spans="3:4">
      <c r="C571">
        <v>2099</v>
      </c>
      <c r="D571">
        <v>3.4679630259764444E-4</v>
      </c>
    </row>
    <row r="572" spans="3:4">
      <c r="C572">
        <v>2099.6999999999998</v>
      </c>
      <c r="D572">
        <v>3.3979272188569863E-4</v>
      </c>
    </row>
    <row r="573" spans="3:4">
      <c r="C573">
        <v>2100.4</v>
      </c>
      <c r="D573">
        <v>3.3354393998352824E-4</v>
      </c>
    </row>
    <row r="574" spans="3:4">
      <c r="C574">
        <v>2101.1</v>
      </c>
      <c r="D574">
        <v>3.2798831562380669E-4</v>
      </c>
    </row>
    <row r="575" spans="3:4">
      <c r="C575">
        <v>2101.8000000000002</v>
      </c>
      <c r="D575">
        <v>3.2307805544480909E-4</v>
      </c>
    </row>
    <row r="576" spans="3:4">
      <c r="C576">
        <v>2102.5</v>
      </c>
      <c r="D576">
        <v>3.1874231343566794E-4</v>
      </c>
    </row>
    <row r="577" spans="3:4">
      <c r="C577">
        <v>2103.1999999999998</v>
      </c>
      <c r="D577">
        <v>3.1488147030746391E-4</v>
      </c>
    </row>
    <row r="578" spans="3:4">
      <c r="C578">
        <v>2103.9</v>
      </c>
      <c r="D578">
        <v>3.1142118199864216E-4</v>
      </c>
    </row>
    <row r="579" spans="3:4">
      <c r="C579">
        <v>2104.6</v>
      </c>
      <c r="D579">
        <v>3.0828783173839514E-4</v>
      </c>
    </row>
    <row r="580" spans="3:4">
      <c r="C580">
        <v>2105.3000000000002</v>
      </c>
      <c r="D580">
        <v>3.0537444902115676E-4</v>
      </c>
    </row>
    <row r="581" spans="3:4">
      <c r="C581">
        <v>2106</v>
      </c>
      <c r="D581">
        <v>3.0260618416724967E-4</v>
      </c>
    </row>
    <row r="582" spans="3:4">
      <c r="C582">
        <v>2106.6999999999998</v>
      </c>
      <c r="D582">
        <v>2.9990184059211093E-4</v>
      </c>
    </row>
    <row r="583" spans="3:4">
      <c r="C583">
        <v>2107.4</v>
      </c>
      <c r="D583">
        <v>2.971848043975962E-4</v>
      </c>
    </row>
    <row r="584" spans="3:4">
      <c r="C584">
        <v>2108.1</v>
      </c>
      <c r="D584">
        <v>2.9438426231448298E-4</v>
      </c>
    </row>
    <row r="585" spans="3:4">
      <c r="C585">
        <v>2108.8000000000002</v>
      </c>
      <c r="D585">
        <v>2.914362052408399E-4</v>
      </c>
    </row>
    <row r="586" spans="3:4">
      <c r="C586">
        <v>2109.5</v>
      </c>
      <c r="D586">
        <v>2.8828421742794748E-4</v>
      </c>
    </row>
    <row r="587" spans="3:4">
      <c r="C587">
        <v>2110.1999999999998</v>
      </c>
      <c r="D587">
        <v>2.8488005686037318E-4</v>
      </c>
    </row>
    <row r="588" spans="3:4">
      <c r="C588">
        <v>2110.9</v>
      </c>
      <c r="D588">
        <v>2.8118403695566826E-4</v>
      </c>
    </row>
    <row r="589" spans="3:4">
      <c r="C589">
        <v>2111.6</v>
      </c>
      <c r="D589">
        <v>2.7716522335799958E-4</v>
      </c>
    </row>
    <row r="590" spans="3:4">
      <c r="C590">
        <v>2112.3000000000002</v>
      </c>
      <c r="D590">
        <v>2.7280146234459439E-4</v>
      </c>
    </row>
    <row r="591" spans="3:4">
      <c r="C591">
        <v>2113</v>
      </c>
      <c r="D591">
        <v>2.6807057082695469E-4</v>
      </c>
    </row>
    <row r="592" spans="3:4">
      <c r="C592">
        <v>2113.6999999999998</v>
      </c>
      <c r="D592">
        <v>2.6298688773076031E-4</v>
      </c>
    </row>
    <row r="593" spans="3:4">
      <c r="C593">
        <v>2114.4</v>
      </c>
      <c r="D593">
        <v>2.575421657536198E-4</v>
      </c>
    </row>
    <row r="594" spans="3:4">
      <c r="C594">
        <v>2115.1</v>
      </c>
      <c r="D594">
        <v>2.5174705532728976E-4</v>
      </c>
    </row>
    <row r="595" spans="3:4">
      <c r="C595">
        <v>2115.8000000000002</v>
      </c>
      <c r="D595">
        <v>2.4561925307660018E-4</v>
      </c>
    </row>
    <row r="596" spans="3:4">
      <c r="C596">
        <v>2116.5</v>
      </c>
      <c r="D596">
        <v>2.3918292860044906E-4</v>
      </c>
    </row>
    <row r="597" spans="3:4">
      <c r="C597">
        <v>2117.1999999999998</v>
      </c>
      <c r="D597">
        <v>2.3246811446685418E-4</v>
      </c>
    </row>
    <row r="598" spans="3:4">
      <c r="C598">
        <v>2117.9</v>
      </c>
      <c r="D598">
        <v>2.2551007505248601E-4</v>
      </c>
    </row>
    <row r="599" spans="3:4">
      <c r="C599">
        <v>2118.6</v>
      </c>
      <c r="D599">
        <v>2.1834866820417384E-4</v>
      </c>
    </row>
    <row r="600" spans="3:4">
      <c r="C600">
        <v>2119.3000000000002</v>
      </c>
      <c r="D600">
        <v>2.1102771195962707E-4</v>
      </c>
    </row>
    <row r="601" spans="3:4">
      <c r="C601">
        <v>2120</v>
      </c>
      <c r="D601">
        <v>2.0359436678293955E-4</v>
      </c>
    </row>
    <row r="602" spans="3:4">
      <c r="C602">
        <v>2120.6999999999998</v>
      </c>
      <c r="D602">
        <v>1.9609854198310891E-4</v>
      </c>
    </row>
    <row r="603" spans="3:4">
      <c r="C603">
        <v>2121.4</v>
      </c>
      <c r="D603">
        <v>1.8859233322011918E-4</v>
      </c>
    </row>
    <row r="604" spans="3:4">
      <c r="C604">
        <v>2122.1</v>
      </c>
      <c r="D604">
        <v>1.8112949628427814E-4</v>
      </c>
    </row>
    <row r="605" spans="3:4">
      <c r="C605">
        <v>2122.8000000000002</v>
      </c>
      <c r="D605">
        <v>1.737649606785941E-4</v>
      </c>
    </row>
    <row r="606" spans="3:4">
      <c r="C606">
        <v>2123.5</v>
      </c>
      <c r="D606">
        <v>1.665543849555415E-4</v>
      </c>
    </row>
    <row r="607" spans="3:4">
      <c r="C607">
        <v>2124.1999999999998</v>
      </c>
      <c r="D607">
        <v>1.5955375427085993E-4</v>
      </c>
    </row>
    <row r="608" spans="3:4">
      <c r="C608">
        <v>2124.9</v>
      </c>
      <c r="D608">
        <v>1.5281901923127318E-4</v>
      </c>
    </row>
    <row r="609" spans="3:4">
      <c r="C609">
        <v>2125.6</v>
      </c>
      <c r="D609">
        <v>1.4640577384164631E-4</v>
      </c>
    </row>
    <row r="610" spans="3:4">
      <c r="C610">
        <v>2126.3000000000002</v>
      </c>
      <c r="D610">
        <v>1.4036896921372158E-4</v>
      </c>
    </row>
    <row r="611" spans="3:4">
      <c r="C611">
        <v>2127</v>
      </c>
      <c r="D611">
        <v>1.3476265869682299E-4</v>
      </c>
    </row>
    <row r="612" spans="3:4">
      <c r="C612">
        <v>2127.6999999999998</v>
      </c>
      <c r="D612">
        <v>1.2963976924452753E-4</v>
      </c>
    </row>
    <row r="613" spans="3:4">
      <c r="C613">
        <v>2128.4</v>
      </c>
      <c r="D613">
        <v>1.2505189315549034E-4</v>
      </c>
    </row>
    <row r="614" spans="3:4">
      <c r="C614">
        <v>2129.1</v>
      </c>
      <c r="D614">
        <v>1.2103987050183623E-4</v>
      </c>
    </row>
    <row r="615" spans="3:4">
      <c r="C615">
        <v>2129.8000000000002</v>
      </c>
      <c r="D615">
        <v>1.1767305581482684E-4</v>
      </c>
    </row>
    <row r="616" spans="3:4">
      <c r="C616">
        <v>2130.5</v>
      </c>
      <c r="D616">
        <v>1.1498542405074711E-4</v>
      </c>
    </row>
    <row r="617" spans="3:4">
      <c r="C617">
        <v>2131.1999999999998</v>
      </c>
      <c r="D617">
        <v>1.1302150409339864E-4</v>
      </c>
    </row>
    <row r="618" spans="3:4">
      <c r="C618">
        <v>2131.9</v>
      </c>
      <c r="D618">
        <v>1.118234824267646E-4</v>
      </c>
    </row>
    <row r="619" spans="3:4">
      <c r="C619">
        <v>2132.6</v>
      </c>
      <c r="D619">
        <v>1.1143099102489543E-4</v>
      </c>
    </row>
    <row r="620" spans="3:4">
      <c r="C620">
        <v>2133.3000000000002</v>
      </c>
      <c r="D620">
        <v>1.1188087021085878E-4</v>
      </c>
    </row>
    <row r="621" spans="3:4">
      <c r="C621">
        <v>2134</v>
      </c>
      <c r="D621">
        <v>1.1320690303024883E-4</v>
      </c>
    </row>
    <row r="622" spans="3:4">
      <c r="C622">
        <v>2134.6999999999998</v>
      </c>
      <c r="D622">
        <v>1.1543951879698827E-4</v>
      </c>
    </row>
    <row r="623" spans="3:4">
      <c r="C623">
        <v>2135.4</v>
      </c>
      <c r="D623">
        <v>1.1860546476159559E-4</v>
      </c>
    </row>
    <row r="624" spans="3:4">
      <c r="C624">
        <v>2136.1</v>
      </c>
      <c r="D624">
        <v>1.2271897637416941E-4</v>
      </c>
    </row>
    <row r="625" spans="3:4">
      <c r="C625">
        <v>2136.8000000000002</v>
      </c>
      <c r="D625">
        <v>1.2781689223060249E-4</v>
      </c>
    </row>
    <row r="626" spans="3:4">
      <c r="C626">
        <v>2137.5</v>
      </c>
      <c r="D626">
        <v>1.3390224589658172E-4</v>
      </c>
    </row>
    <row r="627" spans="3:4">
      <c r="C627">
        <v>2138.1999999999998</v>
      </c>
      <c r="D627">
        <v>1.4098323539152183E-4</v>
      </c>
    </row>
    <row r="628" spans="3:4">
      <c r="C628">
        <v>2138.9</v>
      </c>
      <c r="D628">
        <v>1.4906231783467732E-4</v>
      </c>
    </row>
    <row r="629" spans="3:4">
      <c r="C629">
        <v>2139.6</v>
      </c>
      <c r="D629">
        <v>1.5813575593672601E-4</v>
      </c>
    </row>
    <row r="630" spans="3:4">
      <c r="C630">
        <v>2140.3000000000002</v>
      </c>
      <c r="D630">
        <v>1.6819316906565034E-4</v>
      </c>
    </row>
    <row r="631" spans="3:4">
      <c r="C631">
        <v>2141</v>
      </c>
      <c r="D631">
        <v>1.792171001991781E-4</v>
      </c>
    </row>
    <row r="632" spans="3:4">
      <c r="C632">
        <v>2141.6999999999998</v>
      </c>
      <c r="D632">
        <v>1.9118261114888356E-4</v>
      </c>
    </row>
    <row r="633" spans="3:4">
      <c r="C633">
        <v>2142.4</v>
      </c>
      <c r="D633">
        <v>2.0405691924147909E-4</v>
      </c>
    </row>
    <row r="634" spans="3:4">
      <c r="C634">
        <v>2143.1</v>
      </c>
      <c r="D634">
        <v>2.1779908912862169E-4</v>
      </c>
    </row>
    <row r="635" spans="3:4">
      <c r="C635">
        <v>2143.8000000000002</v>
      </c>
      <c r="D635">
        <v>2.3235979353008213E-4</v>
      </c>
    </row>
    <row r="636" spans="3:4">
      <c r="C636">
        <v>2144.5</v>
      </c>
      <c r="D636">
        <v>2.4768115646723433E-4</v>
      </c>
    </row>
    <row r="637" spans="3:4">
      <c r="C637">
        <v>2145.1999999999998</v>
      </c>
      <c r="D637">
        <v>2.6369669189620299E-4</v>
      </c>
    </row>
    <row r="638" spans="3:4">
      <c r="C638">
        <v>2145.9</v>
      </c>
      <c r="D638">
        <v>2.8033134959206665E-4</v>
      </c>
    </row>
    <row r="639" spans="3:4">
      <c r="C639">
        <v>2146.6</v>
      </c>
      <c r="D639">
        <v>2.9750167867188712E-4</v>
      </c>
    </row>
    <row r="640" spans="3:4">
      <c r="C640">
        <v>2147.3000000000002</v>
      </c>
      <c r="D640">
        <v>3.1511611728908149E-4</v>
      </c>
    </row>
    <row r="641" spans="3:4">
      <c r="C641">
        <v>2148</v>
      </c>
      <c r="D641">
        <v>3.3307541481235819E-4</v>
      </c>
    </row>
    <row r="642" spans="3:4">
      <c r="C642">
        <v>2148.6999999999998</v>
      </c>
      <c r="D642">
        <v>3.5127319026074302E-4</v>
      </c>
    </row>
    <row r="643" spans="3:4">
      <c r="C643">
        <v>2149.4</v>
      </c>
      <c r="D643">
        <v>3.6959662795204911E-4</v>
      </c>
    </row>
    <row r="644" spans="3:4">
      <c r="C644">
        <v>2150.1</v>
      </c>
      <c r="D644">
        <v>3.8792730830083586E-4</v>
      </c>
    </row>
    <row r="645" spans="3:4">
      <c r="C645">
        <v>2150.8000000000002</v>
      </c>
      <c r="D645">
        <v>4.0614216854475136E-4</v>
      </c>
    </row>
    <row r="646" spans="3:4">
      <c r="C646">
        <v>2151.5</v>
      </c>
      <c r="D646">
        <v>4.2411458496551322E-4</v>
      </c>
    </row>
    <row r="647" spans="3:4">
      <c r="C647">
        <v>2152.1999999999998</v>
      </c>
      <c r="D647">
        <v>4.4171556499018357E-4</v>
      </c>
    </row>
    <row r="648" spans="3:4">
      <c r="C648">
        <v>2152.9</v>
      </c>
      <c r="D648">
        <v>4.5881503449655807E-4</v>
      </c>
    </row>
    <row r="649" spans="3:4">
      <c r="C649">
        <v>2153.6</v>
      </c>
      <c r="D649">
        <v>4.7528320279531939E-4</v>
      </c>
    </row>
    <row r="650" spans="3:4">
      <c r="C650">
        <v>2154.3000000000002</v>
      </c>
      <c r="D650">
        <v>4.9099198520669539E-4</v>
      </c>
    </row>
    <row r="651" spans="3:4">
      <c r="C651">
        <v>2155</v>
      </c>
      <c r="D651">
        <v>5.0581646097255675E-4</v>
      </c>
    </row>
    <row r="652" spans="3:4">
      <c r="C652">
        <v>2155.6999999999998</v>
      </c>
      <c r="D652">
        <v>5.196363425211928E-4</v>
      </c>
    </row>
    <row r="653" spans="3:4">
      <c r="C653">
        <v>2156.4</v>
      </c>
      <c r="D653">
        <v>5.323374308921346E-4</v>
      </c>
    </row>
    <row r="654" spans="3:4">
      <c r="C654">
        <v>2157.1</v>
      </c>
      <c r="D654">
        <v>5.4381303148426515E-4</v>
      </c>
    </row>
    <row r="655" spans="3:4">
      <c r="C655">
        <v>2157.8000000000002</v>
      </c>
      <c r="D655">
        <v>5.5396530424524381E-4</v>
      </c>
    </row>
    <row r="656" spans="3:4">
      <c r="C656">
        <v>2158.5</v>
      </c>
      <c r="D656">
        <v>5.6270652299218076E-4</v>
      </c>
    </row>
    <row r="657" spans="3:4">
      <c r="C657">
        <v>2159.1999999999998</v>
      </c>
      <c r="D657">
        <v>5.6996021974364808E-4</v>
      </c>
    </row>
    <row r="658" spans="3:4">
      <c r="C658">
        <v>2159.9</v>
      </c>
      <c r="D658">
        <v>5.7567300240764544E-4</v>
      </c>
    </row>
    <row r="659" spans="3:4">
      <c r="C659">
        <v>2160.6</v>
      </c>
      <c r="D659">
        <v>5.7977576719745079E-4</v>
      </c>
    </row>
    <row r="660" spans="3:4">
      <c r="C660">
        <v>2161.3000000000002</v>
      </c>
      <c r="D660">
        <v>5.8223954651128698E-4</v>
      </c>
    </row>
    <row r="661" spans="3:4">
      <c r="C661">
        <v>2162</v>
      </c>
      <c r="D661">
        <v>5.8304164461541223E-4</v>
      </c>
    </row>
    <row r="662" spans="3:4">
      <c r="C662">
        <v>2162.6999999999998</v>
      </c>
      <c r="D662">
        <v>5.8217401705825918E-4</v>
      </c>
    </row>
    <row r="663" spans="3:4">
      <c r="C663">
        <v>2163.4</v>
      </c>
      <c r="D663">
        <v>5.7964337469168785E-4</v>
      </c>
    </row>
    <row r="664" spans="3:4">
      <c r="C664">
        <v>2164.1</v>
      </c>
      <c r="D664">
        <v>5.7547108493795449E-4</v>
      </c>
    </row>
    <row r="665" spans="3:4">
      <c r="C665">
        <v>2164.8000000000002</v>
      </c>
      <c r="D665">
        <v>5.6969287293829284E-4</v>
      </c>
    </row>
    <row r="666" spans="3:4">
      <c r="C666">
        <v>2165.5</v>
      </c>
      <c r="D666">
        <v>5.6235832936608605E-4</v>
      </c>
    </row>
    <row r="667" spans="3:4">
      <c r="C667">
        <v>2166.1999999999998</v>
      </c>
      <c r="D667">
        <v>5.5353023566678664E-4</v>
      </c>
    </row>
    <row r="668" spans="3:4">
      <c r="C668">
        <v>2166.9</v>
      </c>
      <c r="D668">
        <v>5.4328372119221726E-4</v>
      </c>
    </row>
    <row r="669" spans="3:4">
      <c r="C669">
        <v>2167.6</v>
      </c>
      <c r="D669">
        <v>5.317052700293185E-4</v>
      </c>
    </row>
    <row r="670" spans="3:4">
      <c r="C670">
        <v>2168.3000000000002</v>
      </c>
      <c r="D670">
        <v>5.1889159819477817E-4</v>
      </c>
    </row>
    <row r="671" spans="3:4">
      <c r="C671">
        <v>2169</v>
      </c>
      <c r="D671">
        <v>5.0496157659568337E-4</v>
      </c>
    </row>
    <row r="672" spans="3:4">
      <c r="C672">
        <v>2169.6999999999998</v>
      </c>
      <c r="D672">
        <v>4.9000784609249629E-4</v>
      </c>
    </row>
    <row r="673" spans="3:4">
      <c r="C673">
        <v>2170.4</v>
      </c>
      <c r="D673">
        <v>4.7415992662800516E-4</v>
      </c>
    </row>
    <row r="674" spans="3:4">
      <c r="C674">
        <v>2171.1</v>
      </c>
      <c r="D674">
        <v>4.5754326109743125E-4</v>
      </c>
    </row>
    <row r="675" spans="3:4">
      <c r="C675">
        <v>2171.8000000000002</v>
      </c>
      <c r="D675">
        <v>4.4028707344404531E-4</v>
      </c>
    </row>
    <row r="676" spans="3:4">
      <c r="C676">
        <v>2172.5</v>
      </c>
      <c r="D676">
        <v>4.2251380917068869E-4</v>
      </c>
    </row>
    <row r="677" spans="3:4">
      <c r="C677">
        <v>2173.1999999999998</v>
      </c>
      <c r="D677">
        <v>4.0437679068658665E-4</v>
      </c>
    </row>
    <row r="678" spans="3:4">
      <c r="C678">
        <v>2173.9</v>
      </c>
      <c r="D678">
        <v>3.8599751115144117E-4</v>
      </c>
    </row>
    <row r="679" spans="3:4">
      <c r="C679">
        <v>2174.6</v>
      </c>
      <c r="D679">
        <v>3.6750806869826849E-4</v>
      </c>
    </row>
    <row r="680" spans="3:4">
      <c r="C680">
        <v>2175.3000000000002</v>
      </c>
      <c r="D680">
        <v>3.4903865449601492E-4</v>
      </c>
    </row>
    <row r="681" spans="3:4">
      <c r="C681">
        <v>2176</v>
      </c>
      <c r="D681">
        <v>3.3071677784192124E-4</v>
      </c>
    </row>
    <row r="682" spans="3:4">
      <c r="C682">
        <v>2176.6999999999998</v>
      </c>
      <c r="D682">
        <v>3.1266664556723727E-4</v>
      </c>
    </row>
    <row r="683" spans="3:4">
      <c r="C683">
        <v>2177.4</v>
      </c>
      <c r="D683">
        <v>2.9500870268091408E-4</v>
      </c>
    </row>
    <row r="684" spans="3:4">
      <c r="C684">
        <v>2178.1</v>
      </c>
      <c r="D684">
        <v>2.77859336320396E-4</v>
      </c>
    </row>
    <row r="685" spans="3:4">
      <c r="C685">
        <v>2178.8000000000002</v>
      </c>
      <c r="D685">
        <v>2.6133073990191615E-4</v>
      </c>
    </row>
    <row r="686" spans="3:4">
      <c r="C686">
        <v>2179.5</v>
      </c>
      <c r="D686">
        <v>2.455309289281501E-4</v>
      </c>
    </row>
    <row r="687" spans="3:4">
      <c r="C687">
        <v>2180.1999999999998</v>
      </c>
      <c r="D687">
        <v>2.3056389429189532E-4</v>
      </c>
    </row>
    <row r="688" spans="3:4">
      <c r="C688">
        <v>2180.9</v>
      </c>
      <c r="D688">
        <v>2.1652987320327526E-4</v>
      </c>
    </row>
    <row r="689" spans="3:4">
      <c r="C689">
        <v>2181.6</v>
      </c>
      <c r="D689">
        <v>2.0352571217412601E-4</v>
      </c>
    </row>
    <row r="690" spans="3:4">
      <c r="C690">
        <v>2182.3000000000002</v>
      </c>
      <c r="D690">
        <v>1.9164529095633422E-4</v>
      </c>
    </row>
    <row r="691" spans="3:4">
      <c r="C691">
        <v>2183</v>
      </c>
      <c r="D691">
        <v>1.8097997112045811E-4</v>
      </c>
    </row>
    <row r="692" spans="3:4">
      <c r="C692">
        <v>2183.6999999999998</v>
      </c>
      <c r="D692">
        <v>1.7161902828075417E-4</v>
      </c>
    </row>
    <row r="693" spans="3:4">
      <c r="C693">
        <v>2184.4</v>
      </c>
      <c r="D693">
        <v>1.636500230656191E-4</v>
      </c>
    </row>
    <row r="694" spans="3:4">
      <c r="C694">
        <v>2185.1</v>
      </c>
      <c r="D694">
        <v>1.5715906307237678E-4</v>
      </c>
    </row>
    <row r="695" spans="3:4">
      <c r="C695">
        <v>2185.8000000000002</v>
      </c>
      <c r="D695">
        <v>1.5223090653742724E-4</v>
      </c>
    </row>
    <row r="696" spans="3:4">
      <c r="C696">
        <v>2186.5</v>
      </c>
      <c r="D696">
        <v>1.4894885861815624E-4</v>
      </c>
    </row>
    <row r="697" spans="3:4">
      <c r="C697">
        <v>2187.1999999999998</v>
      </c>
      <c r="D697">
        <v>1.4739441334374364E-4</v>
      </c>
    </row>
    <row r="698" spans="3:4">
      <c r="C698">
        <v>2187.9</v>
      </c>
      <c r="D698">
        <v>1.4764659875091395E-4</v>
      </c>
    </row>
    <row r="699" spans="3:4">
      <c r="C699">
        <v>2188.6</v>
      </c>
      <c r="D699">
        <v>1.4978098973161521E-4</v>
      </c>
    </row>
    <row r="700" spans="3:4">
      <c r="C700">
        <v>2189.3000000000002</v>
      </c>
      <c r="D700">
        <v>1.5386836286028952E-4</v>
      </c>
    </row>
    <row r="701" spans="3:4">
      <c r="C701">
        <v>2190</v>
      </c>
      <c r="D701">
        <v>1.5997298000516814E-4</v>
      </c>
    </row>
    <row r="702" spans="3:4">
      <c r="C702">
        <v>2190.6999999999998</v>
      </c>
      <c r="D702">
        <v>1.6815050278530939E-4</v>
      </c>
    </row>
    <row r="703" spans="3:4">
      <c r="C703">
        <v>2191.4</v>
      </c>
      <c r="D703">
        <v>1.7844555766498071E-4</v>
      </c>
    </row>
    <row r="704" spans="3:4">
      <c r="C704">
        <v>2192.1</v>
      </c>
      <c r="D704">
        <v>1.9088899123763454E-4</v>
      </c>
    </row>
    <row r="705" spans="3:4">
      <c r="C705">
        <v>2192.8000000000002</v>
      </c>
      <c r="D705">
        <v>2.0549487639377588E-4</v>
      </c>
    </row>
    <row r="706" spans="3:4">
      <c r="C706">
        <v>2193.5</v>
      </c>
      <c r="D706">
        <v>2.2225735173391742E-4</v>
      </c>
    </row>
    <row r="707" spans="3:4">
      <c r="C707">
        <v>2194.1999999999998</v>
      </c>
      <c r="D707">
        <v>2.4114739773431381E-4</v>
      </c>
    </row>
    <row r="708" spans="3:4">
      <c r="C708">
        <v>2194.9</v>
      </c>
      <c r="D708">
        <v>2.621096725951688E-4</v>
      </c>
    </row>
    <row r="709" spans="3:4">
      <c r="C709">
        <v>2195.6</v>
      </c>
      <c r="D709">
        <v>2.8505954709422403E-4</v>
      </c>
    </row>
    <row r="710" spans="3:4">
      <c r="C710">
        <v>2196.3000000000002</v>
      </c>
      <c r="D710">
        <v>3.0988048979285244E-4</v>
      </c>
    </row>
    <row r="711" spans="3:4">
      <c r="C711">
        <v>2197</v>
      </c>
      <c r="D711">
        <v>3.3642196030849619E-4</v>
      </c>
    </row>
    <row r="712" spans="3:4">
      <c r="C712">
        <v>2197.6999999999998</v>
      </c>
      <c r="D712">
        <v>3.6449796793675807E-4</v>
      </c>
    </row>
    <row r="713" spans="3:4">
      <c r="C713">
        <v>2198.4</v>
      </c>
      <c r="D713">
        <v>3.9388644477909477E-4</v>
      </c>
    </row>
    <row r="714" spans="3:4">
      <c r="C714">
        <v>2199.1</v>
      </c>
      <c r="D714">
        <v>4.2432956615502177E-4</v>
      </c>
    </row>
    <row r="715" spans="3:4">
      <c r="C715">
        <v>2199.8000000000002</v>
      </c>
      <c r="D715">
        <v>4.5553512631787968E-4</v>
      </c>
    </row>
    <row r="716" spans="3:4">
      <c r="C716">
        <v>2200.5</v>
      </c>
      <c r="D716">
        <v>4.8717904470703508E-4</v>
      </c>
    </row>
    <row r="717" spans="3:4">
      <c r="C717">
        <v>2201.1999999999998</v>
      </c>
      <c r="D717">
        <v>5.1890903804030399E-4</v>
      </c>
    </row>
    <row r="718" spans="3:4">
      <c r="C718">
        <v>2201.9</v>
      </c>
      <c r="D718">
        <v>5.5034944788074768E-4</v>
      </c>
    </row>
    <row r="719" spans="3:4">
      <c r="C719">
        <v>2202.6</v>
      </c>
      <c r="D719">
        <v>5.8110716380077934E-4</v>
      </c>
    </row>
    <row r="720" spans="3:4">
      <c r="C720">
        <v>2203.3000000000002</v>
      </c>
      <c r="D720">
        <v>6.1077853121853506E-4</v>
      </c>
    </row>
    <row r="721" spans="3:4">
      <c r="C721">
        <v>2204</v>
      </c>
      <c r="D721">
        <v>6.3895708300222911E-4</v>
      </c>
    </row>
    <row r="722" spans="3:4">
      <c r="C722">
        <v>2204.6999999999998</v>
      </c>
      <c r="D722">
        <v>6.6524188778798441E-4</v>
      </c>
    </row>
    <row r="723" spans="3:4">
      <c r="C723">
        <v>2205.4</v>
      </c>
      <c r="D723">
        <v>6.8924626837178391E-4</v>
      </c>
    </row>
    <row r="724" spans="3:4">
      <c r="C724">
        <v>2206.1</v>
      </c>
      <c r="D724">
        <v>7.1060661306234115E-4</v>
      </c>
    </row>
    <row r="725" spans="3:4">
      <c r="C725">
        <v>2206.8000000000002</v>
      </c>
      <c r="D725">
        <v>7.2899098367902831E-4</v>
      </c>
    </row>
    <row r="726" spans="3:4">
      <c r="C726">
        <v>2207.5</v>
      </c>
      <c r="D726">
        <v>7.4410721756750441E-4</v>
      </c>
    </row>
    <row r="727" spans="3:4">
      <c r="C727">
        <v>2208.1999999999998</v>
      </c>
      <c r="D727">
        <v>7.5571022852833811E-4</v>
      </c>
    </row>
    <row r="728" spans="3:4">
      <c r="C728">
        <v>2208.9</v>
      </c>
      <c r="D728">
        <v>7.6360823307747121E-4</v>
      </c>
    </row>
    <row r="729" spans="3:4">
      <c r="C729">
        <v>2209.6</v>
      </c>
      <c r="D729">
        <v>7.6766766333961033E-4</v>
      </c>
    </row>
    <row r="730" spans="3:4">
      <c r="C730">
        <v>2210.3000000000002</v>
      </c>
      <c r="D730">
        <v>7.6781657466856766E-4</v>
      </c>
    </row>
    <row r="731" spans="3:4">
      <c r="C731">
        <v>2211</v>
      </c>
      <c r="D731">
        <v>7.6404641261635037E-4</v>
      </c>
    </row>
    <row r="732" spans="3:4">
      <c r="C732">
        <v>2211.6999999999998</v>
      </c>
      <c r="D732">
        <v>7.5641206735228849E-4</v>
      </c>
    </row>
    <row r="733" spans="3:4">
      <c r="C733">
        <v>2212.4</v>
      </c>
      <c r="D733">
        <v>7.4503021084313076E-4</v>
      </c>
    </row>
    <row r="734" spans="3:4">
      <c r="C734">
        <v>2213.1</v>
      </c>
      <c r="D734">
        <v>7.3007597958833499E-4</v>
      </c>
    </row>
    <row r="735" spans="3:4">
      <c r="C735">
        <v>2213.8000000000002</v>
      </c>
      <c r="D735">
        <v>7.1177812998780073E-4</v>
      </c>
    </row>
    <row r="736" spans="3:4">
      <c r="C736">
        <v>2214.5</v>
      </c>
      <c r="D736">
        <v>6.9041285123386535E-4</v>
      </c>
    </row>
    <row r="737" spans="3:4">
      <c r="C737">
        <v>2215.1999999999998</v>
      </c>
      <c r="D737">
        <v>6.6629646910471832E-4</v>
      </c>
    </row>
    <row r="738" spans="3:4">
      <c r="C738">
        <v>2215.9</v>
      </c>
      <c r="D738">
        <v>6.3977731091909257E-4</v>
      </c>
    </row>
    <row r="739" spans="3:4">
      <c r="C739">
        <v>2216.6</v>
      </c>
      <c r="D739">
        <v>6.1122702562981901E-4</v>
      </c>
    </row>
    <row r="740" spans="3:4">
      <c r="C740">
        <v>2217.3000000000002</v>
      </c>
      <c r="D740">
        <v>5.8103166282064047E-4</v>
      </c>
    </row>
    <row r="741" spans="3:4">
      <c r="C741">
        <v>2218</v>
      </c>
      <c r="D741">
        <v>5.4958281027516235E-4</v>
      </c>
    </row>
    <row r="742" spans="3:4">
      <c r="C742">
        <v>2218.6999999999998</v>
      </c>
      <c r="D742">
        <v>5.1726907263445932E-4</v>
      </c>
    </row>
    <row r="743" spans="3:4">
      <c r="C743">
        <v>2219.4</v>
      </c>
      <c r="D743">
        <v>4.8446814497552681E-4</v>
      </c>
    </row>
    <row r="744" spans="3:4">
      <c r="C744">
        <v>2220.1</v>
      </c>
      <c r="D744">
        <v>4.5153019346349371E-4</v>
      </c>
    </row>
    <row r="745" spans="3:4">
      <c r="C745">
        <v>2220.8000000000002</v>
      </c>
      <c r="D745">
        <v>4.1881180925572195E-4</v>
      </c>
    </row>
    <row r="746" spans="3:4">
      <c r="C746">
        <v>2221.5</v>
      </c>
      <c r="D746">
        <v>3.8660729623882299E-4</v>
      </c>
    </row>
    <row r="747" spans="3:4">
      <c r="C747">
        <v>2222.1999999999998</v>
      </c>
      <c r="D747">
        <v>3.551808318143113E-4</v>
      </c>
    </row>
    <row r="748" spans="3:4">
      <c r="C748">
        <v>2222.9</v>
      </c>
      <c r="D748">
        <v>3.2479039560849809E-4</v>
      </c>
    </row>
    <row r="749" spans="3:4">
      <c r="C749">
        <v>2223.6</v>
      </c>
      <c r="D749">
        <v>2.9562477467843189E-4</v>
      </c>
    </row>
    <row r="750" spans="3:4">
      <c r="C750">
        <v>2224.3000000000002</v>
      </c>
      <c r="D750">
        <v>2.6784682406594777E-4</v>
      </c>
    </row>
    <row r="751" spans="3:4">
      <c r="C751">
        <v>2225</v>
      </c>
      <c r="D751">
        <v>2.4158236777816269E-4</v>
      </c>
    </row>
    <row r="752" spans="3:4">
      <c r="C752">
        <v>2225.6999999999998</v>
      </c>
      <c r="D752">
        <v>2.1692168334841181E-4</v>
      </c>
    </row>
    <row r="753" spans="3:4">
      <c r="C753">
        <v>2226.4</v>
      </c>
      <c r="D753">
        <v>1.9392171598879107E-4</v>
      </c>
    </row>
    <row r="754" spans="3:4">
      <c r="C754">
        <v>2227.1</v>
      </c>
      <c r="D754">
        <v>1.726088683673682E-4</v>
      </c>
    </row>
    <row r="755" spans="3:4">
      <c r="C755">
        <v>2227.8000000000002</v>
      </c>
      <c r="D755">
        <v>1.5298220997794266E-4</v>
      </c>
    </row>
    <row r="756" spans="3:4">
      <c r="C756">
        <v>2228.5</v>
      </c>
      <c r="D756">
        <v>1.3501695481516705E-4</v>
      </c>
    </row>
    <row r="757" spans="3:4">
      <c r="C757">
        <v>2229.1999999999998</v>
      </c>
      <c r="D757">
        <v>1.1866806650917625E-4</v>
      </c>
    </row>
    <row r="758" spans="3:4">
      <c r="C758">
        <v>2229.9</v>
      </c>
      <c r="D758">
        <v>1.0387386494622905E-4</v>
      </c>
    </row>
    <row r="759" spans="3:4">
      <c r="C759">
        <v>2230.6</v>
      </c>
      <c r="D759">
        <v>9.0559526374545999E-5</v>
      </c>
    </row>
    <row r="760" spans="3:4">
      <c r="C760">
        <v>2231.3000000000002</v>
      </c>
      <c r="D760">
        <v>7.8640388768461481E-5</v>
      </c>
    </row>
    <row r="761" spans="3:4">
      <c r="C761">
        <v>2232</v>
      </c>
      <c r="D761">
        <v>6.8024994597460975E-5</v>
      </c>
    </row>
    <row r="762" spans="3:4">
      <c r="C762">
        <v>2232.6999999999998</v>
      </c>
      <c r="D762">
        <v>5.8617823072081917E-5</v>
      </c>
    </row>
    <row r="763" spans="3:4">
      <c r="C763">
        <v>2233.4</v>
      </c>
      <c r="D763">
        <v>5.0321682562570302E-5</v>
      </c>
    </row>
    <row r="764" spans="3:4">
      <c r="C764">
        <v>2234.1</v>
      </c>
      <c r="D764">
        <v>4.3039750561663553E-5</v>
      </c>
    </row>
    <row r="765" spans="3:4">
      <c r="C765">
        <v>2234.8000000000002</v>
      </c>
      <c r="D765">
        <v>3.6677262857758104E-5</v>
      </c>
    </row>
    <row r="766" spans="3:4">
      <c r="C766">
        <v>2235.5</v>
      </c>
      <c r="D766">
        <v>3.1142865265520618E-5</v>
      </c>
    </row>
    <row r="767" spans="3:4">
      <c r="C767">
        <v>2236.1999999999998</v>
      </c>
      <c r="D767">
        <v>2.6349650271548208E-5</v>
      </c>
    </row>
    <row r="768" spans="3:4">
      <c r="C768">
        <v>2236.9</v>
      </c>
      <c r="D768">
        <v>2.2215907386202874E-5</v>
      </c>
    </row>
    <row r="769" spans="3:4">
      <c r="C769">
        <v>2237.6</v>
      </c>
      <c r="D769">
        <v>1.866562005505781E-5</v>
      </c>
    </row>
    <row r="770" spans="3:4">
      <c r="C770">
        <v>2238.3000000000002</v>
      </c>
      <c r="D770">
        <v>1.5628743962175393E-5</v>
      </c>
    </row>
    <row r="771" spans="3:4">
      <c r="C771">
        <v>2239</v>
      </c>
      <c r="D771">
        <v>1.3041301787373785E-5</v>
      </c>
    </row>
    <row r="772" spans="3:4">
      <c r="C772">
        <v>2239.6999999999998</v>
      </c>
      <c r="D772">
        <v>1.0845328314300126E-5</v>
      </c>
    </row>
    <row r="773" spans="3:4">
      <c r="C773">
        <v>2240.4</v>
      </c>
      <c r="D773">
        <v>8.9886975747310512E-6</v>
      </c>
    </row>
    <row r="774" spans="3:4">
      <c r="C774">
        <v>2241.1</v>
      </c>
      <c r="D774">
        <v>7.4248607817637804E-6</v>
      </c>
    </row>
    <row r="775" spans="3:4">
      <c r="C775">
        <v>2241.8000000000002</v>
      </c>
      <c r="D775">
        <v>6.1125204393054109E-6</v>
      </c>
    </row>
    <row r="776" spans="3:4">
      <c r="C776">
        <v>2242.5</v>
      </c>
      <c r="D776">
        <v>5.0152624615716009E-6</v>
      </c>
    </row>
    <row r="777" spans="3:4">
      <c r="C777">
        <v>2243.1999999999998</v>
      </c>
      <c r="D777">
        <v>4.1011645905371175E-6</v>
      </c>
    </row>
    <row r="778" spans="3:4">
      <c r="C778">
        <v>2243.9</v>
      </c>
      <c r="D778">
        <v>3.3423960108927445E-6</v>
      </c>
    </row>
    <row r="779" spans="3:4">
      <c r="C779">
        <v>2244.6</v>
      </c>
      <c r="D779">
        <v>2.7148199361183527E-6</v>
      </c>
    </row>
    <row r="780" spans="3:4">
      <c r="C780">
        <v>2245.3000000000002</v>
      </c>
      <c r="D780">
        <v>2.1976081423448797E-6</v>
      </c>
    </row>
    <row r="781" spans="3:4">
      <c r="C781">
        <v>2246</v>
      </c>
      <c r="D781">
        <v>1.7728739925134511E-6</v>
      </c>
    </row>
    <row r="782" spans="3:4">
      <c r="C782">
        <v>2246.6999999999998</v>
      </c>
      <c r="D782">
        <v>1.4253284297043562E-6</v>
      </c>
    </row>
    <row r="783" spans="3:4">
      <c r="C783">
        <v>2247.4</v>
      </c>
      <c r="D783">
        <v>1.141961713717242E-6</v>
      </c>
    </row>
    <row r="784" spans="3:4">
      <c r="C784">
        <v>2248.1</v>
      </c>
      <c r="D784">
        <v>9.1175230353251986E-7</v>
      </c>
    </row>
    <row r="785" spans="3:4">
      <c r="C785">
        <v>2248.8000000000002</v>
      </c>
      <c r="D785">
        <v>7.2540321625837151E-7</v>
      </c>
    </row>
    <row r="786" spans="3:4">
      <c r="C786">
        <v>2249.5</v>
      </c>
      <c r="D786">
        <v>5.7510538223188294E-7</v>
      </c>
    </row>
    <row r="787" spans="3:4">
      <c r="C787">
        <v>2250.1999999999998</v>
      </c>
      <c r="D787">
        <v>4.543269266742678E-7</v>
      </c>
    </row>
    <row r="788" spans="3:4">
      <c r="C788">
        <v>2250.9</v>
      </c>
      <c r="D788">
        <v>3.5762690260618865E-7</v>
      </c>
    </row>
    <row r="789" spans="3:4">
      <c r="C789">
        <v>2251.6</v>
      </c>
      <c r="D789">
        <v>2.8049174233802894E-7</v>
      </c>
    </row>
    <row r="790" spans="3:4">
      <c r="C790">
        <v>2252.3000000000002</v>
      </c>
      <c r="D790">
        <v>2.1245196775536245E-7</v>
      </c>
    </row>
    <row r="791" spans="3:4">
      <c r="C791">
        <v>2253</v>
      </c>
      <c r="D791">
        <v>1.659987721317475E-7</v>
      </c>
    </row>
    <row r="792" spans="3:4">
      <c r="C792">
        <v>2253.6999999999998</v>
      </c>
      <c r="D792">
        <v>1.2917851275421981E-7</v>
      </c>
    </row>
    <row r="793" spans="3:4">
      <c r="C793">
        <v>2254.4</v>
      </c>
      <c r="D793">
        <v>1.0011910796061816E-7</v>
      </c>
    </row>
    <row r="794" spans="3:4">
      <c r="C794">
        <v>2255.1</v>
      </c>
      <c r="D794">
        <v>7.7283173908163537E-8</v>
      </c>
    </row>
    <row r="795" spans="3:4">
      <c r="C795">
        <v>2255.8000000000002</v>
      </c>
      <c r="D795">
        <v>5.9414741857922879E-8</v>
      </c>
    </row>
    <row r="796" spans="3:4">
      <c r="C796">
        <v>2256.5</v>
      </c>
      <c r="D796">
        <v>4.5493019833207853E-8</v>
      </c>
    </row>
    <row r="797" spans="3:4">
      <c r="C797">
        <v>2257.1999999999998</v>
      </c>
      <c r="D797">
        <v>3.4692580514967263E-8</v>
      </c>
    </row>
    <row r="798" spans="3:4">
      <c r="C798">
        <v>2257.9</v>
      </c>
      <c r="D798">
        <v>2.6349339320567985E-8</v>
      </c>
    </row>
    <row r="799" spans="3:4">
      <c r="C799">
        <v>2258.6</v>
      </c>
      <c r="D799">
        <v>1.9931690849618164E-8</v>
      </c>
    </row>
    <row r="800" spans="3:4">
      <c r="C800">
        <v>2259.3000000000002</v>
      </c>
      <c r="D800">
        <v>1.5016192995563227E-8</v>
      </c>
    </row>
    <row r="801" spans="3:4">
      <c r="C801">
        <v>2260</v>
      </c>
      <c r="D801">
        <v>1.1267221373062501E-8</v>
      </c>
    </row>
    <row r="802" spans="3:4">
      <c r="C802">
        <v>2260.6999999999998</v>
      </c>
      <c r="D802">
        <v>0</v>
      </c>
    </row>
    <row r="803" spans="3:4">
      <c r="C803">
        <v>2261.4</v>
      </c>
      <c r="D803">
        <v>0</v>
      </c>
    </row>
    <row r="804" spans="3:4">
      <c r="C804">
        <v>2262.1</v>
      </c>
      <c r="D804">
        <v>0</v>
      </c>
    </row>
    <row r="805" spans="3:4">
      <c r="C805">
        <v>2262.8000000000002</v>
      </c>
      <c r="D805">
        <v>0</v>
      </c>
    </row>
    <row r="806" spans="3:4">
      <c r="C806">
        <v>2263.5</v>
      </c>
      <c r="D806">
        <v>0</v>
      </c>
    </row>
    <row r="807" spans="3:4">
      <c r="C807">
        <v>2264.1999999999998</v>
      </c>
      <c r="D807">
        <v>0</v>
      </c>
    </row>
    <row r="808" spans="3:4">
      <c r="C808">
        <v>2264.9</v>
      </c>
      <c r="D808">
        <v>0</v>
      </c>
    </row>
    <row r="809" spans="3:4">
      <c r="C809">
        <v>2265.6</v>
      </c>
      <c r="D809">
        <v>0</v>
      </c>
    </row>
    <row r="810" spans="3:4">
      <c r="C810">
        <v>2266.3000000000002</v>
      </c>
      <c r="D810">
        <v>0</v>
      </c>
    </row>
    <row r="811" spans="3:4">
      <c r="C811">
        <v>2267</v>
      </c>
      <c r="D811">
        <v>0</v>
      </c>
    </row>
    <row r="812" spans="3:4">
      <c r="C812">
        <v>2267.6999999999998</v>
      </c>
      <c r="D812">
        <v>0</v>
      </c>
    </row>
    <row r="813" spans="3:4">
      <c r="C813">
        <v>2268.4</v>
      </c>
      <c r="D813">
        <v>0</v>
      </c>
    </row>
    <row r="814" spans="3:4">
      <c r="C814">
        <v>2269.1</v>
      </c>
      <c r="D814">
        <v>0</v>
      </c>
    </row>
    <row r="815" spans="3:4">
      <c r="C815">
        <v>2269.8000000000002</v>
      </c>
      <c r="D815">
        <v>0</v>
      </c>
    </row>
    <row r="816" spans="3:4">
      <c r="C816">
        <v>2270.5</v>
      </c>
      <c r="D816">
        <v>0</v>
      </c>
    </row>
    <row r="817" spans="3:4">
      <c r="C817">
        <v>2271.1999999999998</v>
      </c>
      <c r="D817">
        <v>0</v>
      </c>
    </row>
    <row r="818" spans="3:4">
      <c r="C818">
        <v>2271.9</v>
      </c>
      <c r="D818">
        <v>0</v>
      </c>
    </row>
    <row r="819" spans="3:4">
      <c r="C819">
        <v>2272.6</v>
      </c>
      <c r="D819">
        <v>0</v>
      </c>
    </row>
    <row r="820" spans="3:4">
      <c r="C820">
        <v>2273.3000000000002</v>
      </c>
      <c r="D820">
        <v>0</v>
      </c>
    </row>
    <row r="821" spans="3:4">
      <c r="C821">
        <v>2274</v>
      </c>
      <c r="D821">
        <v>0</v>
      </c>
    </row>
    <row r="822" spans="3:4">
      <c r="C822">
        <v>2274.6999999999998</v>
      </c>
      <c r="D822">
        <v>0</v>
      </c>
    </row>
    <row r="823" spans="3:4">
      <c r="C823">
        <v>2275.4</v>
      </c>
      <c r="D823">
        <v>0</v>
      </c>
    </row>
    <row r="824" spans="3:4">
      <c r="C824">
        <v>2276.1</v>
      </c>
      <c r="D824">
        <v>0</v>
      </c>
    </row>
    <row r="825" spans="3:4">
      <c r="C825">
        <v>2276.8000000000002</v>
      </c>
      <c r="D825">
        <v>0</v>
      </c>
    </row>
    <row r="826" spans="3:4">
      <c r="C826">
        <v>2277.5</v>
      </c>
      <c r="D826">
        <v>0</v>
      </c>
    </row>
    <row r="827" spans="3:4">
      <c r="C827">
        <v>2278.1999999999998</v>
      </c>
      <c r="D827">
        <v>0</v>
      </c>
    </row>
    <row r="828" spans="3:4">
      <c r="C828">
        <v>2278.9</v>
      </c>
      <c r="D828">
        <v>0</v>
      </c>
    </row>
    <row r="829" spans="3:4">
      <c r="C829">
        <v>2279.6</v>
      </c>
      <c r="D829">
        <v>0</v>
      </c>
    </row>
    <row r="830" spans="3:4">
      <c r="C830">
        <v>2280.3000000000002</v>
      </c>
      <c r="D830">
        <v>0</v>
      </c>
    </row>
    <row r="831" spans="3:4">
      <c r="C831">
        <v>2281</v>
      </c>
      <c r="D831">
        <v>0</v>
      </c>
    </row>
    <row r="832" spans="3:4">
      <c r="C832">
        <v>2281.6999999999998</v>
      </c>
      <c r="D832">
        <v>0</v>
      </c>
    </row>
    <row r="833" spans="3:4">
      <c r="C833">
        <v>2282.4</v>
      </c>
      <c r="D833">
        <v>0</v>
      </c>
    </row>
    <row r="834" spans="3:4">
      <c r="C834">
        <v>2283.1</v>
      </c>
      <c r="D834">
        <v>0</v>
      </c>
    </row>
    <row r="835" spans="3:4">
      <c r="C835">
        <v>2283.8000000000002</v>
      </c>
      <c r="D835">
        <v>0</v>
      </c>
    </row>
    <row r="836" spans="3:4">
      <c r="C836">
        <v>2284.5</v>
      </c>
      <c r="D836">
        <v>0</v>
      </c>
    </row>
    <row r="837" spans="3:4">
      <c r="C837">
        <v>2285.1999999999998</v>
      </c>
      <c r="D837">
        <v>0</v>
      </c>
    </row>
    <row r="838" spans="3:4">
      <c r="C838">
        <v>2285.9</v>
      </c>
      <c r="D838">
        <v>0</v>
      </c>
    </row>
    <row r="839" spans="3:4">
      <c r="C839">
        <v>2286.6</v>
      </c>
      <c r="D839">
        <v>0</v>
      </c>
    </row>
    <row r="840" spans="3:4">
      <c r="C840">
        <v>2287.3000000000002</v>
      </c>
      <c r="D840">
        <v>0</v>
      </c>
    </row>
    <row r="841" spans="3:4">
      <c r="C841">
        <v>2288</v>
      </c>
      <c r="D841">
        <v>0</v>
      </c>
    </row>
    <row r="842" spans="3:4">
      <c r="C842">
        <v>2288.6999999999998</v>
      </c>
      <c r="D842">
        <v>0</v>
      </c>
    </row>
    <row r="843" spans="3:4">
      <c r="C843">
        <v>2289.4</v>
      </c>
      <c r="D843">
        <v>0</v>
      </c>
    </row>
    <row r="844" spans="3:4">
      <c r="C844">
        <v>2290.1</v>
      </c>
      <c r="D844">
        <v>0</v>
      </c>
    </row>
    <row r="845" spans="3:4">
      <c r="C845">
        <v>2290.8000000000002</v>
      </c>
      <c r="D845">
        <v>0</v>
      </c>
    </row>
    <row r="846" spans="3:4">
      <c r="C846">
        <v>2291.5</v>
      </c>
      <c r="D846">
        <v>0</v>
      </c>
    </row>
    <row r="847" spans="3:4">
      <c r="C847">
        <v>2292.1999999999998</v>
      </c>
      <c r="D847">
        <v>0</v>
      </c>
    </row>
    <row r="848" spans="3:4">
      <c r="C848">
        <v>2292.9</v>
      </c>
      <c r="D848">
        <v>0</v>
      </c>
    </row>
    <row r="849" spans="3:4">
      <c r="C849">
        <v>2293.6</v>
      </c>
      <c r="D849">
        <v>0</v>
      </c>
    </row>
    <row r="850" spans="3:4">
      <c r="C850">
        <v>2294.3000000000002</v>
      </c>
      <c r="D850">
        <v>0</v>
      </c>
    </row>
    <row r="851" spans="3:4">
      <c r="C851">
        <v>2295</v>
      </c>
      <c r="D851">
        <v>0</v>
      </c>
    </row>
    <row r="852" spans="3:4">
      <c r="C852">
        <v>2295.6999999999998</v>
      </c>
      <c r="D852">
        <v>0</v>
      </c>
    </row>
    <row r="853" spans="3:4">
      <c r="C853">
        <v>2296.4</v>
      </c>
      <c r="D853">
        <v>0</v>
      </c>
    </row>
    <row r="854" spans="3:4">
      <c r="C854">
        <v>2297.1</v>
      </c>
      <c r="D854">
        <v>0</v>
      </c>
    </row>
    <row r="855" spans="3:4">
      <c r="C855">
        <v>2297.8000000000002</v>
      </c>
      <c r="D855">
        <v>0</v>
      </c>
    </row>
    <row r="856" spans="3:4">
      <c r="C856">
        <v>2298.5</v>
      </c>
      <c r="D856">
        <v>0</v>
      </c>
    </row>
    <row r="857" spans="3:4">
      <c r="C857">
        <v>2299.1999999999998</v>
      </c>
      <c r="D857">
        <v>0</v>
      </c>
    </row>
    <row r="858" spans="3:4">
      <c r="C858">
        <v>2299.9</v>
      </c>
      <c r="D858">
        <v>0</v>
      </c>
    </row>
    <row r="859" spans="3:4">
      <c r="C859">
        <v>2300.6</v>
      </c>
      <c r="D859">
        <v>0</v>
      </c>
    </row>
    <row r="860" spans="3:4">
      <c r="C860">
        <v>2301.3000000000002</v>
      </c>
      <c r="D860">
        <v>0</v>
      </c>
    </row>
    <row r="861" spans="3:4">
      <c r="C861">
        <v>2302</v>
      </c>
      <c r="D861">
        <v>0</v>
      </c>
    </row>
    <row r="862" spans="3:4">
      <c r="C862">
        <v>2302.6999999999998</v>
      </c>
      <c r="D862">
        <v>0</v>
      </c>
    </row>
    <row r="863" spans="3:4">
      <c r="C863">
        <v>2303.4</v>
      </c>
      <c r="D863">
        <v>0</v>
      </c>
    </row>
    <row r="864" spans="3:4">
      <c r="C864">
        <v>2304.1</v>
      </c>
      <c r="D864">
        <v>0</v>
      </c>
    </row>
    <row r="865" spans="3:4">
      <c r="C865">
        <v>2304.8000000000002</v>
      </c>
      <c r="D865">
        <v>0</v>
      </c>
    </row>
    <row r="866" spans="3:4">
      <c r="C866">
        <v>2305.5</v>
      </c>
      <c r="D866">
        <v>0</v>
      </c>
    </row>
    <row r="867" spans="3:4">
      <c r="C867">
        <v>2306.1999999999998</v>
      </c>
      <c r="D867">
        <v>0</v>
      </c>
    </row>
    <row r="868" spans="3:4">
      <c r="C868">
        <v>2306.9</v>
      </c>
      <c r="D868">
        <v>0</v>
      </c>
    </row>
    <row r="869" spans="3:4">
      <c r="C869">
        <v>2307.6</v>
      </c>
      <c r="D869">
        <v>0</v>
      </c>
    </row>
    <row r="870" spans="3:4">
      <c r="C870">
        <v>2308.3000000000002</v>
      </c>
      <c r="D870">
        <v>0</v>
      </c>
    </row>
    <row r="871" spans="3:4">
      <c r="C871">
        <v>2309</v>
      </c>
      <c r="D871">
        <v>0</v>
      </c>
    </row>
    <row r="872" spans="3:4">
      <c r="C872">
        <v>2309.6999999999998</v>
      </c>
      <c r="D872">
        <v>0</v>
      </c>
    </row>
    <row r="873" spans="3:4">
      <c r="C873">
        <v>2310.4</v>
      </c>
      <c r="D873">
        <v>0</v>
      </c>
    </row>
    <row r="874" spans="3:4">
      <c r="C874">
        <v>2311.1</v>
      </c>
      <c r="D874">
        <v>0</v>
      </c>
    </row>
    <row r="875" spans="3:4">
      <c r="C875">
        <v>2311.8000000000002</v>
      </c>
      <c r="D875">
        <v>0</v>
      </c>
    </row>
    <row r="876" spans="3:4">
      <c r="C876">
        <v>2312.5</v>
      </c>
      <c r="D876">
        <v>0</v>
      </c>
    </row>
    <row r="877" spans="3:4">
      <c r="C877">
        <v>2313.1999999999998</v>
      </c>
      <c r="D877">
        <v>0</v>
      </c>
    </row>
    <row r="878" spans="3:4">
      <c r="C878">
        <v>2313.9</v>
      </c>
      <c r="D878">
        <v>0</v>
      </c>
    </row>
    <row r="879" spans="3:4">
      <c r="C879">
        <v>2314.6</v>
      </c>
      <c r="D879">
        <v>0</v>
      </c>
    </row>
    <row r="880" spans="3:4">
      <c r="C880">
        <v>2315.3000000000002</v>
      </c>
      <c r="D880">
        <v>0</v>
      </c>
    </row>
    <row r="881" spans="3:4">
      <c r="C881">
        <v>2316</v>
      </c>
      <c r="D881">
        <v>0</v>
      </c>
    </row>
    <row r="882" spans="3:4">
      <c r="C882">
        <v>2316.6999999999998</v>
      </c>
      <c r="D882">
        <v>0</v>
      </c>
    </row>
    <row r="883" spans="3:4">
      <c r="C883">
        <v>2317.4</v>
      </c>
      <c r="D883">
        <v>0</v>
      </c>
    </row>
    <row r="884" spans="3:4">
      <c r="C884">
        <v>2318.1</v>
      </c>
      <c r="D884">
        <v>0</v>
      </c>
    </row>
    <row r="885" spans="3:4">
      <c r="C885">
        <v>2318.8000000000002</v>
      </c>
      <c r="D885">
        <v>0</v>
      </c>
    </row>
    <row r="886" spans="3:4">
      <c r="C886">
        <v>2319.5</v>
      </c>
      <c r="D886">
        <v>0</v>
      </c>
    </row>
    <row r="887" spans="3:4">
      <c r="C887">
        <v>2320.1999999999998</v>
      </c>
      <c r="D887">
        <v>0</v>
      </c>
    </row>
    <row r="888" spans="3:4">
      <c r="C888">
        <v>2320.9</v>
      </c>
      <c r="D888">
        <v>0</v>
      </c>
    </row>
    <row r="889" spans="3:4">
      <c r="C889">
        <v>2321.6</v>
      </c>
      <c r="D889">
        <v>0</v>
      </c>
    </row>
    <row r="890" spans="3:4">
      <c r="C890">
        <v>2322.3000000000002</v>
      </c>
      <c r="D890">
        <v>0</v>
      </c>
    </row>
    <row r="891" spans="3:4">
      <c r="C891">
        <v>2323</v>
      </c>
      <c r="D891">
        <v>0</v>
      </c>
    </row>
    <row r="892" spans="3:4">
      <c r="C892">
        <v>2323.6999999999998</v>
      </c>
      <c r="D892">
        <v>0</v>
      </c>
    </row>
    <row r="893" spans="3:4">
      <c r="C893">
        <v>2324.4</v>
      </c>
      <c r="D893">
        <v>0</v>
      </c>
    </row>
    <row r="894" spans="3:4">
      <c r="C894">
        <v>2325.1</v>
      </c>
      <c r="D894">
        <v>0</v>
      </c>
    </row>
    <row r="895" spans="3:4">
      <c r="C895">
        <v>2325.8000000000002</v>
      </c>
      <c r="D895">
        <v>0</v>
      </c>
    </row>
    <row r="896" spans="3:4">
      <c r="C896">
        <v>2326.5</v>
      </c>
      <c r="D896">
        <v>0</v>
      </c>
    </row>
    <row r="897" spans="3:4">
      <c r="C897">
        <v>2327.1999999999998</v>
      </c>
      <c r="D897">
        <v>0</v>
      </c>
    </row>
    <row r="898" spans="3:4">
      <c r="C898">
        <v>2327.9</v>
      </c>
      <c r="D898">
        <v>0</v>
      </c>
    </row>
    <row r="899" spans="3:4">
      <c r="C899">
        <v>2328.6</v>
      </c>
      <c r="D899">
        <v>0</v>
      </c>
    </row>
    <row r="900" spans="3:4">
      <c r="C900">
        <v>2329.3000000000002</v>
      </c>
      <c r="D900">
        <v>0</v>
      </c>
    </row>
    <row r="901" spans="3:4">
      <c r="C901">
        <v>2330</v>
      </c>
      <c r="D901">
        <v>0</v>
      </c>
    </row>
    <row r="902" spans="3:4">
      <c r="C902">
        <v>2330.6999999999998</v>
      </c>
      <c r="D902">
        <v>0</v>
      </c>
    </row>
    <row r="903" spans="3:4">
      <c r="C903">
        <v>2331.4</v>
      </c>
      <c r="D903">
        <v>0</v>
      </c>
    </row>
    <row r="904" spans="3:4">
      <c r="C904">
        <v>2332.1</v>
      </c>
      <c r="D904">
        <v>0</v>
      </c>
    </row>
    <row r="905" spans="3:4">
      <c r="C905">
        <v>2332.8000000000002</v>
      </c>
      <c r="D905">
        <v>0</v>
      </c>
    </row>
    <row r="906" spans="3:4">
      <c r="C906">
        <v>2333.5</v>
      </c>
      <c r="D906">
        <v>0</v>
      </c>
    </row>
    <row r="907" spans="3:4">
      <c r="C907">
        <v>2334.1999999999998</v>
      </c>
      <c r="D907">
        <v>0</v>
      </c>
    </row>
    <row r="908" spans="3:4">
      <c r="C908">
        <v>2334.9</v>
      </c>
      <c r="D908">
        <v>0</v>
      </c>
    </row>
    <row r="909" spans="3:4">
      <c r="C909">
        <v>2335.6</v>
      </c>
      <c r="D909">
        <v>0</v>
      </c>
    </row>
    <row r="910" spans="3:4">
      <c r="C910">
        <v>2336.3000000000002</v>
      </c>
      <c r="D910">
        <v>0</v>
      </c>
    </row>
    <row r="911" spans="3:4">
      <c r="C911">
        <v>2337</v>
      </c>
      <c r="D911">
        <v>0</v>
      </c>
    </row>
    <row r="912" spans="3:4">
      <c r="C912">
        <v>2337.6999999999998</v>
      </c>
      <c r="D912">
        <v>0</v>
      </c>
    </row>
    <row r="913" spans="3:4">
      <c r="C913">
        <v>2338.4</v>
      </c>
      <c r="D913">
        <v>0</v>
      </c>
    </row>
    <row r="914" spans="3:4">
      <c r="C914">
        <v>2339.1</v>
      </c>
      <c r="D914">
        <v>0</v>
      </c>
    </row>
    <row r="915" spans="3:4">
      <c r="C915">
        <v>2339.8000000000002</v>
      </c>
      <c r="D915">
        <v>0</v>
      </c>
    </row>
    <row r="916" spans="3:4">
      <c r="C916">
        <v>2340.5</v>
      </c>
      <c r="D916">
        <v>0</v>
      </c>
    </row>
    <row r="917" spans="3:4">
      <c r="C917">
        <v>2341.1999999999998</v>
      </c>
      <c r="D917">
        <v>0</v>
      </c>
    </row>
    <row r="918" spans="3:4">
      <c r="C918">
        <v>2341.9</v>
      </c>
      <c r="D918">
        <v>0</v>
      </c>
    </row>
    <row r="919" spans="3:4">
      <c r="C919">
        <v>2342.6</v>
      </c>
      <c r="D919">
        <v>0</v>
      </c>
    </row>
    <row r="920" spans="3:4">
      <c r="C920">
        <v>2343.3000000000002</v>
      </c>
      <c r="D920">
        <v>0</v>
      </c>
    </row>
    <row r="921" spans="3:4">
      <c r="C921">
        <v>2344</v>
      </c>
      <c r="D921">
        <v>0</v>
      </c>
    </row>
    <row r="922" spans="3:4">
      <c r="C922">
        <v>2344.6999999999998</v>
      </c>
      <c r="D922">
        <v>0</v>
      </c>
    </row>
    <row r="923" spans="3:4">
      <c r="C923">
        <v>2345.4</v>
      </c>
      <c r="D923">
        <v>0</v>
      </c>
    </row>
    <row r="924" spans="3:4">
      <c r="C924">
        <v>2346.1</v>
      </c>
      <c r="D924">
        <v>0</v>
      </c>
    </row>
    <row r="925" spans="3:4">
      <c r="C925">
        <v>2346.8000000000002</v>
      </c>
      <c r="D925">
        <v>0</v>
      </c>
    </row>
    <row r="926" spans="3:4">
      <c r="C926">
        <v>2347.5</v>
      </c>
      <c r="D926">
        <v>0</v>
      </c>
    </row>
    <row r="927" spans="3:4">
      <c r="C927">
        <v>2348.1999999999998</v>
      </c>
      <c r="D927">
        <v>0</v>
      </c>
    </row>
    <row r="928" spans="3:4">
      <c r="C928">
        <v>2348.9</v>
      </c>
      <c r="D928">
        <v>0</v>
      </c>
    </row>
    <row r="929" spans="3:4">
      <c r="C929">
        <v>2349.6</v>
      </c>
      <c r="D929">
        <v>0</v>
      </c>
    </row>
    <row r="930" spans="3:4">
      <c r="C930">
        <v>2350.3000000000002</v>
      </c>
      <c r="D930">
        <v>0</v>
      </c>
    </row>
    <row r="931" spans="3:4">
      <c r="C931">
        <v>2351</v>
      </c>
      <c r="D931">
        <v>0</v>
      </c>
    </row>
    <row r="932" spans="3:4">
      <c r="C932">
        <v>2351.6999999999998</v>
      </c>
      <c r="D932">
        <v>0</v>
      </c>
    </row>
    <row r="933" spans="3:4">
      <c r="C933">
        <v>2352.4</v>
      </c>
      <c r="D933">
        <v>0</v>
      </c>
    </row>
    <row r="934" spans="3:4">
      <c r="C934">
        <v>2353.1</v>
      </c>
      <c r="D934">
        <v>0</v>
      </c>
    </row>
    <row r="935" spans="3:4">
      <c r="C935">
        <v>2353.8000000000002</v>
      </c>
      <c r="D935">
        <v>0</v>
      </c>
    </row>
    <row r="936" spans="3:4">
      <c r="C936">
        <v>2354.5</v>
      </c>
      <c r="D936">
        <v>0</v>
      </c>
    </row>
    <row r="937" spans="3:4">
      <c r="C937">
        <v>2355.1999999999998</v>
      </c>
      <c r="D937">
        <v>0</v>
      </c>
    </row>
    <row r="938" spans="3:4">
      <c r="C938">
        <v>2355.9</v>
      </c>
      <c r="D938">
        <v>0</v>
      </c>
    </row>
    <row r="939" spans="3:4">
      <c r="C939">
        <v>2356.6</v>
      </c>
      <c r="D939">
        <v>0</v>
      </c>
    </row>
    <row r="940" spans="3:4">
      <c r="C940">
        <v>2357.3000000000002</v>
      </c>
      <c r="D940">
        <v>0</v>
      </c>
    </row>
    <row r="941" spans="3:4">
      <c r="C941">
        <v>2358</v>
      </c>
      <c r="D941">
        <v>0</v>
      </c>
    </row>
    <row r="942" spans="3:4">
      <c r="C942">
        <v>2358.6999999999998</v>
      </c>
      <c r="D942">
        <v>0</v>
      </c>
    </row>
    <row r="943" spans="3:4">
      <c r="C943">
        <v>2359.4</v>
      </c>
      <c r="D943">
        <v>0</v>
      </c>
    </row>
    <row r="944" spans="3:4">
      <c r="C944">
        <v>2360.1</v>
      </c>
      <c r="D944">
        <v>0</v>
      </c>
    </row>
    <row r="945" spans="3:4">
      <c r="C945">
        <v>2360.8000000000002</v>
      </c>
      <c r="D945">
        <v>0</v>
      </c>
    </row>
    <row r="946" spans="3:4">
      <c r="C946">
        <v>2361.5</v>
      </c>
      <c r="D946">
        <v>0</v>
      </c>
    </row>
    <row r="947" spans="3:4">
      <c r="C947">
        <v>2362.1999999999998</v>
      </c>
      <c r="D947">
        <v>0</v>
      </c>
    </row>
    <row r="948" spans="3:4">
      <c r="C948">
        <v>2362.9</v>
      </c>
      <c r="D948">
        <v>0</v>
      </c>
    </row>
    <row r="949" spans="3:4">
      <c r="C949">
        <v>2363.6</v>
      </c>
      <c r="D949">
        <v>0</v>
      </c>
    </row>
    <row r="950" spans="3:4">
      <c r="C950">
        <v>2364.3000000000002</v>
      </c>
      <c r="D950">
        <v>0</v>
      </c>
    </row>
    <row r="951" spans="3:4">
      <c r="C951">
        <v>2365</v>
      </c>
      <c r="D951">
        <v>0</v>
      </c>
    </row>
    <row r="952" spans="3:4">
      <c r="C952">
        <v>2365.6999999999998</v>
      </c>
      <c r="D952">
        <v>0</v>
      </c>
    </row>
    <row r="953" spans="3:4">
      <c r="C953">
        <v>2366.4</v>
      </c>
      <c r="D953">
        <v>0</v>
      </c>
    </row>
    <row r="954" spans="3:4">
      <c r="C954">
        <v>2367.1</v>
      </c>
      <c r="D954">
        <v>0</v>
      </c>
    </row>
    <row r="955" spans="3:4">
      <c r="C955">
        <v>2367.8000000000002</v>
      </c>
      <c r="D955">
        <v>0</v>
      </c>
    </row>
    <row r="956" spans="3:4">
      <c r="C956">
        <v>2368.5</v>
      </c>
      <c r="D956">
        <v>0</v>
      </c>
    </row>
    <row r="957" spans="3:4">
      <c r="C957">
        <v>2369.1999999999998</v>
      </c>
      <c r="D957">
        <v>0</v>
      </c>
    </row>
    <row r="958" spans="3:4">
      <c r="C958">
        <v>2369.9</v>
      </c>
      <c r="D958">
        <v>0</v>
      </c>
    </row>
    <row r="959" spans="3:4">
      <c r="C959">
        <v>2370.6</v>
      </c>
      <c r="D959">
        <v>0</v>
      </c>
    </row>
    <row r="960" spans="3:4">
      <c r="C960">
        <v>2371.3000000000002</v>
      </c>
      <c r="D960">
        <v>0</v>
      </c>
    </row>
    <row r="961" spans="3:4">
      <c r="C961">
        <v>2372</v>
      </c>
      <c r="D961">
        <v>0</v>
      </c>
    </row>
    <row r="962" spans="3:4">
      <c r="C962">
        <v>2372.6999999999998</v>
      </c>
      <c r="D962">
        <v>0</v>
      </c>
    </row>
    <row r="963" spans="3:4">
      <c r="C963">
        <v>2373.4</v>
      </c>
      <c r="D963">
        <v>0</v>
      </c>
    </row>
    <row r="964" spans="3:4">
      <c r="C964">
        <v>2374.1</v>
      </c>
      <c r="D964">
        <v>0</v>
      </c>
    </row>
    <row r="965" spans="3:4">
      <c r="C965">
        <v>2374.8000000000002</v>
      </c>
      <c r="D965">
        <v>0</v>
      </c>
    </row>
    <row r="966" spans="3:4">
      <c r="C966">
        <v>2375.5</v>
      </c>
      <c r="D966">
        <v>0</v>
      </c>
    </row>
    <row r="967" spans="3:4">
      <c r="C967">
        <v>2376.1999999999998</v>
      </c>
      <c r="D967">
        <v>0</v>
      </c>
    </row>
    <row r="968" spans="3:4">
      <c r="C968">
        <v>2376.9</v>
      </c>
      <c r="D968">
        <v>0</v>
      </c>
    </row>
    <row r="969" spans="3:4">
      <c r="C969">
        <v>2377.6</v>
      </c>
      <c r="D969">
        <v>0</v>
      </c>
    </row>
    <row r="970" spans="3:4">
      <c r="C970">
        <v>2378.3000000000002</v>
      </c>
      <c r="D970">
        <v>0</v>
      </c>
    </row>
    <row r="971" spans="3:4">
      <c r="C971">
        <v>2379</v>
      </c>
      <c r="D971">
        <v>0</v>
      </c>
    </row>
    <row r="972" spans="3:4">
      <c r="C972">
        <v>2379.6999999999998</v>
      </c>
      <c r="D972">
        <v>0</v>
      </c>
    </row>
    <row r="973" spans="3:4">
      <c r="C973">
        <v>2380.4</v>
      </c>
      <c r="D973">
        <v>0</v>
      </c>
    </row>
    <row r="974" spans="3:4">
      <c r="C974">
        <v>2381.1</v>
      </c>
      <c r="D974">
        <v>0</v>
      </c>
    </row>
    <row r="975" spans="3:4">
      <c r="C975">
        <v>2381.8000000000002</v>
      </c>
      <c r="D975">
        <v>0</v>
      </c>
    </row>
    <row r="976" spans="3:4">
      <c r="C976">
        <v>2382.5</v>
      </c>
      <c r="D976">
        <v>0</v>
      </c>
    </row>
    <row r="977" spans="3:4">
      <c r="C977">
        <v>2383.1999999999998</v>
      </c>
      <c r="D977">
        <v>0</v>
      </c>
    </row>
    <row r="978" spans="3:4">
      <c r="C978">
        <v>2383.9</v>
      </c>
      <c r="D978">
        <v>0</v>
      </c>
    </row>
    <row r="979" spans="3:4">
      <c r="C979">
        <v>2384.6</v>
      </c>
      <c r="D979">
        <v>0</v>
      </c>
    </row>
    <row r="980" spans="3:4">
      <c r="C980">
        <v>2385.3000000000002</v>
      </c>
      <c r="D980">
        <v>0</v>
      </c>
    </row>
    <row r="981" spans="3:4">
      <c r="C981">
        <v>2386</v>
      </c>
      <c r="D981">
        <v>0</v>
      </c>
    </row>
    <row r="982" spans="3:4">
      <c r="C982">
        <v>2386.6999999999998</v>
      </c>
      <c r="D982">
        <v>0</v>
      </c>
    </row>
    <row r="983" spans="3:4">
      <c r="C983">
        <v>2387.4</v>
      </c>
      <c r="D983">
        <v>0</v>
      </c>
    </row>
    <row r="984" spans="3:4">
      <c r="C984">
        <v>2388.1</v>
      </c>
      <c r="D984">
        <v>0</v>
      </c>
    </row>
    <row r="985" spans="3:4">
      <c r="C985">
        <v>2388.8000000000002</v>
      </c>
      <c r="D985">
        <v>0</v>
      </c>
    </row>
    <row r="986" spans="3:4">
      <c r="C986">
        <v>2389.5</v>
      </c>
      <c r="D986">
        <v>0</v>
      </c>
    </row>
    <row r="987" spans="3:4">
      <c r="C987">
        <v>2390.1999999999998</v>
      </c>
      <c r="D987">
        <v>0</v>
      </c>
    </row>
    <row r="988" spans="3:4">
      <c r="C988">
        <v>2390.9</v>
      </c>
      <c r="D988">
        <v>0</v>
      </c>
    </row>
    <row r="989" spans="3:4">
      <c r="C989">
        <v>2391.6</v>
      </c>
      <c r="D989">
        <v>0</v>
      </c>
    </row>
    <row r="990" spans="3:4">
      <c r="C990">
        <v>2392.3000000000002</v>
      </c>
      <c r="D990">
        <v>0</v>
      </c>
    </row>
    <row r="991" spans="3:4">
      <c r="C991">
        <v>2393</v>
      </c>
      <c r="D991">
        <v>0</v>
      </c>
    </row>
    <row r="992" spans="3:4">
      <c r="C992">
        <v>2393.6999999999998</v>
      </c>
      <c r="D992">
        <v>0</v>
      </c>
    </row>
    <row r="993" spans="3:4">
      <c r="C993">
        <v>2394.4</v>
      </c>
      <c r="D993">
        <v>0</v>
      </c>
    </row>
    <row r="994" spans="3:4">
      <c r="C994">
        <v>2395.1</v>
      </c>
      <c r="D994">
        <v>0</v>
      </c>
    </row>
    <row r="995" spans="3:4">
      <c r="C995">
        <v>2395.8000000000002</v>
      </c>
      <c r="D995">
        <v>0</v>
      </c>
    </row>
    <row r="996" spans="3:4">
      <c r="C996">
        <v>2396.5</v>
      </c>
      <c r="D996">
        <v>0</v>
      </c>
    </row>
    <row r="997" spans="3:4">
      <c r="C997">
        <v>2397.1999999999998</v>
      </c>
      <c r="D997">
        <v>0</v>
      </c>
    </row>
    <row r="998" spans="3:4">
      <c r="C998">
        <v>2397.9</v>
      </c>
      <c r="D998">
        <v>0</v>
      </c>
    </row>
    <row r="999" spans="3:4">
      <c r="C999">
        <v>2398.6</v>
      </c>
      <c r="D999">
        <v>0</v>
      </c>
    </row>
    <row r="1000" spans="3:4">
      <c r="C1000">
        <v>2399.3000000000002</v>
      </c>
      <c r="D1000">
        <v>0</v>
      </c>
    </row>
    <row r="1001" spans="3:4">
      <c r="C1001">
        <v>2400</v>
      </c>
      <c r="D1001">
        <v>0</v>
      </c>
    </row>
    <row r="1002" spans="3:4">
      <c r="C1002">
        <v>2400.6999999999998</v>
      </c>
      <c r="D1002">
        <v>0</v>
      </c>
    </row>
    <row r="1003" spans="3:4">
      <c r="C1003">
        <v>2401.4</v>
      </c>
      <c r="D1003">
        <v>0</v>
      </c>
    </row>
    <row r="1004" spans="3:4">
      <c r="C1004">
        <v>2402.1</v>
      </c>
      <c r="D1004">
        <v>0</v>
      </c>
    </row>
    <row r="1005" spans="3:4">
      <c r="C1005">
        <v>2402.8000000000002</v>
      </c>
      <c r="D1005">
        <v>0</v>
      </c>
    </row>
    <row r="1006" spans="3:4">
      <c r="C1006">
        <v>2403.5</v>
      </c>
      <c r="D1006">
        <v>0</v>
      </c>
    </row>
    <row r="1007" spans="3:4">
      <c r="C1007">
        <v>2404.1999999999998</v>
      </c>
      <c r="D1007">
        <v>0</v>
      </c>
    </row>
    <row r="1008" spans="3:4">
      <c r="C1008">
        <v>2404.9</v>
      </c>
      <c r="D1008">
        <v>1.0152569898592443E-8</v>
      </c>
    </row>
    <row r="1009" spans="3:4">
      <c r="C1009">
        <v>2405.6</v>
      </c>
      <c r="D1009">
        <v>1.5175465173597528E-8</v>
      </c>
    </row>
    <row r="1010" spans="3:4">
      <c r="C1010">
        <v>2406.3000000000002</v>
      </c>
      <c r="D1010">
        <v>2.2510387411712972E-8</v>
      </c>
    </row>
    <row r="1011" spans="3:4">
      <c r="C1011">
        <v>2407</v>
      </c>
      <c r="D1011">
        <v>3.3135906747686203E-8</v>
      </c>
    </row>
    <row r="1012" spans="3:4">
      <c r="C1012">
        <v>2407.6999999999998</v>
      </c>
      <c r="D1012">
        <v>4.8404939554172132E-8</v>
      </c>
    </row>
    <row r="1013" spans="3:4">
      <c r="C1013">
        <v>2408.4</v>
      </c>
      <c r="D1013">
        <v>7.0170640034397933E-8</v>
      </c>
    </row>
    <row r="1014" spans="3:4">
      <c r="C1014">
        <v>2409.1</v>
      </c>
      <c r="D1014">
        <v>1.0094762978852546E-7</v>
      </c>
    </row>
    <row r="1015" spans="3:4">
      <c r="C1015">
        <v>2409.8000000000002</v>
      </c>
      <c r="D1015">
        <v>1.4411585005802798E-7</v>
      </c>
    </row>
    <row r="1016" spans="3:4">
      <c r="C1016">
        <v>2410.5</v>
      </c>
      <c r="D1016">
        <v>2.0417487671412415E-7</v>
      </c>
    </row>
    <row r="1017" spans="3:4">
      <c r="C1017">
        <v>2411.1999999999998</v>
      </c>
      <c r="D1017">
        <v>2.8705676694073925E-7</v>
      </c>
    </row>
    <row r="1018" spans="3:4">
      <c r="C1018">
        <v>2411.9</v>
      </c>
      <c r="D1018">
        <v>4.0050524614831255E-7</v>
      </c>
    </row>
    <row r="1019" spans="3:4">
      <c r="C1019">
        <v>2412.6</v>
      </c>
      <c r="D1019">
        <v>5.5452810478458474E-7</v>
      </c>
    </row>
    <row r="1020" spans="3:4">
      <c r="C1020">
        <v>2413.3000000000002</v>
      </c>
      <c r="D1020">
        <v>7.7471386276938275E-7</v>
      </c>
    </row>
    <row r="1021" spans="3:4">
      <c r="C1021">
        <v>2414</v>
      </c>
      <c r="D1021">
        <v>1.0579410773033304E-6</v>
      </c>
    </row>
    <row r="1022" spans="3:4">
      <c r="C1022">
        <v>2414.6999999999998</v>
      </c>
      <c r="D1022">
        <v>1.43388832573062E-6</v>
      </c>
    </row>
    <row r="1023" spans="3:4">
      <c r="C1023">
        <v>2415.4</v>
      </c>
      <c r="D1023">
        <v>1.9288925528248745E-6</v>
      </c>
    </row>
    <row r="1024" spans="3:4">
      <c r="C1024">
        <v>2416.1</v>
      </c>
      <c r="D1024">
        <v>2.5754030053083985E-6</v>
      </c>
    </row>
    <row r="1025" spans="3:4">
      <c r="C1025">
        <v>2416.8000000000002</v>
      </c>
      <c r="D1025">
        <v>3.412973180101914E-6</v>
      </c>
    </row>
    <row r="1026" spans="3:4">
      <c r="C1026">
        <v>2417.5</v>
      </c>
      <c r="D1026">
        <v>4.4892896745459169E-6</v>
      </c>
    </row>
    <row r="1027" spans="3:4">
      <c r="C1027">
        <v>2418.1999999999998</v>
      </c>
      <c r="D1027">
        <v>5.8612002133774452E-6</v>
      </c>
    </row>
    <row r="1028" spans="3:4">
      <c r="C1028">
        <v>2418.9</v>
      </c>
      <c r="D1028">
        <v>7.5956916721771157E-6</v>
      </c>
    </row>
    <row r="1029" spans="3:4">
      <c r="C1029">
        <v>2419.6</v>
      </c>
      <c r="D1029">
        <v>9.7707572459003616E-6</v>
      </c>
    </row>
    <row r="1030" spans="3:4">
      <c r="C1030">
        <v>2420.3000000000002</v>
      </c>
      <c r="D1030">
        <v>1.2476080820294635E-5</v>
      </c>
    </row>
    <row r="1031" spans="3:4">
      <c r="C1031">
        <v>2421</v>
      </c>
      <c r="D1031">
        <v>1.5813457067540272E-5</v>
      </c>
    </row>
    <row r="1032" spans="3:4">
      <c r="C1032">
        <v>2421.6999999999998</v>
      </c>
      <c r="D1032">
        <v>1.9896858917081204E-5</v>
      </c>
    </row>
    <row r="1033" spans="3:4">
      <c r="C1033">
        <v>2422.4</v>
      </c>
      <c r="D1033">
        <v>2.4852061032252604E-5</v>
      </c>
    </row>
    <row r="1034" spans="3:4">
      <c r="C1034">
        <v>2423.1</v>
      </c>
      <c r="D1034">
        <v>3.0815729919448257E-5</v>
      </c>
    </row>
    <row r="1035" spans="3:4">
      <c r="C1035">
        <v>2423.8000000000002</v>
      </c>
      <c r="D1035">
        <v>3.7933899348248533E-5</v>
      </c>
    </row>
    <row r="1036" spans="3:4">
      <c r="C1036">
        <v>2424.5</v>
      </c>
      <c r="D1036">
        <v>4.6359764653992693E-5</v>
      </c>
    </row>
    <row r="1037" spans="3:4">
      <c r="C1037">
        <v>2425.1999999999998</v>
      </c>
      <c r="D1037">
        <v>5.6250751635553797E-5</v>
      </c>
    </row>
    <row r="1038" spans="3:4">
      <c r="C1038">
        <v>2425.9</v>
      </c>
      <c r="D1038">
        <v>6.7764845058752965E-5</v>
      </c>
    </row>
    <row r="1039" spans="3:4">
      <c r="C1039">
        <v>2426.6</v>
      </c>
      <c r="D1039">
        <v>8.1056197547660756E-5</v>
      </c>
    </row>
    <row r="1040" spans="3:4">
      <c r="C1040">
        <v>2427.3000000000002</v>
      </c>
      <c r="D1040">
        <v>9.6270080568370374E-5</v>
      </c>
    </row>
    <row r="1041" spans="3:4">
      <c r="C1041">
        <v>2428</v>
      </c>
      <c r="D1041">
        <v>1.1353728331682789E-4</v>
      </c>
    </row>
    <row r="1042" spans="3:4">
      <c r="C1042">
        <v>2428.6999999999998</v>
      </c>
      <c r="D1042">
        <v>1.3296811007719759E-4</v>
      </c>
    </row>
    <row r="1043" spans="3:4">
      <c r="C1043">
        <v>2429.4</v>
      </c>
      <c r="D1043">
        <v>1.5464616904274514E-4</v>
      </c>
    </row>
    <row r="1044" spans="3:4">
      <c r="C1044">
        <v>2430.1</v>
      </c>
      <c r="D1044">
        <v>1.786221824715784E-4</v>
      </c>
    </row>
    <row r="1045" spans="3:4">
      <c r="C1045">
        <v>2430.8000000000002</v>
      </c>
      <c r="D1045">
        <v>2.0490807618519488E-4</v>
      </c>
    </row>
    <row r="1046" spans="3:4">
      <c r="C1046">
        <v>2431.5</v>
      </c>
      <c r="D1046">
        <v>2.3347162290453027E-4</v>
      </c>
    </row>
    <row r="1047" spans="3:4">
      <c r="C1047">
        <v>2432.1999999999998</v>
      </c>
      <c r="D1047">
        <v>2.6423191644815356E-4</v>
      </c>
    </row>
    <row r="1048" spans="3:4">
      <c r="C1048">
        <v>2432.9</v>
      </c>
      <c r="D1048">
        <v>2.9705594093529285E-4</v>
      </c>
    </row>
    <row r="1049" spans="3:4">
      <c r="C1049">
        <v>2433.6</v>
      </c>
      <c r="D1049">
        <v>3.3175647045263914E-4</v>
      </c>
    </row>
    <row r="1050" spans="3:4">
      <c r="C1050">
        <v>2434.3000000000002</v>
      </c>
      <c r="D1050">
        <v>3.6809149095592513E-4</v>
      </c>
    </row>
    <row r="1051" spans="3:4">
      <c r="C1051">
        <v>2435</v>
      </c>
      <c r="D1051">
        <v>4.0576527947116056E-4</v>
      </c>
    </row>
    <row r="1052" spans="3:4">
      <c r="C1052">
        <v>2435.6999999999998</v>
      </c>
      <c r="D1052">
        <v>4.4443120901617645E-4</v>
      </c>
    </row>
    <row r="1053" spans="3:4">
      <c r="C1053">
        <v>2436.4</v>
      </c>
      <c r="D1053">
        <v>4.8369627501480502E-4</v>
      </c>
    </row>
    <row r="1054" spans="3:4">
      <c r="C1054">
        <v>2437.1</v>
      </c>
      <c r="D1054">
        <v>5.2312726479582315E-4</v>
      </c>
    </row>
    <row r="1055" spans="3:4">
      <c r="C1055">
        <v>2437.8000000000002</v>
      </c>
      <c r="D1055">
        <v>5.6225842067748628E-4</v>
      </c>
    </row>
    <row r="1056" spans="3:4">
      <c r="C1056">
        <v>2438.5</v>
      </c>
      <c r="D1056">
        <v>6.0060038347749798E-4</v>
      </c>
    </row>
    <row r="1057" spans="3:4">
      <c r="C1057">
        <v>2439.1999999999998</v>
      </c>
      <c r="D1057">
        <v>6.3765015074478213E-4</v>
      </c>
    </row>
    <row r="1058" spans="3:4">
      <c r="C1058">
        <v>2439.9</v>
      </c>
      <c r="D1058">
        <v>6.7290174527494847E-4</v>
      </c>
    </row>
    <row r="1059" spans="3:4">
      <c r="C1059">
        <v>2440.6</v>
      </c>
      <c r="D1059">
        <v>7.0585726603973381E-4</v>
      </c>
    </row>
    <row r="1060" spans="3:4">
      <c r="C1060">
        <v>2441.3000000000002</v>
      </c>
      <c r="D1060">
        <v>7.3605077176485463E-4</v>
      </c>
    </row>
    <row r="1061" spans="3:4">
      <c r="C1061">
        <v>2442</v>
      </c>
      <c r="D1061">
        <v>7.6301419425183403E-4</v>
      </c>
    </row>
    <row r="1062" spans="3:4">
      <c r="C1062">
        <v>2442.6999999999998</v>
      </c>
      <c r="D1062">
        <v>7.8635833144359232E-4</v>
      </c>
    </row>
    <row r="1063" spans="3:4">
      <c r="C1063">
        <v>2443.4</v>
      </c>
      <c r="D1063">
        <v>8.0570882922623231E-4</v>
      </c>
    </row>
    <row r="1064" spans="3:4">
      <c r="C1064">
        <v>2444.1</v>
      </c>
      <c r="D1064">
        <v>8.2077379397950054E-4</v>
      </c>
    </row>
    <row r="1065" spans="3:4">
      <c r="C1065">
        <v>2444.8000000000002</v>
      </c>
      <c r="D1065">
        <v>8.3131925866601381E-4</v>
      </c>
    </row>
    <row r="1066" spans="3:4">
      <c r="C1066">
        <v>2445.5</v>
      </c>
      <c r="D1066">
        <v>8.37182224423141E-4</v>
      </c>
    </row>
    <row r="1067" spans="3:4">
      <c r="C1067">
        <v>2446.1999999999998</v>
      </c>
      <c r="D1067">
        <v>8.3827471898669762E-4</v>
      </c>
    </row>
    <row r="1068" spans="3:4">
      <c r="C1068">
        <v>2446.9</v>
      </c>
      <c r="D1068">
        <v>8.3458621995136312E-4</v>
      </c>
    </row>
    <row r="1069" spans="3:4">
      <c r="C1069">
        <v>2447.6</v>
      </c>
      <c r="D1069">
        <v>8.2618440638153312E-4</v>
      </c>
    </row>
    <row r="1070" spans="3:4">
      <c r="C1070">
        <v>2448.3000000000002</v>
      </c>
      <c r="D1070">
        <v>8.1321423883905176E-4</v>
      </c>
    </row>
    <row r="1071" spans="3:4">
      <c r="C1071">
        <v>2449</v>
      </c>
      <c r="D1071">
        <v>7.9589540343804211E-4</v>
      </c>
    </row>
    <row r="1072" spans="3:4">
      <c r="C1072">
        <v>2449.6999999999998</v>
      </c>
      <c r="D1072">
        <v>7.7451819077502639E-4</v>
      </c>
    </row>
    <row r="1073" spans="3:4">
      <c r="C1073">
        <v>2450.4</v>
      </c>
      <c r="D1073">
        <v>7.494379159598436E-4</v>
      </c>
    </row>
    <row r="1074" spans="3:4">
      <c r="C1074">
        <v>2451.1</v>
      </c>
      <c r="D1074">
        <v>7.2106802141081654E-4</v>
      </c>
    </row>
    <row r="1075" spans="3:4">
      <c r="C1075">
        <v>2451.8000000000002</v>
      </c>
      <c r="D1075">
        <v>6.8987203879928183E-4</v>
      </c>
    </row>
    <row r="1076" spans="3:4">
      <c r="C1076">
        <v>2452.5</v>
      </c>
      <c r="D1076">
        <v>6.5635461902779002E-4</v>
      </c>
    </row>
    <row r="1077" spans="3:4">
      <c r="C1077">
        <v>2453.1999999999998</v>
      </c>
      <c r="D1077">
        <v>6.2105186726294523E-4</v>
      </c>
    </row>
    <row r="1078" spans="3:4">
      <c r="C1078">
        <v>2453.9</v>
      </c>
      <c r="D1078">
        <v>5.8452124129456079E-4</v>
      </c>
    </row>
    <row r="1079" spans="3:4">
      <c r="C1079">
        <v>2454.6</v>
      </c>
      <c r="D1079">
        <v>5.4733128329048034E-4</v>
      </c>
    </row>
    <row r="1080" spans="3:4">
      <c r="C1080">
        <v>2455.3000000000002</v>
      </c>
      <c r="D1080">
        <v>5.1005145514845687E-4</v>
      </c>
    </row>
    <row r="1081" spans="3:4">
      <c r="C1081">
        <v>2456</v>
      </c>
      <c r="D1081">
        <v>4.7324233466498119E-4</v>
      </c>
    </row>
    <row r="1082" spans="3:4">
      <c r="C1082">
        <v>2456.6999999999998</v>
      </c>
      <c r="D1082">
        <v>4.3744640328156263E-4</v>
      </c>
    </row>
    <row r="1083" spans="3:4">
      <c r="C1083">
        <v>2457.4</v>
      </c>
      <c r="D1083">
        <v>4.0317961718709872E-4</v>
      </c>
    </row>
    <row r="1084" spans="3:4">
      <c r="C1084">
        <v>2458.1</v>
      </c>
      <c r="D1084">
        <v>3.7092390437859138E-4</v>
      </c>
    </row>
    <row r="1085" spans="3:4">
      <c r="C1085">
        <v>2458.8000000000002</v>
      </c>
      <c r="D1085">
        <v>3.4112067449984209E-4</v>
      </c>
    </row>
    <row r="1086" spans="3:4">
      <c r="C1086">
        <v>2459.5</v>
      </c>
      <c r="D1086">
        <v>3.1416537046335263E-4</v>
      </c>
    </row>
    <row r="1087" spans="3:4">
      <c r="C1087">
        <v>2460.1999999999998</v>
      </c>
      <c r="D1087">
        <v>2.9040303612744631E-4</v>
      </c>
    </row>
    <row r="1088" spans="3:4">
      <c r="C1088">
        <v>2460.9</v>
      </c>
      <c r="D1088">
        <v>2.701248277853129E-4</v>
      </c>
    </row>
    <row r="1089" spans="3:4">
      <c r="C1089">
        <v>2461.6</v>
      </c>
      <c r="D1089">
        <v>2.535653635013985E-4</v>
      </c>
    </row>
    <row r="1090" spans="3:4">
      <c r="C1090">
        <v>2462.3000000000002</v>
      </c>
      <c r="D1090">
        <v>2.409007868733068E-4</v>
      </c>
    </row>
    <row r="1091" spans="3:4">
      <c r="C1091">
        <v>2463</v>
      </c>
      <c r="D1091">
        <v>2.3224742251680186E-4</v>
      </c>
    </row>
    <row r="1092" spans="3:4">
      <c r="C1092">
        <v>2463.6999999999998</v>
      </c>
      <c r="D1092">
        <v>2.2766091950193466E-4</v>
      </c>
    </row>
    <row r="1093" spans="3:4">
      <c r="C1093">
        <v>2464.4</v>
      </c>
      <c r="D1093">
        <v>2.2713581415645897E-4</v>
      </c>
    </row>
    <row r="1094" spans="3:4">
      <c r="C1094">
        <v>2465.1</v>
      </c>
      <c r="D1094">
        <v>2.3060549123986077E-4</v>
      </c>
    </row>
    <row r="1095" spans="3:4">
      <c r="C1095">
        <v>2465.8000000000002</v>
      </c>
      <c r="D1095">
        <v>2.3794257701833437E-4</v>
      </c>
    </row>
    <row r="1096" spans="3:4">
      <c r="C1096">
        <v>2466.5</v>
      </c>
      <c r="D1096">
        <v>2.4895985266714976E-4</v>
      </c>
    </row>
    <row r="1097" spans="3:4">
      <c r="C1097">
        <v>2467.1999999999998</v>
      </c>
      <c r="D1097">
        <v>2.6341182464050683E-4</v>
      </c>
    </row>
    <row r="1098" spans="3:4">
      <c r="C1098">
        <v>2467.9</v>
      </c>
      <c r="D1098">
        <v>2.809971233666582E-4</v>
      </c>
    </row>
    <row r="1099" spans="3:4">
      <c r="C1099">
        <v>2468.6</v>
      </c>
      <c r="D1099">
        <v>3.0136191699908782E-4</v>
      </c>
    </row>
    <row r="1100" spans="3:4">
      <c r="C1100">
        <v>2469.3000000000002</v>
      </c>
      <c r="D1100">
        <v>3.2410451877012752E-4</v>
      </c>
    </row>
    <row r="1101" spans="3:4">
      <c r="C1101">
        <v>2470</v>
      </c>
      <c r="D1101">
        <v>3.4878133270370822E-4</v>
      </c>
    </row>
    <row r="1102" spans="3:4">
      <c r="C1102">
        <v>2470.6999999999998</v>
      </c>
      <c r="D1102">
        <v>3.7491422351383852E-4</v>
      </c>
    </row>
    <row r="1103" spans="3:4">
      <c r="C1103">
        <v>2471.4</v>
      </c>
      <c r="D1103">
        <v>4.019993155199982E-4</v>
      </c>
    </row>
    <row r="1104" spans="3:4">
      <c r="C1104">
        <v>2472.1</v>
      </c>
      <c r="D1104">
        <v>4.2951712788534405E-4</v>
      </c>
    </row>
    <row r="1105" spans="3:4">
      <c r="C1105">
        <v>2472.8000000000002</v>
      </c>
      <c r="D1105">
        <v>4.5694384701985808E-4</v>
      </c>
    </row>
    <row r="1106" spans="3:4">
      <c r="C1106">
        <v>2473.5</v>
      </c>
      <c r="D1106">
        <v>4.8376343059795308E-4</v>
      </c>
    </row>
    <row r="1107" spans="3:4">
      <c r="C1107">
        <v>2474.1999999999998</v>
      </c>
      <c r="D1107">
        <v>5.0948014096110204E-4</v>
      </c>
    </row>
    <row r="1108" spans="3:4">
      <c r="C1108">
        <v>2474.9</v>
      </c>
      <c r="D1108">
        <v>5.3364215978060289E-4</v>
      </c>
    </row>
    <row r="1109" spans="3:4">
      <c r="C1109">
        <v>2475.6</v>
      </c>
      <c r="D1109">
        <v>5.5581092646605969E-4</v>
      </c>
    </row>
    <row r="1110" spans="3:4">
      <c r="C1110">
        <v>2476.3000000000002</v>
      </c>
      <c r="D1110">
        <v>5.7563314003933807E-4</v>
      </c>
    </row>
    <row r="1111" spans="3:4">
      <c r="C1111">
        <v>2477</v>
      </c>
      <c r="D1111">
        <v>5.9281064122413839E-4</v>
      </c>
    </row>
    <row r="1112" spans="3:4">
      <c r="C1112">
        <v>2477.6999999999998</v>
      </c>
      <c r="D1112">
        <v>6.0711686146026444E-4</v>
      </c>
    </row>
    <row r="1113" spans="3:4">
      <c r="C1113">
        <v>2478.4</v>
      </c>
      <c r="D1113">
        <v>6.1841100898379735E-4</v>
      </c>
    </row>
    <row r="1114" spans="3:4">
      <c r="C1114">
        <v>2479.1</v>
      </c>
      <c r="D1114">
        <v>6.2660522114122656E-4</v>
      </c>
    </row>
    <row r="1115" spans="3:4">
      <c r="C1115">
        <v>2479.8000000000002</v>
      </c>
      <c r="D1115">
        <v>6.3170403665821105E-4</v>
      </c>
    </row>
    <row r="1116" spans="3:4">
      <c r="C1116">
        <v>2480.5</v>
      </c>
      <c r="D1116">
        <v>6.3380071876132813E-4</v>
      </c>
    </row>
    <row r="1117" spans="3:4">
      <c r="C1117">
        <v>2481.1999999999998</v>
      </c>
      <c r="D1117">
        <v>6.3302938252167776E-4</v>
      </c>
    </row>
    <row r="1118" spans="3:4">
      <c r="C1118">
        <v>2481.9</v>
      </c>
      <c r="D1118">
        <v>6.2959184234336421E-4</v>
      </c>
    </row>
    <row r="1119" spans="3:4">
      <c r="C1119">
        <v>2482.6</v>
      </c>
      <c r="D1119">
        <v>6.2373689980761791E-4</v>
      </c>
    </row>
    <row r="1120" spans="3:4">
      <c r="C1120">
        <v>2483.3000000000002</v>
      </c>
      <c r="D1120">
        <v>6.1574852045691026E-4</v>
      </c>
    </row>
    <row r="1121" spans="3:4">
      <c r="C1121">
        <v>2484</v>
      </c>
      <c r="D1121">
        <v>6.0593335751723534E-4</v>
      </c>
    </row>
    <row r="1122" spans="3:4">
      <c r="C1122">
        <v>2484.6999999999998</v>
      </c>
      <c r="D1122">
        <v>5.9460824879189371E-4</v>
      </c>
    </row>
    <row r="1123" spans="3:4">
      <c r="C1123">
        <v>2485.4</v>
      </c>
      <c r="D1123">
        <v>5.8208828983480549E-4</v>
      </c>
    </row>
    <row r="1124" spans="3:4">
      <c r="C1124">
        <v>2486.1</v>
      </c>
      <c r="D1124">
        <v>5.6867602758830431E-4</v>
      </c>
    </row>
    <row r="1125" spans="3:4">
      <c r="C1125">
        <v>2486.8000000000002</v>
      </c>
      <c r="D1125">
        <v>5.5465222949772962E-4</v>
      </c>
    </row>
    <row r="1126" spans="3:4">
      <c r="C1126">
        <v>2487.5</v>
      </c>
      <c r="D1126">
        <v>5.4026052981951745E-4</v>
      </c>
    </row>
    <row r="1127" spans="3:4">
      <c r="C1127">
        <v>2488.1999999999998</v>
      </c>
      <c r="D1127">
        <v>5.2573714461185436E-4</v>
      </c>
    </row>
    <row r="1128" spans="3:4">
      <c r="C1128">
        <v>2488.9</v>
      </c>
      <c r="D1128">
        <v>5.1125059412815302E-4</v>
      </c>
    </row>
    <row r="1129" spans="3:4">
      <c r="C1129">
        <v>2489.6</v>
      </c>
      <c r="D1129">
        <v>4.9694335435809952E-4</v>
      </c>
    </row>
    <row r="1130" spans="3:4">
      <c r="C1130">
        <v>2490.3000000000002</v>
      </c>
      <c r="D1130">
        <v>4.8292107490152284E-4</v>
      </c>
    </row>
    <row r="1131" spans="3:4">
      <c r="C1131">
        <v>2491</v>
      </c>
      <c r="D1131">
        <v>4.6925563615594093E-4</v>
      </c>
    </row>
    <row r="1132" spans="3:4">
      <c r="C1132">
        <v>2491.6999999999998</v>
      </c>
      <c r="D1132">
        <v>4.5598965053212037E-4</v>
      </c>
    </row>
    <row r="1133" spans="3:4">
      <c r="C1133">
        <v>2492.4</v>
      </c>
      <c r="D1133">
        <v>4.4314203559461666E-4</v>
      </c>
    </row>
    <row r="1134" spans="3:4">
      <c r="C1134">
        <v>2493.1</v>
      </c>
      <c r="D1134">
        <v>4.3071426319190009E-4</v>
      </c>
    </row>
    <row r="1135" spans="3:4">
      <c r="C1135">
        <v>2493.8000000000002</v>
      </c>
      <c r="D1135">
        <v>4.1869688886976764E-4</v>
      </c>
    </row>
    <row r="1136" spans="3:4">
      <c r="C1136">
        <v>2494.5</v>
      </c>
      <c r="D1136">
        <v>4.0707598728240271E-4</v>
      </c>
    </row>
    <row r="1137" spans="3:4">
      <c r="C1137">
        <v>2495.1999999999998</v>
      </c>
      <c r="D1137">
        <v>3.9583915802395307E-4</v>
      </c>
    </row>
    <row r="1138" spans="3:4">
      <c r="C1138">
        <v>2495.9</v>
      </c>
      <c r="D1138">
        <v>3.8498081781960624E-4</v>
      </c>
    </row>
    <row r="1139" spans="3:4">
      <c r="C1139">
        <v>2496.6</v>
      </c>
      <c r="D1139">
        <v>3.7450655471320135E-4</v>
      </c>
    </row>
    <row r="1140" spans="3:4">
      <c r="C1140">
        <v>2497.3000000000002</v>
      </c>
      <c r="D1140">
        <v>3.6443638337841402E-4</v>
      </c>
    </row>
    <row r="1141" spans="3:4">
      <c r="C1141">
        <v>2498</v>
      </c>
      <c r="D1141">
        <v>3.5480680410938958E-4</v>
      </c>
    </row>
    <row r="1142" spans="3:4">
      <c r="C1142">
        <v>2498.6999999999998</v>
      </c>
      <c r="D1142">
        <v>3.4567162829278095E-4</v>
      </c>
    </row>
    <row r="1143" spans="3:4">
      <c r="C1143">
        <v>2499.4</v>
      </c>
      <c r="D1143">
        <v>3.3710158793930946E-4</v>
      </c>
    </row>
    <row r="1144" spans="3:4">
      <c r="C1144">
        <v>2500.1</v>
      </c>
      <c r="D1144">
        <v>3.2918279470539532E-4</v>
      </c>
    </row>
    <row r="1145" spans="3:4">
      <c r="C1145">
        <v>2500.8000000000002</v>
      </c>
      <c r="D1145">
        <v>3.2201415406638917E-4</v>
      </c>
    </row>
    <row r="1146" spans="3:4">
      <c r="C1146">
        <v>2501.5</v>
      </c>
      <c r="D1146">
        <v>3.1570387283680145E-4</v>
      </c>
    </row>
    <row r="1147" spans="3:4">
      <c r="C1147">
        <v>2502.1999999999998</v>
      </c>
      <c r="D1147">
        <v>3.1036522343983445E-4</v>
      </c>
    </row>
    <row r="1148" spans="3:4">
      <c r="C1148">
        <v>2502.9</v>
      </c>
      <c r="D1148">
        <v>3.0611174684560866E-4</v>
      </c>
    </row>
    <row r="1149" spans="3:4">
      <c r="C1149">
        <v>2503.6</v>
      </c>
      <c r="D1149">
        <v>3.0305208865261189E-4</v>
      </c>
    </row>
    <row r="1150" spans="3:4">
      <c r="C1150">
        <v>2504.3000000000002</v>
      </c>
      <c r="D1150">
        <v>3.0128467005386794E-4</v>
      </c>
    </row>
    <row r="1151" spans="3:4">
      <c r="C1151">
        <v>2505</v>
      </c>
      <c r="D1151">
        <v>3.0089239792344905E-4</v>
      </c>
    </row>
    <row r="1152" spans="3:4">
      <c r="C1152">
        <v>2505.6999999999998</v>
      </c>
      <c r="D1152">
        <v>3.0193761627594684E-4</v>
      </c>
    </row>
    <row r="1153" spans="3:4">
      <c r="C1153">
        <v>2506.4</v>
      </c>
      <c r="D1153">
        <v>3.0445749495952801E-4</v>
      </c>
    </row>
    <row r="1154" spans="3:4">
      <c r="C1154">
        <v>2507.1</v>
      </c>
      <c r="D1154">
        <v>3.0846004051506465E-4</v>
      </c>
    </row>
    <row r="1155" spans="3:4">
      <c r="C1155">
        <v>2507.8000000000002</v>
      </c>
      <c r="D1155">
        <v>3.1392089841931743E-4</v>
      </c>
    </row>
    <row r="1156" spans="3:4">
      <c r="C1156">
        <v>2508.5</v>
      </c>
      <c r="D1156">
        <v>3.2078109515250742E-4</v>
      </c>
    </row>
    <row r="1157" spans="3:4">
      <c r="C1157">
        <v>2509.1999999999998</v>
      </c>
      <c r="D1157">
        <v>3.2894584249745865E-4</v>
      </c>
    </row>
    <row r="1158" spans="3:4">
      <c r="C1158">
        <v>2509.9</v>
      </c>
      <c r="D1158">
        <v>3.3828449519073916E-4</v>
      </c>
    </row>
    <row r="1159" spans="3:4">
      <c r="C1159">
        <v>2510.6</v>
      </c>
      <c r="D1159">
        <v>3.486317167987006E-4</v>
      </c>
    </row>
    <row r="1160" spans="3:4">
      <c r="C1160">
        <v>2511.3000000000002</v>
      </c>
      <c r="D1160">
        <v>3.5978986814022416E-4</v>
      </c>
    </row>
    <row r="1161" spans="3:4">
      <c r="C1161">
        <v>2512</v>
      </c>
      <c r="D1161">
        <v>3.7153258877982084E-4</v>
      </c>
    </row>
    <row r="1162" spans="3:4">
      <c r="C1162">
        <v>2512.6999999999998</v>
      </c>
      <c r="D1162">
        <v>3.8360949652710733E-4</v>
      </c>
    </row>
    <row r="1163" spans="3:4">
      <c r="C1163">
        <v>2513.4</v>
      </c>
      <c r="D1163">
        <v>3.9575188431171377E-4</v>
      </c>
    </row>
    <row r="1164" spans="3:4">
      <c r="C1164">
        <v>2514.1</v>
      </c>
      <c r="D1164">
        <v>4.0767925033581559E-4</v>
      </c>
    </row>
    <row r="1165" spans="3:4">
      <c r="C1165">
        <v>2514.8000000000002</v>
      </c>
      <c r="D1165">
        <v>4.1910645826829444E-4</v>
      </c>
    </row>
    <row r="1166" spans="3:4">
      <c r="C1166">
        <v>2515.5</v>
      </c>
      <c r="D1166">
        <v>4.2974325027234794E-4</v>
      </c>
    </row>
    <row r="1167" spans="3:4">
      <c r="C1167">
        <v>2516.1999999999998</v>
      </c>
      <c r="D1167">
        <v>4.3933682736438682E-4</v>
      </c>
    </row>
    <row r="1168" spans="3:4">
      <c r="C1168">
        <v>2516.9</v>
      </c>
      <c r="D1168">
        <v>4.4762207592580894E-4</v>
      </c>
    </row>
    <row r="1169" spans="3:4">
      <c r="C1169">
        <v>2517.6</v>
      </c>
      <c r="D1169">
        <v>4.5437112687019107E-4</v>
      </c>
    </row>
    <row r="1170" spans="3:4">
      <c r="C1170">
        <v>2518.3000000000002</v>
      </c>
      <c r="D1170">
        <v>4.5938777444816116E-4</v>
      </c>
    </row>
    <row r="1171" spans="3:4">
      <c r="C1171">
        <v>2519</v>
      </c>
      <c r="D1171">
        <v>4.6251303656389412E-4</v>
      </c>
    </row>
    <row r="1172" spans="3:4">
      <c r="C1172">
        <v>2519.6999999999998</v>
      </c>
      <c r="D1172">
        <v>4.6362957821569826E-4</v>
      </c>
    </row>
    <row r="1173" spans="3:4">
      <c r="C1173">
        <v>2520.4</v>
      </c>
      <c r="D1173">
        <v>4.6266483595293025E-4</v>
      </c>
    </row>
    <row r="1174" spans="3:4">
      <c r="C1174">
        <v>2521.1</v>
      </c>
      <c r="D1174">
        <v>4.5959273314558031E-4</v>
      </c>
    </row>
    <row r="1175" spans="3:4">
      <c r="C1175">
        <v>2521.8000000000002</v>
      </c>
      <c r="D1175">
        <v>4.5443393328424363E-4</v>
      </c>
    </row>
    <row r="1176" spans="3:4">
      <c r="C1176">
        <v>2522.5</v>
      </c>
      <c r="D1176">
        <v>4.4725463849931924E-4</v>
      </c>
    </row>
    <row r="1177" spans="3:4">
      <c r="C1177">
        <v>2523.1999999999998</v>
      </c>
      <c r="D1177">
        <v>4.3816399986912748E-4</v>
      </c>
    </row>
    <row r="1178" spans="3:4">
      <c r="C1178">
        <v>2523.9</v>
      </c>
      <c r="D1178">
        <v>4.27310261767384E-4</v>
      </c>
    </row>
    <row r="1179" spans="3:4">
      <c r="C1179">
        <v>2524.6</v>
      </c>
      <c r="D1179">
        <v>4.1487581160442189E-4</v>
      </c>
    </row>
    <row r="1180" spans="3:4">
      <c r="C1180">
        <v>2525.3000000000002</v>
      </c>
      <c r="D1180">
        <v>4.0107134638270135E-4</v>
      </c>
    </row>
    <row r="1181" spans="3:4">
      <c r="C1181">
        <v>2526</v>
      </c>
      <c r="D1181">
        <v>3.8612939662684468E-4</v>
      </c>
    </row>
    <row r="1182" spans="3:4">
      <c r="C1182">
        <v>2526.6999999999998</v>
      </c>
      <c r="D1182">
        <v>3.7029746525153783E-4</v>
      </c>
    </row>
    <row r="1183" spans="3:4">
      <c r="C1183">
        <v>2527.4</v>
      </c>
      <c r="D1183">
        <v>3.5383104332984962E-4</v>
      </c>
    </row>
    <row r="1184" spans="3:4">
      <c r="C1184">
        <v>2528.1</v>
      </c>
      <c r="D1184">
        <v>3.3698675679965582E-4</v>
      </c>
    </row>
    <row r="1185" spans="3:4">
      <c r="C1185">
        <v>2528.8000000000002</v>
      </c>
      <c r="D1185">
        <v>3.2001587887635162E-4</v>
      </c>
    </row>
    <row r="1186" spans="3:4">
      <c r="C1186">
        <v>2529.5</v>
      </c>
      <c r="D1186">
        <v>3.0315841391696948E-4</v>
      </c>
    </row>
    <row r="1187" spans="3:4">
      <c r="C1187">
        <v>2530.1999999999998</v>
      </c>
      <c r="D1187">
        <v>2.8663792176802043E-4</v>
      </c>
    </row>
    <row r="1188" spans="3:4">
      <c r="C1188">
        <v>2530.9</v>
      </c>
      <c r="D1188">
        <v>2.7065720961357123E-4</v>
      </c>
    </row>
    <row r="1189" spans="3:4">
      <c r="C1189">
        <v>2531.6</v>
      </c>
      <c r="D1189">
        <v>2.5539497355567172E-4</v>
      </c>
    </row>
    <row r="1190" spans="3:4">
      <c r="C1190">
        <v>2532.3000000000002</v>
      </c>
      <c r="D1190">
        <v>2.4100342711846459E-4</v>
      </c>
    </row>
    <row r="1191" spans="3:4">
      <c r="C1191">
        <v>2533</v>
      </c>
      <c r="D1191">
        <v>2.2760691090830895E-4</v>
      </c>
    </row>
    <row r="1192" spans="3:4">
      <c r="C1192">
        <v>2533.6999999999998</v>
      </c>
      <c r="D1192">
        <v>2.1530143880868681E-4</v>
      </c>
    </row>
    <row r="1193" spans="3:4">
      <c r="C1193">
        <v>2534.4</v>
      </c>
      <c r="D1193">
        <v>2.041551029567544E-4</v>
      </c>
    </row>
    <row r="1194" spans="3:4">
      <c r="C1194">
        <v>2535.1</v>
      </c>
      <c r="D1194">
        <v>1.9420923347775857E-4</v>
      </c>
    </row>
    <row r="1195" spans="3:4">
      <c r="C1195">
        <v>2535.8000000000002</v>
      </c>
      <c r="D1195">
        <v>1.8549056195363398E-4</v>
      </c>
    </row>
    <row r="1196" spans="3:4">
      <c r="C1196">
        <v>2536.5</v>
      </c>
      <c r="D1196">
        <v>1.7797549110945017E-4</v>
      </c>
    </row>
    <row r="1197" spans="3:4">
      <c r="C1197">
        <v>2537.1999999999998</v>
      </c>
      <c r="D1197">
        <v>1.7164565877575132E-4</v>
      </c>
    </row>
    <row r="1198" spans="3:4">
      <c r="C1198">
        <v>2537.9</v>
      </c>
      <c r="D1198">
        <v>1.6645787270025037E-4</v>
      </c>
    </row>
    <row r="1199" spans="3:4">
      <c r="C1199">
        <v>2538.6</v>
      </c>
      <c r="D1199">
        <v>1.6235484355080462E-4</v>
      </c>
    </row>
    <row r="1200" spans="3:4">
      <c r="C1200">
        <v>2539.3000000000002</v>
      </c>
      <c r="D1200">
        <v>1.5926816563239309E-4</v>
      </c>
    </row>
    <row r="1201" spans="3:4">
      <c r="C1201">
        <v>2540</v>
      </c>
      <c r="D1201">
        <v>1.5712119112339424E-4</v>
      </c>
    </row>
    <row r="1202" spans="3:4">
      <c r="C1202">
        <v>2540.6999999999998</v>
      </c>
      <c r="D1202">
        <v>1.5583172015243204E-4</v>
      </c>
    </row>
    <row r="1203" spans="3:4">
      <c r="C1203">
        <v>2541.4</v>
      </c>
      <c r="D1203">
        <v>1.5531444824657111E-4</v>
      </c>
    </row>
    <row r="1204" spans="3:4">
      <c r="C1204">
        <v>2542.1</v>
      </c>
      <c r="D1204">
        <v>1.5548313158492567E-4</v>
      </c>
    </row>
    <row r="1205" spans="3:4">
      <c r="C1205">
        <v>2542.8000000000002</v>
      </c>
      <c r="D1205">
        <v>1.5625244818812738E-4</v>
      </c>
    </row>
    <row r="1206" spans="3:4">
      <c r="C1206">
        <v>2543.5</v>
      </c>
      <c r="D1206">
        <v>1.5753039439899078E-4</v>
      </c>
    </row>
    <row r="1207" spans="3:4">
      <c r="C1207">
        <v>2544.1999999999998</v>
      </c>
      <c r="D1207">
        <v>1.5925848447227581E-4</v>
      </c>
    </row>
    <row r="1208" spans="3:4">
      <c r="C1208">
        <v>2544.9</v>
      </c>
      <c r="D1208">
        <v>1.613502134375427E-4</v>
      </c>
    </row>
    <row r="1209" spans="3:4">
      <c r="C1209">
        <v>2545.6</v>
      </c>
      <c r="D1209">
        <v>1.6373666322586837E-4</v>
      </c>
    </row>
    <row r="1210" spans="3:4">
      <c r="C1210">
        <v>2546.3000000000002</v>
      </c>
      <c r="D1210">
        <v>1.6635475252755537E-4</v>
      </c>
    </row>
    <row r="1211" spans="3:4">
      <c r="C1211">
        <v>2547</v>
      </c>
      <c r="D1211">
        <v>1.6914752819748523E-4</v>
      </c>
    </row>
    <row r="1212" spans="3:4">
      <c r="C1212">
        <v>2547.6999999999998</v>
      </c>
      <c r="D1212">
        <v>1.7206429760075777E-4</v>
      </c>
    </row>
    <row r="1213" spans="3:4">
      <c r="C1213">
        <v>2548.4</v>
      </c>
      <c r="D1213">
        <v>1.750606361019999E-4</v>
      </c>
    </row>
    <row r="1214" spans="3:4">
      <c r="C1214">
        <v>2549.1</v>
      </c>
      <c r="D1214">
        <v>1.7809830135279009E-4</v>
      </c>
    </row>
    <row r="1215" spans="3:4">
      <c r="C1215">
        <v>2549.8000000000002</v>
      </c>
      <c r="D1215">
        <v>1.8114508243709552E-4</v>
      </c>
    </row>
    <row r="1216" spans="3:4">
      <c r="C1216">
        <v>2550.5</v>
      </c>
      <c r="D1216">
        <v>1.8417460765093595E-4</v>
      </c>
    </row>
    <row r="1217" spans="3:4">
      <c r="C1217">
        <v>2551.1999999999998</v>
      </c>
      <c r="D1217">
        <v>1.871661300395669E-4</v>
      </c>
    </row>
    <row r="1218" spans="3:4">
      <c r="C1218">
        <v>2551.9</v>
      </c>
      <c r="D1218">
        <v>1.9010430506602831E-4</v>
      </c>
    </row>
    <row r="1219" spans="3:4">
      <c r="C1219">
        <v>2552.6</v>
      </c>
      <c r="D1219">
        <v>1.9297897016135542E-4</v>
      </c>
    </row>
    <row r="1220" spans="3:4">
      <c r="C1220">
        <v>2553.3000000000002</v>
      </c>
      <c r="D1220">
        <v>1.9578493158159611E-4</v>
      </c>
    </row>
    <row r="1221" spans="3:4">
      <c r="C1221">
        <v>2554</v>
      </c>
      <c r="D1221">
        <v>1.9852176009540004E-4</v>
      </c>
    </row>
    <row r="1222" spans="3:4">
      <c r="C1222">
        <v>2554.6999999999998</v>
      </c>
      <c r="D1222">
        <v>2.0119359363392379E-4</v>
      </c>
    </row>
    <row r="1223" spans="3:4">
      <c r="C1223">
        <v>2555.4</v>
      </c>
      <c r="D1223">
        <v>2.038089422036353E-4</v>
      </c>
    </row>
    <row r="1224" spans="3:4">
      <c r="C1224">
        <v>2556.1</v>
      </c>
      <c r="D1224">
        <v>2.0638048811807091E-4</v>
      </c>
    </row>
    <row r="1225" spans="3:4">
      <c r="C1225">
        <v>2556.8000000000002</v>
      </c>
      <c r="D1225">
        <v>2.0892487295371369E-4</v>
      </c>
    </row>
    <row r="1226" spans="3:4">
      <c r="C1226">
        <v>2557.5</v>
      </c>
      <c r="D1226">
        <v>2.1146246157150789E-4</v>
      </c>
    </row>
    <row r="1227" spans="3:4">
      <c r="C1227">
        <v>2558.1999999999998</v>
      </c>
      <c r="D1227">
        <v>2.14017073055279E-4</v>
      </c>
    </row>
    <row r="1228" spans="3:4">
      <c r="C1228">
        <v>2558.9</v>
      </c>
      <c r="D1228">
        <v>2.1661566848232654E-4</v>
      </c>
    </row>
    <row r="1229" spans="3:4">
      <c r="C1229">
        <v>2559.6</v>
      </c>
      <c r="D1229">
        <v>2.1928798603773364E-4</v>
      </c>
    </row>
    <row r="1230" spans="3:4">
      <c r="C1230">
        <v>2560.3000000000002</v>
      </c>
      <c r="D1230">
        <v>2.2206611508817107E-4</v>
      </c>
    </row>
    <row r="1231" spans="3:4">
      <c r="C1231">
        <v>2561</v>
      </c>
      <c r="D1231">
        <v>2.2498400241495304E-4</v>
      </c>
    </row>
    <row r="1232" spans="3:4">
      <c r="C1232">
        <v>2561.6999999999998</v>
      </c>
      <c r="D1232">
        <v>2.2806768533515677E-4</v>
      </c>
    </row>
    <row r="1233" spans="3:4">
      <c r="C1233">
        <v>2562.4</v>
      </c>
      <c r="D1233">
        <v>2.313742556785276E-4</v>
      </c>
    </row>
    <row r="1234" spans="3:4">
      <c r="C1234">
        <v>2563.1</v>
      </c>
      <c r="D1234">
        <v>2.3492670382379562E-4</v>
      </c>
    </row>
    <row r="1235" spans="3:4">
      <c r="C1235">
        <v>2563.8000000000002</v>
      </c>
      <c r="D1235">
        <v>2.3876023384045335E-4</v>
      </c>
    </row>
    <row r="1236" spans="3:4">
      <c r="C1236">
        <v>2564.5</v>
      </c>
      <c r="D1236">
        <v>2.4290828208927331E-4</v>
      </c>
    </row>
    <row r="1237" spans="3:4">
      <c r="C1237">
        <v>2565.1999999999998</v>
      </c>
      <c r="D1237">
        <v>2.4740162934609728E-4</v>
      </c>
    </row>
    <row r="1238" spans="3:4">
      <c r="C1238">
        <v>2565.9</v>
      </c>
      <c r="D1238">
        <v>2.5226746894919217E-4</v>
      </c>
    </row>
    <row r="1239" spans="3:4">
      <c r="C1239">
        <v>2566.6</v>
      </c>
      <c r="D1239">
        <v>2.5752844904061614E-4</v>
      </c>
    </row>
    <row r="1240" spans="3:4">
      <c r="C1240">
        <v>2567.3000000000002</v>
      </c>
      <c r="D1240">
        <v>2.6320170995912146E-4</v>
      </c>
    </row>
    <row r="1241" spans="3:4">
      <c r="C1241">
        <v>2568</v>
      </c>
      <c r="D1241">
        <v>2.6930869815452698E-4</v>
      </c>
    </row>
    <row r="1242" spans="3:4">
      <c r="C1242">
        <v>2568.6999999999998</v>
      </c>
      <c r="D1242">
        <v>2.7583654128215355E-4</v>
      </c>
    </row>
    <row r="1243" spans="3:4">
      <c r="C1243">
        <v>2569.4</v>
      </c>
      <c r="D1243">
        <v>2.8278828623822238E-4</v>
      </c>
    </row>
    <row r="1244" spans="3:4">
      <c r="C1244">
        <v>2570.1</v>
      </c>
      <c r="D1244">
        <v>2.901512162171838E-4</v>
      </c>
    </row>
    <row r="1245" spans="3:4">
      <c r="C1245">
        <v>2570.8000000000002</v>
      </c>
      <c r="D1245">
        <v>2.9790350420045507E-4</v>
      </c>
    </row>
    <row r="1246" spans="3:4">
      <c r="C1246">
        <v>2571.5</v>
      </c>
      <c r="D1246">
        <v>3.0601390240371339E-4</v>
      </c>
    </row>
    <row r="1247" spans="3:4">
      <c r="C1247">
        <v>2572.1999999999998</v>
      </c>
      <c r="D1247">
        <v>3.1444164960797645E-4</v>
      </c>
    </row>
    <row r="1248" spans="3:4">
      <c r="C1248">
        <v>2572.9</v>
      </c>
      <c r="D1248">
        <v>3.2313662608848186E-4</v>
      </c>
    </row>
    <row r="1249" spans="3:4">
      <c r="C1249">
        <v>2573.6</v>
      </c>
      <c r="D1249">
        <v>3.3203978233857056E-4</v>
      </c>
    </row>
    <row r="1250" spans="3:4">
      <c r="C1250">
        <v>2574.3000000000002</v>
      </c>
      <c r="D1250">
        <v>3.4108386296120542E-4</v>
      </c>
    </row>
    <row r="1251" spans="3:4">
      <c r="C1251">
        <v>2575</v>
      </c>
      <c r="D1251">
        <v>3.5019444090550841E-4</v>
      </c>
    </row>
    <row r="1252" spans="3:4">
      <c r="C1252">
        <v>2575.6999999999998</v>
      </c>
      <c r="D1252">
        <v>3.5929126961800904E-4</v>
      </c>
    </row>
    <row r="1253" spans="3:4">
      <c r="C1253">
        <v>2576.4</v>
      </c>
      <c r="D1253">
        <v>3.6828995163873499E-4</v>
      </c>
    </row>
    <row r="1254" spans="3:4">
      <c r="C1254">
        <v>2577.1</v>
      </c>
      <c r="D1254">
        <v>3.7710391171416521E-4</v>
      </c>
    </row>
    <row r="1255" spans="3:4">
      <c r="C1255">
        <v>2577.8000000000002</v>
      </c>
      <c r="D1255">
        <v>3.856466506805959E-4</v>
      </c>
    </row>
    <row r="1256" spans="3:4">
      <c r="C1256">
        <v>2578.5</v>
      </c>
      <c r="D1256">
        <v>3.9383424330898231E-4</v>
      </c>
    </row>
    <row r="1257" spans="3:4">
      <c r="C1257">
        <v>2579.1999999999998</v>
      </c>
      <c r="D1257">
        <v>4.0158802919476431E-4</v>
      </c>
    </row>
    <row r="1258" spans="3:4">
      <c r="C1258">
        <v>2579.9</v>
      </c>
      <c r="D1258">
        <v>4.088374309238797E-4</v>
      </c>
    </row>
    <row r="1259" spans="3:4">
      <c r="C1259">
        <v>2580.6</v>
      </c>
      <c r="D1259">
        <v>4.1552281857785647E-4</v>
      </c>
    </row>
    <row r="1260" spans="3:4">
      <c r="C1260">
        <v>2581.3000000000002</v>
      </c>
      <c r="D1260">
        <v>4.2159832473569127E-4</v>
      </c>
    </row>
    <row r="1261" spans="3:4">
      <c r="C1261">
        <v>2582</v>
      </c>
      <c r="D1261">
        <v>4.2703450023188658E-4</v>
      </c>
    </row>
    <row r="1262" spans="3:4">
      <c r="C1262">
        <v>2582.6999999999998</v>
      </c>
      <c r="D1262">
        <v>4.3182068895592413E-4</v>
      </c>
    </row>
    <row r="1263" spans="3:4">
      <c r="C1263">
        <v>2583.4</v>
      </c>
      <c r="D1263">
        <v>4.3596699100529636E-4</v>
      </c>
    </row>
    <row r="1264" spans="3:4">
      <c r="C1264">
        <v>2584.1</v>
      </c>
      <c r="D1264">
        <v>4.3950567873861043E-4</v>
      </c>
    </row>
    <row r="1265" spans="3:4">
      <c r="C1265">
        <v>2584.8000000000002</v>
      </c>
      <c r="D1265">
        <v>4.4249193099581737E-4</v>
      </c>
    </row>
    <row r="1266" spans="3:4">
      <c r="C1266">
        <v>2585.5</v>
      </c>
      <c r="D1266">
        <v>4.4501361268399909E-4</v>
      </c>
    </row>
    <row r="1267" spans="3:4">
      <c r="C1267">
        <v>2586.1999999999998</v>
      </c>
      <c r="D1267">
        <v>4.4715191085212844E-4</v>
      </c>
    </row>
    <row r="1268" spans="3:4">
      <c r="C1268">
        <v>2586.9</v>
      </c>
      <c r="D1268">
        <v>4.4903541274461352E-4</v>
      </c>
    </row>
    <row r="1269" spans="3:4">
      <c r="C1269">
        <v>2587.6</v>
      </c>
      <c r="D1269">
        <v>4.5080056883969833E-4</v>
      </c>
    </row>
    <row r="1270" spans="3:4">
      <c r="C1270">
        <v>2588.3000000000002</v>
      </c>
      <c r="D1270">
        <v>4.5259645104709295E-4</v>
      </c>
    </row>
    <row r="1271" spans="3:4">
      <c r="C1271">
        <v>2589</v>
      </c>
      <c r="D1271">
        <v>4.5457957407333264E-4</v>
      </c>
    </row>
    <row r="1272" spans="3:4">
      <c r="C1272">
        <v>2589.6999999999998</v>
      </c>
      <c r="D1272">
        <v>4.5690777758727272E-4</v>
      </c>
    </row>
    <row r="1273" spans="3:4">
      <c r="C1273">
        <v>2590.4</v>
      </c>
      <c r="D1273">
        <v>4.5973332794685081E-4</v>
      </c>
    </row>
    <row r="1274" spans="3:4">
      <c r="C1274">
        <v>2591.1</v>
      </c>
      <c r="D1274">
        <v>4.631954613391603E-4</v>
      </c>
    </row>
    <row r="1275" spans="3:4">
      <c r="C1275">
        <v>2591.8000000000002</v>
      </c>
      <c r="D1275">
        <v>4.6741265034159796E-4</v>
      </c>
    </row>
    <row r="1276" spans="3:4">
      <c r="C1276">
        <v>2592.5</v>
      </c>
      <c r="D1276">
        <v>4.7247492860075842E-4</v>
      </c>
    </row>
    <row r="1277" spans="3:4">
      <c r="C1277">
        <v>2593.1999999999998</v>
      </c>
      <c r="D1277">
        <v>4.7843664877671269E-4</v>
      </c>
    </row>
    <row r="1278" spans="3:4">
      <c r="C1278">
        <v>2593.9</v>
      </c>
      <c r="D1278">
        <v>4.8531007246944464E-4</v>
      </c>
    </row>
    <row r="1279" spans="3:4">
      <c r="C1279">
        <v>2594.6</v>
      </c>
      <c r="D1279">
        <v>4.9306019343782633E-4</v>
      </c>
    </row>
    <row r="1280" spans="3:4">
      <c r="C1280">
        <v>2595.3000000000002</v>
      </c>
      <c r="D1280">
        <v>5.0160117393889796E-4</v>
      </c>
    </row>
    <row r="1281" spans="3:4">
      <c r="C1281">
        <v>2596</v>
      </c>
      <c r="D1281">
        <v>5.1079472676594025E-4</v>
      </c>
    </row>
    <row r="1282" spans="3:4">
      <c r="C1282">
        <v>2596.6999999999998</v>
      </c>
      <c r="D1282">
        <v>5.2045070261927927E-4</v>
      </c>
    </row>
    <row r="1283" spans="3:4">
      <c r="C1283">
        <v>2597.4</v>
      </c>
      <c r="D1283">
        <v>5.3033004586626009E-4</v>
      </c>
    </row>
    <row r="1284" spans="3:4">
      <c r="C1284">
        <v>2598.1</v>
      </c>
      <c r="D1284">
        <v>5.4015016566568081E-4</v>
      </c>
    </row>
    <row r="1285" spans="3:4">
      <c r="C1285">
        <v>2598.8000000000002</v>
      </c>
      <c r="D1285">
        <v>5.495926399335609E-4</v>
      </c>
    </row>
    <row r="1286" spans="3:4">
      <c r="C1286">
        <v>2599.5</v>
      </c>
      <c r="D1286">
        <v>5.5831303444445343E-4</v>
      </c>
    </row>
    <row r="1287" spans="3:4">
      <c r="C1287">
        <v>2600.1999999999998</v>
      </c>
      <c r="D1287">
        <v>5.6595248738557373E-4</v>
      </c>
    </row>
    <row r="1288" spans="3:4">
      <c r="C1288">
        <v>2600.9</v>
      </c>
      <c r="D1288">
        <v>5.7215059030144629E-4</v>
      </c>
    </row>
    <row r="1289" spans="3:4">
      <c r="C1289">
        <v>2601.6</v>
      </c>
      <c r="D1289">
        <v>5.7655899872515555E-4</v>
      </c>
    </row>
    <row r="1290" spans="3:4">
      <c r="C1290">
        <v>2602.3000000000002</v>
      </c>
      <c r="D1290">
        <v>5.7885513798430798E-4</v>
      </c>
    </row>
    <row r="1291" spans="3:4">
      <c r="C1291">
        <v>2603</v>
      </c>
      <c r="D1291">
        <v>5.7875533798975004E-4</v>
      </c>
    </row>
    <row r="1292" spans="3:4">
      <c r="C1292">
        <v>2603.6999999999998</v>
      </c>
      <c r="D1292">
        <v>5.7602673912279128E-4</v>
      </c>
    </row>
    <row r="1293" spans="3:4">
      <c r="C1293">
        <v>2604.4</v>
      </c>
      <c r="D1293">
        <v>5.7049736060568214E-4</v>
      </c>
    </row>
    <row r="1294" spans="3:4">
      <c r="C1294">
        <v>2605.1</v>
      </c>
      <c r="D1294">
        <v>5.6206381085561487E-4</v>
      </c>
    </row>
    <row r="1295" spans="3:4">
      <c r="C1295">
        <v>2605.8000000000002</v>
      </c>
      <c r="D1295">
        <v>5.5069624114907124E-4</v>
      </c>
    </row>
    <row r="1296" spans="3:4">
      <c r="C1296">
        <v>2606.5</v>
      </c>
      <c r="D1296">
        <v>5.3644029165351808E-4</v>
      </c>
    </row>
    <row r="1297" spans="3:4">
      <c r="C1297">
        <v>2607.1999999999998</v>
      </c>
      <c r="D1297">
        <v>5.194159426353957E-4</v>
      </c>
    </row>
    <row r="1298" spans="3:4">
      <c r="C1298">
        <v>2607.9</v>
      </c>
      <c r="D1298">
        <v>4.9981335226865825E-4</v>
      </c>
    </row>
    <row r="1299" spans="3:4">
      <c r="C1299">
        <v>2608.6</v>
      </c>
      <c r="D1299">
        <v>4.7788592443131025E-4</v>
      </c>
    </row>
    <row r="1300" spans="3:4">
      <c r="C1300">
        <v>2609.3000000000002</v>
      </c>
      <c r="D1300">
        <v>4.5394099426547757E-4</v>
      </c>
    </row>
    <row r="1301" spans="3:4">
      <c r="C1301">
        <v>2610</v>
      </c>
      <c r="D1301">
        <v>4.2832863665812353E-4</v>
      </c>
    </row>
    <row r="1302" spans="3:4">
      <c r="C1302">
        <v>2610.6999999999998</v>
      </c>
      <c r="D1302">
        <v>4.0142918597371502E-4</v>
      </c>
    </row>
    <row r="1303" spans="3:4">
      <c r="C1303">
        <v>2611.4</v>
      </c>
      <c r="D1303">
        <v>3.7365363948973866E-4</v>
      </c>
    </row>
    <row r="1304" spans="3:4">
      <c r="C1304">
        <v>2612.1</v>
      </c>
      <c r="D1304">
        <v>3.4538293262233681E-4</v>
      </c>
    </row>
    <row r="1305" spans="3:4">
      <c r="C1305">
        <v>2612.8000000000002</v>
      </c>
      <c r="D1305">
        <v>3.170198196317444E-4</v>
      </c>
    </row>
    <row r="1306" spans="3:4">
      <c r="C1306">
        <v>2613.5</v>
      </c>
      <c r="D1306">
        <v>2.8893831018800303E-4</v>
      </c>
    </row>
    <row r="1307" spans="3:4">
      <c r="C1307">
        <v>2614.1999999999998</v>
      </c>
      <c r="D1307">
        <v>2.6148293641423218E-4</v>
      </c>
    </row>
    <row r="1308" spans="3:4">
      <c r="C1308">
        <v>2614.9</v>
      </c>
      <c r="D1308">
        <v>2.3496090160213162E-4</v>
      </c>
    </row>
    <row r="1309" spans="3:4">
      <c r="C1309">
        <v>2615.6</v>
      </c>
      <c r="D1309">
        <v>2.0963635724608891E-4</v>
      </c>
    </row>
    <row r="1310" spans="3:4">
      <c r="C1310">
        <v>2616.3000000000002</v>
      </c>
      <c r="D1310">
        <v>1.8572689158567664E-4</v>
      </c>
    </row>
    <row r="1311" spans="3:4">
      <c r="C1311">
        <v>2617</v>
      </c>
      <c r="D1311">
        <v>1.634021946883237E-4</v>
      </c>
    </row>
    <row r="1312" spans="3:4">
      <c r="C1312">
        <v>2617.6999999999998</v>
      </c>
      <c r="D1312">
        <v>1.4278476077891913E-4</v>
      </c>
    </row>
    <row r="1313" spans="3:4">
      <c r="C1313">
        <v>2618.4</v>
      </c>
      <c r="D1313">
        <v>1.2395240316399249E-4</v>
      </c>
    </row>
    <row r="1314" spans="3:4">
      <c r="C1314">
        <v>2619.1</v>
      </c>
      <c r="D1314">
        <v>1.0694229384097978E-4</v>
      </c>
    </row>
    <row r="1315" spans="3:4">
      <c r="C1315">
        <v>2619.8000000000002</v>
      </c>
      <c r="D1315">
        <v>9.1756199833277699E-5</v>
      </c>
    </row>
    <row r="1316" spans="3:4">
      <c r="C1316">
        <v>2620.5</v>
      </c>
      <c r="D1316">
        <v>7.8366570677796592E-5</v>
      </c>
    </row>
    <row r="1317" spans="3:4">
      <c r="C1317">
        <v>2621.1999999999998</v>
      </c>
      <c r="D1317">
        <v>6.67231339549643E-5</v>
      </c>
    </row>
    <row r="1318" spans="3:4">
      <c r="C1318">
        <v>2621.9</v>
      </c>
      <c r="D1318">
        <v>5.6759674762932076E-5</v>
      </c>
    </row>
    <row r="1319" spans="3:4">
      <c r="C1319">
        <v>2622.6</v>
      </c>
      <c r="D1319">
        <v>4.8400706358861936E-5</v>
      </c>
    </row>
    <row r="1320" spans="3:4">
      <c r="C1320">
        <v>2623.3</v>
      </c>
      <c r="D1320">
        <v>4.156777834883107E-5</v>
      </c>
    </row>
    <row r="1321" spans="3:4">
      <c r="C1321">
        <v>2624</v>
      </c>
      <c r="D1321">
        <v>3.6185211544739747E-5</v>
      </c>
    </row>
    <row r="1322" spans="3:4">
      <c r="C1322">
        <v>2624.7</v>
      </c>
      <c r="D1322">
        <v>3.2185091241514843E-5</v>
      </c>
    </row>
    <row r="1323" spans="3:4">
      <c r="C1323">
        <v>2625.4</v>
      </c>
      <c r="D1323">
        <v>2.9511390381734638E-5</v>
      </c>
    </row>
    <row r="1324" spans="3:4">
      <c r="C1324">
        <v>2626.1</v>
      </c>
      <c r="D1324">
        <v>2.8123129071047095E-5</v>
      </c>
    </row>
    <row r="1325" spans="3:4">
      <c r="C1325">
        <v>2626.8</v>
      </c>
      <c r="D1325">
        <v>2.7996506464617584E-5</v>
      </c>
    </row>
    <row r="1326" spans="3:4">
      <c r="C1326">
        <v>2627.5</v>
      </c>
      <c r="D1326">
        <v>2.9125965456852549E-5</v>
      </c>
    </row>
    <row r="1327" spans="3:4">
      <c r="C1327">
        <v>2628.2</v>
      </c>
      <c r="D1327">
        <v>3.1524171027157658E-5</v>
      </c>
    </row>
    <row r="1328" spans="3:4">
      <c r="C1328">
        <v>2628.9</v>
      </c>
      <c r="D1328">
        <v>3.5231711979616345E-5</v>
      </c>
    </row>
    <row r="1329" spans="3:4">
      <c r="C1329">
        <v>2629.6</v>
      </c>
      <c r="D1329">
        <v>4.0275284605160975E-5</v>
      </c>
    </row>
    <row r="1330" spans="3:4">
      <c r="C1330">
        <v>2630.3</v>
      </c>
      <c r="D1330">
        <v>4.6719653458886941E-5</v>
      </c>
    </row>
    <row r="1331" spans="3:4">
      <c r="C1331">
        <v>2631</v>
      </c>
      <c r="D1331">
        <v>5.4629116795426346E-5</v>
      </c>
    </row>
    <row r="1332" spans="3:4">
      <c r="C1332">
        <v>2631.7</v>
      </c>
      <c r="D1332">
        <v>6.4070533318857285E-5</v>
      </c>
    </row>
    <row r="1333" spans="3:4">
      <c r="C1333">
        <v>2632.4</v>
      </c>
      <c r="D1333">
        <v>7.510752266580652E-5</v>
      </c>
    </row>
    <row r="1334" spans="3:4">
      <c r="C1334">
        <v>2633.1</v>
      </c>
      <c r="D1334">
        <v>8.7794079418203181E-5</v>
      </c>
    </row>
    <row r="1335" spans="3:4">
      <c r="C1335">
        <v>2633.8</v>
      </c>
      <c r="D1335">
        <v>1.021678092997712E-4</v>
      </c>
    </row>
    <row r="1336" spans="3:4">
      <c r="C1336">
        <v>2634.5</v>
      </c>
      <c r="D1336">
        <v>1.1824303986258776E-4</v>
      </c>
    </row>
    <row r="1337" spans="3:4">
      <c r="C1337">
        <v>2635.2</v>
      </c>
      <c r="D1337">
        <v>1.360040986069419E-4</v>
      </c>
    </row>
    <row r="1338" spans="3:4">
      <c r="C1338">
        <v>2635.9</v>
      </c>
      <c r="D1338">
        <v>1.5539908486100315E-4</v>
      </c>
    </row>
    <row r="1339" spans="3:4">
      <c r="C1339">
        <v>2636.6</v>
      </c>
      <c r="D1339">
        <v>1.7632570336690285E-4</v>
      </c>
    </row>
    <row r="1340" spans="3:4">
      <c r="C1340">
        <v>2637.3</v>
      </c>
      <c r="D1340">
        <v>1.9866443440959177E-4</v>
      </c>
    </row>
    <row r="1341" spans="3:4">
      <c r="C1341">
        <v>2638</v>
      </c>
      <c r="D1341">
        <v>2.222159201748809E-4</v>
      </c>
    </row>
    <row r="1342" spans="3:4">
      <c r="C1342">
        <v>2638.7</v>
      </c>
      <c r="D1342">
        <v>2.4674322448734951E-4</v>
      </c>
    </row>
    <row r="1343" spans="3:4">
      <c r="C1343">
        <v>2639.4</v>
      </c>
      <c r="D1343">
        <v>2.7196135710831664E-4</v>
      </c>
    </row>
    <row r="1344" spans="3:4">
      <c r="C1344">
        <v>2640.1</v>
      </c>
      <c r="D1344">
        <v>2.9754077663608048E-4</v>
      </c>
    </row>
    <row r="1345" spans="3:4">
      <c r="C1345">
        <v>2640.8</v>
      </c>
      <c r="D1345">
        <v>3.2311318651340556E-4</v>
      </c>
    </row>
    <row r="1346" spans="3:4">
      <c r="C1346">
        <v>2641.5</v>
      </c>
      <c r="D1346">
        <v>3.4827956271502367E-4</v>
      </c>
    </row>
    <row r="1347" spans="3:4">
      <c r="C1347">
        <v>2642.2</v>
      </c>
      <c r="D1347">
        <v>3.726202252299394E-4</v>
      </c>
    </row>
    <row r="1348" spans="3:4">
      <c r="C1348">
        <v>2642.9</v>
      </c>
      <c r="D1348">
        <v>3.9571109596119047E-4</v>
      </c>
    </row>
    <row r="1349" spans="3:4">
      <c r="C1349">
        <v>2643.6</v>
      </c>
      <c r="D1349">
        <v>4.1712474323755559E-4</v>
      </c>
    </row>
    <row r="1350" spans="3:4">
      <c r="C1350">
        <v>2644.3</v>
      </c>
      <c r="D1350">
        <v>4.3644565527630515E-4</v>
      </c>
    </row>
    <row r="1351" spans="3:4">
      <c r="C1351">
        <v>2645</v>
      </c>
      <c r="D1351">
        <v>4.5332965825144753E-4</v>
      </c>
    </row>
    <row r="1352" spans="3:4">
      <c r="C1352">
        <v>2645.7</v>
      </c>
      <c r="D1352">
        <v>4.6742020510022507E-4</v>
      </c>
    </row>
    <row r="1353" spans="3:4">
      <c r="C1353">
        <v>2646.4</v>
      </c>
      <c r="D1353">
        <v>4.7845616106183345E-4</v>
      </c>
    </row>
    <row r="1354" spans="3:4">
      <c r="C1354">
        <v>2647.1</v>
      </c>
      <c r="D1354">
        <v>4.8623670849971265E-4</v>
      </c>
    </row>
    <row r="1355" spans="3:4">
      <c r="C1355">
        <v>2647.8</v>
      </c>
      <c r="D1355">
        <v>4.9063809483640083E-4</v>
      </c>
    </row>
    <row r="1356" spans="3:4">
      <c r="C1356">
        <v>2648.5</v>
      </c>
      <c r="D1356">
        <v>4.9161921282530002E-4</v>
      </c>
    </row>
    <row r="1357" spans="3:4">
      <c r="C1357">
        <v>2649.2</v>
      </c>
      <c r="D1357">
        <v>4.892241383893279E-4</v>
      </c>
    </row>
    <row r="1358" spans="3:4">
      <c r="C1358">
        <v>2649.9</v>
      </c>
      <c r="D1358">
        <v>4.8358148903350479E-4</v>
      </c>
    </row>
    <row r="1359" spans="3:4">
      <c r="C1359">
        <v>2650.6</v>
      </c>
      <c r="D1359">
        <v>4.7490063275025567E-4</v>
      </c>
    </row>
    <row r="1360" spans="3:4">
      <c r="C1360">
        <v>2651.3</v>
      </c>
      <c r="D1360">
        <v>4.6346494199452217E-4</v>
      </c>
    </row>
    <row r="1361" spans="3:4">
      <c r="C1361">
        <v>2652</v>
      </c>
      <c r="D1361">
        <v>4.4962243858181957E-4</v>
      </c>
    </row>
    <row r="1362" spans="3:4">
      <c r="C1362">
        <v>2652.7</v>
      </c>
      <c r="D1362">
        <v>4.3377430324718886E-4</v>
      </c>
    </row>
    <row r="1363" spans="3:4">
      <c r="C1363">
        <v>2653.4</v>
      </c>
      <c r="D1363">
        <v>4.163618200190626E-4</v>
      </c>
    </row>
    <row r="1364" spans="3:4">
      <c r="C1364">
        <v>2654.1</v>
      </c>
      <c r="D1364">
        <v>3.9785238498644059E-4</v>
      </c>
    </row>
    <row r="1365" spans="3:4">
      <c r="C1365">
        <v>2654.8</v>
      </c>
      <c r="D1365">
        <v>3.7872522887868711E-4</v>
      </c>
    </row>
    <row r="1366" spans="3:4">
      <c r="C1366">
        <v>2655.5</v>
      </c>
      <c r="D1366">
        <v>3.5945748358489683E-4</v>
      </c>
    </row>
    <row r="1367" spans="3:4">
      <c r="C1367">
        <v>2656.2</v>
      </c>
      <c r="D1367">
        <v>3.4051116762975745E-4</v>
      </c>
    </row>
    <row r="1368" spans="3:4">
      <c r="C1368">
        <v>2656.9</v>
      </c>
      <c r="D1368">
        <v>3.2232158046829689E-4</v>
      </c>
    </row>
    <row r="1369" spans="3:4">
      <c r="C1369">
        <v>2657.6</v>
      </c>
      <c r="D1369">
        <v>3.0528748787930716E-4</v>
      </c>
    </row>
    <row r="1370" spans="3:4">
      <c r="C1370">
        <v>2658.3</v>
      </c>
      <c r="D1370">
        <v>2.8976335945078821E-4</v>
      </c>
    </row>
    <row r="1371" spans="3:4">
      <c r="C1371">
        <v>2659</v>
      </c>
      <c r="D1371">
        <v>2.7605379321597528E-4</v>
      </c>
    </row>
    <row r="1372" spans="3:4">
      <c r="C1372">
        <v>2659.7</v>
      </c>
      <c r="D1372">
        <v>2.6442147278803358E-4</v>
      </c>
    </row>
    <row r="1373" spans="3:4">
      <c r="C1373">
        <v>2660.4</v>
      </c>
      <c r="D1373">
        <v>2.5504396427638757E-4</v>
      </c>
    </row>
    <row r="1374" spans="3:4">
      <c r="C1374">
        <v>2661.1</v>
      </c>
      <c r="D1374">
        <v>2.4807310987588413E-4</v>
      </c>
    </row>
    <row r="1375" spans="3:4">
      <c r="C1375">
        <v>2661.8</v>
      </c>
      <c r="D1375">
        <v>2.4361229206917357E-4</v>
      </c>
    </row>
    <row r="1376" spans="3:4">
      <c r="C1376">
        <v>2662.5</v>
      </c>
      <c r="D1376">
        <v>2.4168521752558061E-4</v>
      </c>
    </row>
    <row r="1377" spans="3:4">
      <c r="C1377">
        <v>2663.2</v>
      </c>
      <c r="D1377">
        <v>2.4230159766665938E-4</v>
      </c>
    </row>
    <row r="1378" spans="3:4">
      <c r="C1378">
        <v>2663.9</v>
      </c>
      <c r="D1378">
        <v>2.454242552443678E-4</v>
      </c>
    </row>
    <row r="1379" spans="3:4">
      <c r="C1379">
        <v>2664.6</v>
      </c>
      <c r="D1379">
        <v>2.5098384821554482E-4</v>
      </c>
    </row>
    <row r="1380" spans="3:4">
      <c r="C1380">
        <v>2665.3</v>
      </c>
      <c r="D1380">
        <v>2.5889556683708094E-4</v>
      </c>
    </row>
    <row r="1381" spans="3:4">
      <c r="C1381">
        <v>2666</v>
      </c>
      <c r="D1381">
        <v>2.6902402429416979E-4</v>
      </c>
    </row>
    <row r="1382" spans="3:4">
      <c r="C1382">
        <v>2666.7</v>
      </c>
      <c r="D1382">
        <v>2.8124585759926342E-4</v>
      </c>
    </row>
    <row r="1383" spans="3:4">
      <c r="C1383">
        <v>2667.4</v>
      </c>
      <c r="D1383">
        <v>2.9541838315447926E-4</v>
      </c>
    </row>
    <row r="1384" spans="3:4">
      <c r="C1384">
        <v>2668.1</v>
      </c>
      <c r="D1384">
        <v>3.1139231102102444E-4</v>
      </c>
    </row>
    <row r="1385" spans="3:4">
      <c r="C1385">
        <v>2668.8</v>
      </c>
      <c r="D1385">
        <v>3.2901526795824776E-4</v>
      </c>
    </row>
    <row r="1386" spans="3:4">
      <c r="C1386">
        <v>2669.5</v>
      </c>
      <c r="D1386">
        <v>3.4813467664109835E-4</v>
      </c>
    </row>
    <row r="1387" spans="3:4">
      <c r="C1387">
        <v>2670.2</v>
      </c>
      <c r="D1387">
        <v>3.6861060106667116E-4</v>
      </c>
    </row>
    <row r="1388" spans="3:4">
      <c r="C1388">
        <v>2670.9</v>
      </c>
      <c r="D1388">
        <v>3.902790503981661E-4</v>
      </c>
    </row>
    <row r="1389" spans="3:4">
      <c r="C1389">
        <v>2671.6</v>
      </c>
      <c r="D1389">
        <v>4.1300616085783269E-4</v>
      </c>
    </row>
    <row r="1390" spans="3:4">
      <c r="C1390">
        <v>2672.3</v>
      </c>
      <c r="D1390">
        <v>4.3665614676237667E-4</v>
      </c>
    </row>
    <row r="1391" spans="3:4">
      <c r="C1391">
        <v>2673</v>
      </c>
      <c r="D1391">
        <v>4.6109934751191879E-4</v>
      </c>
    </row>
    <row r="1392" spans="3:4">
      <c r="C1392">
        <v>2673.7</v>
      </c>
      <c r="D1392">
        <v>4.8621231429686005E-4</v>
      </c>
    </row>
    <row r="1393" spans="3:4">
      <c r="C1393">
        <v>2674.4</v>
      </c>
      <c r="D1393">
        <v>5.1187766663358838E-4</v>
      </c>
    </row>
    <row r="1394" spans="3:4">
      <c r="C1394">
        <v>2675.1</v>
      </c>
      <c r="D1394">
        <v>5.3798377855764513E-4</v>
      </c>
    </row>
    <row r="1395" spans="3:4">
      <c r="C1395">
        <v>2675.8</v>
      </c>
      <c r="D1395">
        <v>5.6442434750451453E-4</v>
      </c>
    </row>
    <row r="1396" spans="3:4">
      <c r="C1396">
        <v>2676.5</v>
      </c>
      <c r="D1396">
        <v>5.9109789239072952E-4</v>
      </c>
    </row>
    <row r="1397" spans="3:4">
      <c r="C1397">
        <v>2677.2</v>
      </c>
      <c r="D1397">
        <v>6.1790722171045068E-4</v>
      </c>
    </row>
    <row r="1398" spans="3:4">
      <c r="C1398">
        <v>2677.9</v>
      </c>
      <c r="D1398">
        <v>6.4475890784120114E-4</v>
      </c>
    </row>
    <row r="1399" spans="3:4">
      <c r="C1399">
        <v>2678.6</v>
      </c>
      <c r="D1399">
        <v>6.7156280021651697E-4</v>
      </c>
    </row>
    <row r="1400" spans="3:4">
      <c r="C1400">
        <v>2679.3</v>
      </c>
      <c r="D1400">
        <v>6.9823160738177411E-4</v>
      </c>
    </row>
    <row r="1401" spans="3:4">
      <c r="C1401">
        <v>2680</v>
      </c>
      <c r="D1401">
        <v>7.246805758586146E-4</v>
      </c>
    </row>
    <row r="1402" spans="3:4">
      <c r="C1402">
        <v>2680.7</v>
      </c>
      <c r="D1402">
        <v>7.5082729177976552E-4</v>
      </c>
    </row>
    <row r="1403" spans="3:4">
      <c r="C1403">
        <v>2681.4</v>
      </c>
      <c r="D1403">
        <v>7.7659162896312472E-4</v>
      </c>
    </row>
    <row r="1404" spans="3:4">
      <c r="C1404">
        <v>2682.1</v>
      </c>
      <c r="D1404">
        <v>8.018958640445532E-4</v>
      </c>
    </row>
    <row r="1405" spans="3:4">
      <c r="C1405">
        <v>2682.8</v>
      </c>
      <c r="D1405">
        <v>8.2667685829090941E-4</v>
      </c>
    </row>
    <row r="1406" spans="3:4">
      <c r="C1406">
        <v>2683.5</v>
      </c>
      <c r="D1406">
        <v>8.5084404901087263E-4</v>
      </c>
    </row>
    <row r="1407" spans="3:4">
      <c r="C1407">
        <v>2684.2</v>
      </c>
      <c r="D1407">
        <v>8.7433833201346121E-4</v>
      </c>
    </row>
    <row r="1408" spans="3:4">
      <c r="C1408">
        <v>2684.9</v>
      </c>
      <c r="D1408">
        <v>8.9709725892251691E-4</v>
      </c>
    </row>
    <row r="1409" spans="3:4">
      <c r="C1409">
        <v>2685.6</v>
      </c>
      <c r="D1409">
        <v>9.1906760361377949E-4</v>
      </c>
    </row>
    <row r="1410" spans="3:4">
      <c r="C1410">
        <v>2686.3</v>
      </c>
      <c r="D1410">
        <v>9.4020120551356818E-4</v>
      </c>
    </row>
    <row r="1411" spans="3:4">
      <c r="C1411">
        <v>2687</v>
      </c>
      <c r="D1411">
        <v>9.6045481022000417E-4</v>
      </c>
    </row>
    <row r="1412" spans="3:4">
      <c r="C1412">
        <v>2687.7</v>
      </c>
      <c r="D1412">
        <v>9.7979943938514215E-4</v>
      </c>
    </row>
    <row r="1413" spans="3:4">
      <c r="C1413">
        <v>2688.4</v>
      </c>
      <c r="D1413">
        <v>9.9823165589540291E-4</v>
      </c>
    </row>
    <row r="1414" spans="3:4">
      <c r="C1414">
        <v>2689.1</v>
      </c>
      <c r="D1414">
        <v>1.0157390132539672E-3</v>
      </c>
    </row>
    <row r="1415" spans="3:4">
      <c r="C1415">
        <v>2689.8</v>
      </c>
      <c r="D1415">
        <v>1.0323260578828462E-3</v>
      </c>
    </row>
    <row r="1416" spans="3:4">
      <c r="C1416">
        <v>2690.5</v>
      </c>
      <c r="D1416">
        <v>1.0480307379041236E-3</v>
      </c>
    </row>
    <row r="1417" spans="3:4">
      <c r="C1417">
        <v>2691.2</v>
      </c>
      <c r="D1417">
        <v>1.0629018907977494E-3</v>
      </c>
    </row>
    <row r="1418" spans="3:4">
      <c r="C1418">
        <v>2691.9</v>
      </c>
      <c r="D1418">
        <v>1.0770181005752789E-3</v>
      </c>
    </row>
    <row r="1419" spans="3:4">
      <c r="C1419">
        <v>2692.6</v>
      </c>
      <c r="D1419">
        <v>1.0904529425759203E-3</v>
      </c>
    </row>
    <row r="1420" spans="3:4">
      <c r="C1420">
        <v>2693.3</v>
      </c>
      <c r="D1420">
        <v>1.1033236415340715E-3</v>
      </c>
    </row>
    <row r="1421" spans="3:4">
      <c r="C1421">
        <v>2694</v>
      </c>
      <c r="D1421">
        <v>1.1157620189660886E-3</v>
      </c>
    </row>
    <row r="1422" spans="3:4">
      <c r="C1422">
        <v>2694.7</v>
      </c>
      <c r="D1422">
        <v>1.1279210818552242E-3</v>
      </c>
    </row>
    <row r="1423" spans="3:4">
      <c r="C1423">
        <v>2695.4</v>
      </c>
      <c r="D1423">
        <v>1.1399745126738667E-3</v>
      </c>
    </row>
    <row r="1424" spans="3:4">
      <c r="C1424">
        <v>2696.1</v>
      </c>
      <c r="D1424">
        <v>1.1521158184306869E-3</v>
      </c>
    </row>
    <row r="1425" spans="3:4">
      <c r="C1425">
        <v>2696.8</v>
      </c>
      <c r="D1425">
        <v>1.1645667502073885E-3</v>
      </c>
    </row>
    <row r="1426" spans="3:4">
      <c r="C1426">
        <v>2697.5</v>
      </c>
      <c r="D1426">
        <v>1.1775423113145258E-3</v>
      </c>
    </row>
    <row r="1427" spans="3:4">
      <c r="C1427">
        <v>2698.2</v>
      </c>
      <c r="D1427">
        <v>1.191294525240021E-3</v>
      </c>
    </row>
    <row r="1428" spans="3:4">
      <c r="C1428">
        <v>2698.9</v>
      </c>
      <c r="D1428">
        <v>1.2060831152195628E-3</v>
      </c>
    </row>
    <row r="1429" spans="3:4">
      <c r="C1429">
        <v>2699.6</v>
      </c>
      <c r="D1429">
        <v>1.2221907618260623E-3</v>
      </c>
    </row>
    <row r="1430" spans="3:4">
      <c r="C1430">
        <v>2700.3</v>
      </c>
      <c r="D1430">
        <v>1.2398828735319439E-3</v>
      </c>
    </row>
    <row r="1431" spans="3:4">
      <c r="C1431">
        <v>2701</v>
      </c>
      <c r="D1431">
        <v>1.2594689410534235E-3</v>
      </c>
    </row>
    <row r="1432" spans="3:4">
      <c r="C1432">
        <v>2701.7</v>
      </c>
      <c r="D1432">
        <v>1.2812307181019646E-3</v>
      </c>
    </row>
    <row r="1433" spans="3:4">
      <c r="C1433">
        <v>2702.4</v>
      </c>
      <c r="D1433">
        <v>1.3054924007085988E-3</v>
      </c>
    </row>
    <row r="1434" spans="3:4">
      <c r="C1434">
        <v>2703.1</v>
      </c>
      <c r="D1434">
        <v>1.3325515004195428E-3</v>
      </c>
    </row>
    <row r="1435" spans="3:4">
      <c r="C1435">
        <v>2703.8</v>
      </c>
      <c r="D1435">
        <v>1.3627187492422795E-3</v>
      </c>
    </row>
    <row r="1436" spans="3:4">
      <c r="C1436">
        <v>2704.5</v>
      </c>
      <c r="D1436">
        <v>1.3962927403218491E-3</v>
      </c>
    </row>
    <row r="1437" spans="3:4">
      <c r="C1437">
        <v>2705.2</v>
      </c>
      <c r="D1437">
        <v>1.4335863732720089E-3</v>
      </c>
    </row>
    <row r="1438" spans="3:4">
      <c r="C1438">
        <v>2705.9</v>
      </c>
      <c r="D1438">
        <v>1.4748983529757837E-3</v>
      </c>
    </row>
    <row r="1439" spans="3:4">
      <c r="C1439">
        <v>2706.6</v>
      </c>
      <c r="D1439">
        <v>1.5205170929567145E-3</v>
      </c>
    </row>
    <row r="1440" spans="3:4">
      <c r="C1440">
        <v>2707.3</v>
      </c>
      <c r="D1440">
        <v>1.5707160125861752E-3</v>
      </c>
    </row>
    <row r="1441" spans="3:4">
      <c r="C1441">
        <v>2708</v>
      </c>
      <c r="D1441">
        <v>1.625747841710462E-3</v>
      </c>
    </row>
    <row r="1442" spans="3:4">
      <c r="C1442">
        <v>2708.7</v>
      </c>
      <c r="D1442">
        <v>1.6858491450653689E-3</v>
      </c>
    </row>
    <row r="1443" spans="3:4">
      <c r="C1443">
        <v>2709.4</v>
      </c>
      <c r="D1443">
        <v>1.7511920893704361E-3</v>
      </c>
    </row>
    <row r="1444" spans="3:4">
      <c r="C1444">
        <v>2710.1</v>
      </c>
      <c r="D1444">
        <v>1.8219308454490339E-3</v>
      </c>
    </row>
    <row r="1445" spans="3:4">
      <c r="C1445">
        <v>2710.8</v>
      </c>
      <c r="D1445">
        <v>1.8981579866491438E-3</v>
      </c>
    </row>
    <row r="1446" spans="3:4">
      <c r="C1446">
        <v>2711.5</v>
      </c>
      <c r="D1446">
        <v>1.979902151453937E-3</v>
      </c>
    </row>
    <row r="1447" spans="3:4">
      <c r="C1447">
        <v>2712.2</v>
      </c>
      <c r="D1447">
        <v>2.0671176731628777E-3</v>
      </c>
    </row>
    <row r="1448" spans="3:4">
      <c r="C1448">
        <v>2712.9</v>
      </c>
      <c r="D1448">
        <v>2.1596745530664536E-3</v>
      </c>
    </row>
    <row r="1449" spans="3:4">
      <c r="C1449">
        <v>2713.6</v>
      </c>
      <c r="D1449">
        <v>2.2573493583181994E-3</v>
      </c>
    </row>
    <row r="1450" spans="3:4">
      <c r="C1450">
        <v>2714.3</v>
      </c>
      <c r="D1450">
        <v>2.3598176814722386E-3</v>
      </c>
    </row>
    <row r="1451" spans="3:4">
      <c r="C1451">
        <v>2715</v>
      </c>
      <c r="D1451">
        <v>2.4666600836910288E-3</v>
      </c>
    </row>
    <row r="1452" spans="3:4">
      <c r="C1452">
        <v>2715.7</v>
      </c>
      <c r="D1452">
        <v>2.5773182942748721E-3</v>
      </c>
    </row>
    <row r="1453" spans="3:4">
      <c r="C1453">
        <v>2716.4</v>
      </c>
      <c r="D1453">
        <v>2.6911536453161607E-3</v>
      </c>
    </row>
    <row r="1454" spans="3:4">
      <c r="C1454">
        <v>2717.1</v>
      </c>
      <c r="D1454">
        <v>2.8074273723993652E-3</v>
      </c>
    </row>
    <row r="1455" spans="3:4">
      <c r="C1455">
        <v>2717.8</v>
      </c>
      <c r="D1455">
        <v>2.9252874204234703E-3</v>
      </c>
    </row>
    <row r="1456" spans="3:4">
      <c r="C1456">
        <v>2718.5</v>
      </c>
      <c r="D1456">
        <v>3.0438018876029044E-3</v>
      </c>
    </row>
    <row r="1457" spans="3:4">
      <c r="C1457">
        <v>2719.2</v>
      </c>
      <c r="D1457">
        <v>3.1619883348631434E-3</v>
      </c>
    </row>
    <row r="1458" spans="3:4">
      <c r="C1458">
        <v>2719.9</v>
      </c>
      <c r="D1458">
        <v>3.2788140620136469E-3</v>
      </c>
    </row>
    <row r="1459" spans="3:4">
      <c r="C1459">
        <v>2720.6</v>
      </c>
      <c r="D1459">
        <v>3.393225437903762E-3</v>
      </c>
    </row>
    <row r="1460" spans="3:4">
      <c r="C1460">
        <v>2721.3</v>
      </c>
      <c r="D1460">
        <v>3.50418237769006E-3</v>
      </c>
    </row>
    <row r="1461" spans="3:4">
      <c r="C1461">
        <v>2722</v>
      </c>
      <c r="D1461">
        <v>3.6106477163040137E-3</v>
      </c>
    </row>
    <row r="1462" spans="3:4">
      <c r="C1462">
        <v>2722.7</v>
      </c>
      <c r="D1462">
        <v>3.7116624780763842E-3</v>
      </c>
    </row>
    <row r="1463" spans="3:4">
      <c r="C1463">
        <v>2723.4</v>
      </c>
      <c r="D1463">
        <v>3.8063373396309179E-3</v>
      </c>
    </row>
    <row r="1464" spans="3:4">
      <c r="C1464">
        <v>2724.1</v>
      </c>
      <c r="D1464">
        <v>3.8938801714873336E-3</v>
      </c>
    </row>
    <row r="1465" spans="3:4">
      <c r="C1465">
        <v>2724.8</v>
      </c>
      <c r="D1465">
        <v>3.9736121585065452E-3</v>
      </c>
    </row>
    <row r="1466" spans="3:4">
      <c r="C1466">
        <v>2725.5</v>
      </c>
      <c r="D1466">
        <v>4.0449791792473424E-3</v>
      </c>
    </row>
    <row r="1467" spans="3:4">
      <c r="C1467">
        <v>2726.2</v>
      </c>
      <c r="D1467">
        <v>4.1075579749099639E-3</v>
      </c>
    </row>
    <row r="1468" spans="3:4">
      <c r="C1468">
        <v>2726.9</v>
      </c>
      <c r="D1468">
        <v>4.1610569869204158E-3</v>
      </c>
    </row>
    <row r="1469" spans="3:4">
      <c r="C1469">
        <v>2727.6</v>
      </c>
      <c r="D1469">
        <v>4.2053121076583563E-3</v>
      </c>
    </row>
    <row r="1470" spans="3:4">
      <c r="C1470">
        <v>2728.3</v>
      </c>
      <c r="D1470">
        <v>4.2402779409391788E-3</v>
      </c>
    </row>
    <row r="1471" spans="3:4">
      <c r="C1471">
        <v>2729</v>
      </c>
      <c r="D1471">
        <v>4.2660154768904305E-3</v>
      </c>
    </row>
    <row r="1472" spans="3:4">
      <c r="C1472">
        <v>2729.7</v>
      </c>
      <c r="D1472">
        <v>4.2826689016375579E-3</v>
      </c>
    </row>
    <row r="1473" spans="3:4">
      <c r="C1473">
        <v>2730.4</v>
      </c>
      <c r="D1473">
        <v>4.2904854966822189E-3</v>
      </c>
    </row>
    <row r="1474" spans="3:4">
      <c r="C1474">
        <v>2731.1</v>
      </c>
      <c r="D1474">
        <v>4.289742342288733E-3</v>
      </c>
    </row>
    <row r="1475" spans="3:4">
      <c r="C1475">
        <v>2731.8</v>
      </c>
      <c r="D1475">
        <v>4.2807732392486494E-3</v>
      </c>
    </row>
    <row r="1476" spans="3:4">
      <c r="C1476">
        <v>2732.5</v>
      </c>
      <c r="D1476">
        <v>4.2639454546834913E-3</v>
      </c>
    </row>
    <row r="1477" spans="3:4">
      <c r="C1477">
        <v>2733.2</v>
      </c>
      <c r="D1477">
        <v>4.2396508943692889E-3</v>
      </c>
    </row>
    <row r="1478" spans="3:4">
      <c r="C1478">
        <v>2733.9</v>
      </c>
      <c r="D1478">
        <v>4.2083008259163951E-3</v>
      </c>
    </row>
    <row r="1479" spans="3:4">
      <c r="C1479">
        <v>2734.6</v>
      </c>
      <c r="D1479">
        <v>4.1703241508346967E-3</v>
      </c>
    </row>
    <row r="1480" spans="3:4">
      <c r="C1480">
        <v>2735.3</v>
      </c>
      <c r="D1480">
        <v>4.1261688294104175E-3</v>
      </c>
    </row>
    <row r="1481" spans="3:4">
      <c r="C1481">
        <v>2736</v>
      </c>
      <c r="D1481">
        <v>4.0763057049242298E-3</v>
      </c>
    </row>
    <row r="1482" spans="3:4">
      <c r="C1482">
        <v>2736.7</v>
      </c>
      <c r="D1482">
        <v>4.021233687691533E-3</v>
      </c>
    </row>
    <row r="1483" spans="3:4">
      <c r="C1483">
        <v>2737.4</v>
      </c>
      <c r="D1483">
        <v>3.9614850733422427E-3</v>
      </c>
    </row>
    <row r="1484" spans="3:4">
      <c r="C1484">
        <v>2738.1</v>
      </c>
      <c r="D1484">
        <v>3.8976297034599419E-3</v>
      </c>
    </row>
    <row r="1485" spans="3:4">
      <c r="C1485">
        <v>2738.8</v>
      </c>
      <c r="D1485">
        <v>3.8302767390486136E-3</v>
      </c>
    </row>
    <row r="1486" spans="3:4">
      <c r="C1486">
        <v>2739.5</v>
      </c>
      <c r="D1486">
        <v>3.7600730052710263E-3</v>
      </c>
    </row>
    <row r="1487" spans="3:4">
      <c r="C1487">
        <v>2740.2</v>
      </c>
      <c r="D1487">
        <v>3.6876971646796195E-3</v>
      </c>
    </row>
    <row r="1488" spans="3:4">
      <c r="C1488">
        <v>2740.9</v>
      </c>
      <c r="D1488">
        <v>3.6138493603751366E-3</v>
      </c>
    </row>
    <row r="1489" spans="3:4">
      <c r="C1489">
        <v>2741.6</v>
      </c>
      <c r="D1489">
        <v>3.539236406521398E-3</v>
      </c>
    </row>
    <row r="1490" spans="3:4">
      <c r="C1490">
        <v>2742.3</v>
      </c>
      <c r="D1490">
        <v>3.4645530525100549E-3</v>
      </c>
    </row>
    <row r="1491" spans="3:4">
      <c r="C1491">
        <v>2743</v>
      </c>
      <c r="D1491">
        <v>3.3904602682264876E-3</v>
      </c>
    </row>
    <row r="1492" spans="3:4">
      <c r="C1492">
        <v>2743.7</v>
      </c>
      <c r="D1492">
        <v>3.3175534326800927E-3</v>
      </c>
    </row>
    <row r="1493" spans="3:4">
      <c r="C1493">
        <v>2744.4</v>
      </c>
      <c r="D1493">
        <v>3.2463746573578936E-3</v>
      </c>
    </row>
    <row r="1494" spans="3:4">
      <c r="C1494">
        <v>2745.1</v>
      </c>
      <c r="D1494">
        <v>3.1773333356504003E-3</v>
      </c>
    </row>
    <row r="1495" spans="3:4">
      <c r="C1495">
        <v>2745.8</v>
      </c>
      <c r="D1495">
        <v>3.110720713467849E-3</v>
      </c>
    </row>
    <row r="1496" spans="3:4">
      <c r="C1496">
        <v>2746.5</v>
      </c>
      <c r="D1496">
        <v>3.0467312435819016E-3</v>
      </c>
    </row>
    <row r="1497" spans="3:4">
      <c r="C1497">
        <v>2747.2</v>
      </c>
      <c r="D1497">
        <v>2.9853555467952431E-3</v>
      </c>
    </row>
    <row r="1498" spans="3:4">
      <c r="C1498">
        <v>2747.9</v>
      </c>
      <c r="D1498">
        <v>2.926480036649597E-3</v>
      </c>
    </row>
    <row r="1499" spans="3:4">
      <c r="C1499">
        <v>2748.6</v>
      </c>
      <c r="D1499">
        <v>2.8698449276208329E-3</v>
      </c>
    </row>
    <row r="1500" spans="3:4">
      <c r="C1500">
        <v>2749.3</v>
      </c>
      <c r="D1500">
        <v>2.8150668207305835E-3</v>
      </c>
    </row>
    <row r="1501" spans="3:4">
      <c r="C1501">
        <v>2750</v>
      </c>
      <c r="D1501">
        <v>2.7616591802854091E-3</v>
      </c>
    </row>
    <row r="1502" spans="3:4">
      <c r="C1502">
        <v>2750.7</v>
      </c>
      <c r="D1502">
        <v>2.709058462469232E-3</v>
      </c>
    </row>
    <row r="1503" spans="3:4">
      <c r="C1503">
        <v>2751.4</v>
      </c>
      <c r="D1503">
        <v>2.6566660589431878E-3</v>
      </c>
    </row>
    <row r="1504" spans="3:4">
      <c r="C1504">
        <v>2752.1</v>
      </c>
      <c r="D1504">
        <v>2.603839056503666E-3</v>
      </c>
    </row>
    <row r="1505" spans="3:4">
      <c r="C1505">
        <v>2752.8</v>
      </c>
      <c r="D1505">
        <v>2.5499818144454284E-3</v>
      </c>
    </row>
    <row r="1506" spans="3:4">
      <c r="C1506">
        <v>2753.5</v>
      </c>
      <c r="D1506">
        <v>2.4945421447747067E-3</v>
      </c>
    </row>
    <row r="1507" spans="3:4">
      <c r="C1507">
        <v>2754.2</v>
      </c>
      <c r="D1507">
        <v>2.4370487721206281E-3</v>
      </c>
    </row>
    <row r="1508" spans="3:4">
      <c r="C1508">
        <v>2754.9</v>
      </c>
      <c r="D1508">
        <v>2.3771356947282639E-3</v>
      </c>
    </row>
    <row r="1509" spans="3:4">
      <c r="C1509">
        <v>2755.6</v>
      </c>
      <c r="D1509">
        <v>2.3145606046826818E-3</v>
      </c>
    </row>
    <row r="1510" spans="3:4">
      <c r="C1510">
        <v>2756.3</v>
      </c>
      <c r="D1510">
        <v>2.2492165193706004E-3</v>
      </c>
    </row>
    <row r="1511" spans="3:4">
      <c r="C1511">
        <v>2757</v>
      </c>
      <c r="D1511">
        <v>2.1811362213362698E-3</v>
      </c>
    </row>
    <row r="1512" spans="3:4">
      <c r="C1512">
        <v>2757.7</v>
      </c>
      <c r="D1512">
        <v>2.1104895569460727E-3</v>
      </c>
    </row>
    <row r="1513" spans="3:4">
      <c r="C1513">
        <v>2758.4</v>
      </c>
      <c r="D1513">
        <v>2.0375740728153695E-3</v>
      </c>
    </row>
    <row r="1514" spans="3:4">
      <c r="C1514">
        <v>2759.1</v>
      </c>
      <c r="D1514">
        <v>1.9627998435893597E-3</v>
      </c>
    </row>
    <row r="1515" spans="3:4">
      <c r="C1515">
        <v>2759.8</v>
      </c>
      <c r="D1515">
        <v>1.8866696419992791E-3</v>
      </c>
    </row>
    <row r="1516" spans="3:4">
      <c r="C1516">
        <v>2760.5</v>
      </c>
      <c r="D1516">
        <v>1.8097558060379971E-3</v>
      </c>
    </row>
    <row r="1517" spans="3:4">
      <c r="C1517">
        <v>2761.2</v>
      </c>
      <c r="D1517">
        <v>1.7326752605948564E-3</v>
      </c>
    </row>
    <row r="1518" spans="3:4">
      <c r="C1518">
        <v>2761.9</v>
      </c>
      <c r="D1518">
        <v>1.6560641521134751E-3</v>
      </c>
    </row>
    <row r="1519" spans="3:4">
      <c r="C1519">
        <v>2762.6</v>
      </c>
      <c r="D1519">
        <v>1.5805385638766006E-3</v>
      </c>
    </row>
    <row r="1520" spans="3:4">
      <c r="C1520">
        <v>2763.3</v>
      </c>
      <c r="D1520">
        <v>1.5067274845513125E-3</v>
      </c>
    </row>
    <row r="1521" spans="3:4">
      <c r="C1521">
        <v>2764</v>
      </c>
      <c r="D1521">
        <v>1.4351882621816527E-3</v>
      </c>
    </row>
    <row r="1522" spans="3:4">
      <c r="C1522">
        <v>2764.7</v>
      </c>
      <c r="D1522">
        <v>1.3664036650646923E-3</v>
      </c>
    </row>
    <row r="1523" spans="3:4">
      <c r="C1523">
        <v>2765.4</v>
      </c>
      <c r="D1523">
        <v>1.3007970081930008E-3</v>
      </c>
    </row>
    <row r="1524" spans="3:4">
      <c r="C1524">
        <v>2766.1</v>
      </c>
      <c r="D1524">
        <v>1.2387045119578903E-3</v>
      </c>
    </row>
    <row r="1525" spans="3:4">
      <c r="C1525">
        <v>2766.8</v>
      </c>
      <c r="D1525">
        <v>1.1803983332589053E-3</v>
      </c>
    </row>
    <row r="1526" spans="3:4">
      <c r="C1526">
        <v>2767.5</v>
      </c>
      <c r="D1526">
        <v>1.1260647213286268E-3</v>
      </c>
    </row>
    <row r="1527" spans="3:4">
      <c r="C1527">
        <v>2768.2</v>
      </c>
      <c r="D1527">
        <v>1.0757989099572753E-3</v>
      </c>
    </row>
    <row r="1528" spans="3:4">
      <c r="C1528">
        <v>2768.9</v>
      </c>
      <c r="D1528">
        <v>1.0296199202633868E-3</v>
      </c>
    </row>
    <row r="1529" spans="3:4">
      <c r="C1529">
        <v>2769.6</v>
      </c>
      <c r="D1529">
        <v>9.8754348994014815E-4</v>
      </c>
    </row>
    <row r="1530" spans="3:4">
      <c r="C1530">
        <v>2770.3</v>
      </c>
      <c r="D1530">
        <v>9.494731219848203E-4</v>
      </c>
    </row>
    <row r="1531" spans="3:4">
      <c r="C1531">
        <v>2771</v>
      </c>
      <c r="D1531">
        <v>9.1528810136095218E-4</v>
      </c>
    </row>
    <row r="1532" spans="3:4">
      <c r="C1532">
        <v>2771.7</v>
      </c>
      <c r="D1532">
        <v>8.8485990669744585E-4</v>
      </c>
    </row>
    <row r="1533" spans="3:4">
      <c r="C1533">
        <v>2772.4</v>
      </c>
      <c r="D1533">
        <v>8.5803412455038295E-4</v>
      </c>
    </row>
    <row r="1534" spans="3:4">
      <c r="C1534">
        <v>2773.1</v>
      </c>
      <c r="D1534">
        <v>8.3462980528797902E-4</v>
      </c>
    </row>
    <row r="1535" spans="3:4">
      <c r="C1535">
        <v>2773.8</v>
      </c>
      <c r="D1535">
        <v>8.1447283755620105E-4</v>
      </c>
    </row>
    <row r="1536" spans="3:4">
      <c r="C1536">
        <v>2774.5</v>
      </c>
      <c r="D1536">
        <v>7.9739049865704234E-4</v>
      </c>
    </row>
    <row r="1537" spans="3:4">
      <c r="C1537">
        <v>2775.2</v>
      </c>
      <c r="D1537">
        <v>7.8321504244224273E-4</v>
      </c>
    </row>
    <row r="1538" spans="3:4">
      <c r="C1538">
        <v>2775.9</v>
      </c>
      <c r="D1538">
        <v>7.717792692034628E-4</v>
      </c>
    </row>
    <row r="1539" spans="3:4">
      <c r="C1539">
        <v>2776.6</v>
      </c>
      <c r="D1539">
        <v>7.6293692735530754E-4</v>
      </c>
    </row>
    <row r="1540" spans="3:4">
      <c r="C1540">
        <v>2777.3</v>
      </c>
      <c r="D1540">
        <v>7.5654030944264305E-4</v>
      </c>
    </row>
    <row r="1541" spans="3:4">
      <c r="C1541">
        <v>2778</v>
      </c>
      <c r="D1541">
        <v>7.5245700456018512E-4</v>
      </c>
    </row>
    <row r="1542" spans="3:4">
      <c r="C1542">
        <v>2778.7</v>
      </c>
      <c r="D1542">
        <v>7.505332372367867E-4</v>
      </c>
    </row>
    <row r="1543" spans="3:4">
      <c r="C1543">
        <v>2779.4</v>
      </c>
      <c r="D1543">
        <v>7.5062689715017935E-4</v>
      </c>
    </row>
    <row r="1544" spans="3:4">
      <c r="C1544">
        <v>2780.1</v>
      </c>
      <c r="D1544">
        <v>7.5259062588755015E-4</v>
      </c>
    </row>
    <row r="1545" spans="3:4">
      <c r="C1545">
        <v>2780.8</v>
      </c>
      <c r="D1545">
        <v>7.5626848976448737E-4</v>
      </c>
    </row>
    <row r="1546" spans="3:4">
      <c r="C1546">
        <v>2781.5</v>
      </c>
      <c r="D1546">
        <v>7.6149294738625279E-4</v>
      </c>
    </row>
    <row r="1547" spans="3:4">
      <c r="C1547">
        <v>2782.2</v>
      </c>
      <c r="D1547">
        <v>7.6808232471850155E-4</v>
      </c>
    </row>
    <row r="1548" spans="3:4">
      <c r="C1548">
        <v>2782.9</v>
      </c>
      <c r="D1548">
        <v>7.7584317437157373E-4</v>
      </c>
    </row>
    <row r="1549" spans="3:4">
      <c r="C1549">
        <v>2783.6</v>
      </c>
      <c r="D1549">
        <v>7.8455226662341312E-4</v>
      </c>
    </row>
    <row r="1550" spans="3:4">
      <c r="C1550">
        <v>2784.3</v>
      </c>
      <c r="D1550">
        <v>7.9399319464961305E-4</v>
      </c>
    </row>
    <row r="1551" spans="3:4">
      <c r="C1551">
        <v>2785</v>
      </c>
      <c r="D1551">
        <v>8.0390865368300658E-4</v>
      </c>
    </row>
    <row r="1552" spans="3:4">
      <c r="C1552">
        <v>2785.7</v>
      </c>
      <c r="D1552">
        <v>8.1403707676834536E-4</v>
      </c>
    </row>
    <row r="1553" spans="3:4">
      <c r="C1553">
        <v>2786.4</v>
      </c>
      <c r="D1553">
        <v>8.2410516416882057E-4</v>
      </c>
    </row>
    <row r="1554" spans="3:4">
      <c r="C1554">
        <v>2787.1</v>
      </c>
      <c r="D1554">
        <v>8.3383143763969276E-4</v>
      </c>
    </row>
    <row r="1555" spans="3:4">
      <c r="C1555">
        <v>2787.8</v>
      </c>
      <c r="D1555">
        <v>8.4293052486506665E-4</v>
      </c>
    </row>
    <row r="1556" spans="3:4">
      <c r="C1556">
        <v>2788.5</v>
      </c>
      <c r="D1556">
        <v>8.5111804302017097E-4</v>
      </c>
    </row>
    <row r="1557" spans="3:4">
      <c r="C1557">
        <v>2789.2</v>
      </c>
      <c r="D1557">
        <v>8.5811592857052072E-4</v>
      </c>
    </row>
    <row r="1558" spans="3:4">
      <c r="C1558">
        <v>2789.9</v>
      </c>
      <c r="D1558">
        <v>8.6365804430211114E-4</v>
      </c>
    </row>
    <row r="1559" spans="3:4">
      <c r="C1559">
        <v>2790.6</v>
      </c>
      <c r="D1559">
        <v>8.6749588450697399E-4</v>
      </c>
    </row>
    <row r="1560" spans="3:4">
      <c r="C1560">
        <v>2791.3</v>
      </c>
      <c r="D1560">
        <v>8.6939515704406603E-4</v>
      </c>
    </row>
    <row r="1561" spans="3:4">
      <c r="C1561">
        <v>2792</v>
      </c>
      <c r="D1561">
        <v>8.6917246319088981E-4</v>
      </c>
    </row>
    <row r="1562" spans="3:4">
      <c r="C1562">
        <v>2792.7</v>
      </c>
      <c r="D1562">
        <v>8.666626159645666E-4</v>
      </c>
    </row>
    <row r="1563" spans="3:4">
      <c r="C1563">
        <v>2793.4</v>
      </c>
      <c r="D1563">
        <v>8.61746378323798E-4</v>
      </c>
    </row>
    <row r="1564" spans="3:4">
      <c r="C1564">
        <v>2794.1</v>
      </c>
      <c r="D1564">
        <v>8.5432994498184562E-4</v>
      </c>
    </row>
    <row r="1565" spans="3:4">
      <c r="C1565">
        <v>2794.8</v>
      </c>
      <c r="D1565">
        <v>8.4437420248729619E-4</v>
      </c>
    </row>
    <row r="1566" spans="3:4">
      <c r="C1566">
        <v>2795.5</v>
      </c>
      <c r="D1566">
        <v>8.3188583545536817E-4</v>
      </c>
    </row>
    <row r="1567" spans="3:4">
      <c r="C1567">
        <v>2796.2</v>
      </c>
      <c r="D1567">
        <v>8.1691817229102913E-4</v>
      </c>
    </row>
    <row r="1568" spans="3:4">
      <c r="C1568">
        <v>2796.9</v>
      </c>
      <c r="D1568">
        <v>7.9957098662369679E-4</v>
      </c>
    </row>
    <row r="1569" spans="3:4">
      <c r="C1569">
        <v>2797.6</v>
      </c>
      <c r="D1569">
        <v>7.7999919716133389E-4</v>
      </c>
    </row>
    <row r="1570" spans="3:4">
      <c r="C1570">
        <v>2798.3</v>
      </c>
      <c r="D1570">
        <v>7.5837227763566782E-4</v>
      </c>
    </row>
    <row r="1571" spans="3:4">
      <c r="C1571">
        <v>2799</v>
      </c>
      <c r="D1571">
        <v>7.349266153897499E-4</v>
      </c>
    </row>
    <row r="1572" spans="3:4">
      <c r="C1572">
        <v>2799.7</v>
      </c>
      <c r="D1572">
        <v>7.0992557409891937E-4</v>
      </c>
    </row>
    <row r="1573" spans="3:4">
      <c r="C1573">
        <v>2800.4</v>
      </c>
      <c r="D1573">
        <v>6.8366331844111814E-4</v>
      </c>
    </row>
    <row r="1574" spans="3:4">
      <c r="C1574">
        <v>2801.1</v>
      </c>
      <c r="D1574">
        <v>6.5645928436129739E-4</v>
      </c>
    </row>
    <row r="1575" spans="3:4">
      <c r="C1575">
        <v>2801.8</v>
      </c>
      <c r="D1575">
        <v>6.2865210678616861E-4</v>
      </c>
    </row>
    <row r="1576" spans="3:4">
      <c r="C1576">
        <v>2802.5</v>
      </c>
      <c r="D1576">
        <v>6.005931357645789E-4</v>
      </c>
    </row>
    <row r="1577" spans="3:4">
      <c r="C1577">
        <v>2803.2</v>
      </c>
      <c r="D1577">
        <v>5.7263967543807646E-4</v>
      </c>
    </row>
    <row r="1578" spans="3:4">
      <c r="C1578">
        <v>2803.9</v>
      </c>
      <c r="D1578">
        <v>5.4514808054993583E-4</v>
      </c>
    </row>
    <row r="1579" spans="3:4">
      <c r="C1579">
        <v>2804.6</v>
      </c>
      <c r="D1579">
        <v>5.1845806301966996E-4</v>
      </c>
    </row>
    <row r="1580" spans="3:4">
      <c r="C1580">
        <v>2805.3</v>
      </c>
      <c r="D1580">
        <v>4.9292325851063557E-4</v>
      </c>
    </row>
    <row r="1581" spans="3:4">
      <c r="C1581">
        <v>2806</v>
      </c>
      <c r="D1581">
        <v>4.6884471697394332E-4</v>
      </c>
    </row>
    <row r="1582" spans="3:4">
      <c r="C1582">
        <v>2806.7</v>
      </c>
      <c r="D1582">
        <v>4.4650778968193249E-4</v>
      </c>
    </row>
    <row r="1583" spans="3:4">
      <c r="C1583">
        <v>2807.4</v>
      </c>
      <c r="D1583">
        <v>4.2616467370620262E-4</v>
      </c>
    </row>
    <row r="1584" spans="3:4">
      <c r="C1584">
        <v>2808.1</v>
      </c>
      <c r="D1584">
        <v>4.0802927484177994E-4</v>
      </c>
    </row>
    <row r="1585" spans="3:4">
      <c r="C1585">
        <v>2808.8</v>
      </c>
      <c r="D1585">
        <v>3.9227274756195791E-4</v>
      </c>
    </row>
    <row r="1586" spans="3:4">
      <c r="C1586">
        <v>2809.5</v>
      </c>
      <c r="D1586">
        <v>3.7901980662830524E-4</v>
      </c>
    </row>
    <row r="1587" spans="3:4">
      <c r="C1587">
        <v>2810.2</v>
      </c>
      <c r="D1587">
        <v>3.6834589822035282E-4</v>
      </c>
    </row>
    <row r="1588" spans="3:4">
      <c r="C1588">
        <v>2810.9</v>
      </c>
      <c r="D1588">
        <v>3.6027531032526658E-4</v>
      </c>
    </row>
    <row r="1589" spans="3:4">
      <c r="C1589">
        <v>2811.6</v>
      </c>
      <c r="D1589">
        <v>3.5478029190358172E-4</v>
      </c>
    </row>
    <row r="1590" spans="3:4">
      <c r="C1590">
        <v>2812.3</v>
      </c>
      <c r="D1590">
        <v>3.5178123728454066E-4</v>
      </c>
    </row>
    <row r="1591" spans="3:4">
      <c r="C1591">
        <v>2813</v>
      </c>
      <c r="D1591">
        <v>3.5114797570459048E-4</v>
      </c>
    </row>
    <row r="1592" spans="3:4">
      <c r="C1592">
        <v>2813.7</v>
      </c>
      <c r="D1592">
        <v>3.5270218544036888E-4</v>
      </c>
    </row>
    <row r="1593" spans="3:4">
      <c r="C1593">
        <v>2814.4</v>
      </c>
      <c r="D1593">
        <v>3.5622092744872332E-4</v>
      </c>
    </row>
    <row r="1594" spans="3:4">
      <c r="C1594">
        <v>2815.1</v>
      </c>
      <c r="D1594">
        <v>3.6145266203491187E-4</v>
      </c>
    </row>
    <row r="1595" spans="3:4">
      <c r="C1595">
        <v>2815.8</v>
      </c>
      <c r="D1595">
        <v>3.6807482840648509E-4</v>
      </c>
    </row>
    <row r="1596" spans="3:4">
      <c r="C1596">
        <v>2816.5</v>
      </c>
      <c r="D1596">
        <v>3.7578890953506944E-4</v>
      </c>
    </row>
    <row r="1597" spans="3:4">
      <c r="C1597">
        <v>2817.2</v>
      </c>
      <c r="D1597">
        <v>3.8423979224459304E-4</v>
      </c>
    </row>
    <row r="1598" spans="3:4">
      <c r="C1598">
        <v>2817.9</v>
      </c>
      <c r="D1598">
        <v>3.9307107195716537E-4</v>
      </c>
    </row>
    <row r="1599" spans="3:4">
      <c r="C1599">
        <v>2818.6</v>
      </c>
      <c r="D1599">
        <v>4.0192277689424602E-4</v>
      </c>
    </row>
    <row r="1600" spans="3:4">
      <c r="C1600">
        <v>2819.3</v>
      </c>
      <c r="D1600">
        <v>4.1044013595479027E-4</v>
      </c>
    </row>
    <row r="1601" spans="3:4">
      <c r="C1601">
        <v>2820</v>
      </c>
      <c r="D1601">
        <v>4.182931011370076E-4</v>
      </c>
    </row>
    <row r="1602" spans="3:4">
      <c r="C1602">
        <v>2820.7</v>
      </c>
      <c r="D1602">
        <v>4.2514713701532401E-4</v>
      </c>
    </row>
    <row r="1603" spans="3:4">
      <c r="C1603">
        <v>2821.4</v>
      </c>
      <c r="D1603">
        <v>4.3072230479261023E-4</v>
      </c>
    </row>
    <row r="1604" spans="3:4">
      <c r="C1604">
        <v>2822.1</v>
      </c>
      <c r="D1604">
        <v>4.3476959171205609E-4</v>
      </c>
    </row>
    <row r="1605" spans="3:4">
      <c r="C1605">
        <v>2822.8</v>
      </c>
      <c r="D1605">
        <v>4.3708449808186955E-4</v>
      </c>
    </row>
    <row r="1606" spans="3:4">
      <c r="C1606">
        <v>2823.5</v>
      </c>
      <c r="D1606">
        <v>4.3751236706684115E-4</v>
      </c>
    </row>
    <row r="1607" spans="3:4">
      <c r="C1607">
        <v>2824.2</v>
      </c>
      <c r="D1607">
        <v>4.3595246496030076E-4</v>
      </c>
    </row>
    <row r="1608" spans="3:4">
      <c r="C1608">
        <v>2824.9</v>
      </c>
      <c r="D1608">
        <v>4.3236071506028362E-4</v>
      </c>
    </row>
    <row r="1609" spans="3:4">
      <c r="C1609">
        <v>2825.6</v>
      </c>
      <c r="D1609">
        <v>4.2675103738419297E-4</v>
      </c>
    </row>
    <row r="1610" spans="3:4">
      <c r="C1610">
        <v>2826.3</v>
      </c>
      <c r="D1610">
        <v>4.1919529643939156E-4</v>
      </c>
    </row>
    <row r="1611" spans="3:4">
      <c r="C1611">
        <v>2827</v>
      </c>
      <c r="D1611">
        <v>4.0982190707417726E-4</v>
      </c>
    </row>
    <row r="1612" spans="3:4">
      <c r="C1612">
        <v>2827.7</v>
      </c>
      <c r="D1612">
        <v>3.988131911016893E-4</v>
      </c>
    </row>
    <row r="1613" spans="3:4">
      <c r="C1613">
        <v>2828.4</v>
      </c>
      <c r="D1613">
        <v>3.864016122821374E-4</v>
      </c>
    </row>
    <row r="1614" spans="3:4">
      <c r="C1614">
        <v>2829.1</v>
      </c>
      <c r="D1614">
        <v>3.7286504228340405E-4</v>
      </c>
    </row>
    <row r="1615" spans="3:4">
      <c r="C1615">
        <v>2829.8</v>
      </c>
      <c r="D1615">
        <v>3.585212240789771E-4</v>
      </c>
    </row>
    <row r="1616" spans="3:4">
      <c r="C1616">
        <v>2830.5</v>
      </c>
      <c r="D1616">
        <v>3.4372160143986982E-4</v>
      </c>
    </row>
    <row r="1617" spans="3:4">
      <c r="C1617">
        <v>2831.2</v>
      </c>
      <c r="D1617">
        <v>3.2883662591944957E-4</v>
      </c>
    </row>
    <row r="1618" spans="3:4">
      <c r="C1618">
        <v>2831.9</v>
      </c>
      <c r="D1618">
        <v>3.1428287710621284E-4</v>
      </c>
    </row>
    <row r="1619" spans="3:4">
      <c r="C1619">
        <v>2832.6</v>
      </c>
      <c r="D1619">
        <v>3.0046142864220048E-4</v>
      </c>
    </row>
    <row r="1620" spans="3:4">
      <c r="C1620">
        <v>2833.3</v>
      </c>
      <c r="D1620">
        <v>2.8778939250460504E-4</v>
      </c>
    </row>
    <row r="1621" spans="3:4">
      <c r="C1621">
        <v>2834</v>
      </c>
      <c r="D1621">
        <v>2.7668201086772701E-4</v>
      </c>
    </row>
    <row r="1622" spans="3:4">
      <c r="C1622">
        <v>2834.7</v>
      </c>
      <c r="D1622">
        <v>2.6754520436573207E-4</v>
      </c>
    </row>
    <row r="1623" spans="3:4">
      <c r="C1623">
        <v>2835.4</v>
      </c>
      <c r="D1623">
        <v>2.6076807595870995E-4</v>
      </c>
    </row>
    <row r="1624" spans="3:4">
      <c r="C1624">
        <v>2836.1</v>
      </c>
      <c r="D1624">
        <v>2.5671536648121291E-4</v>
      </c>
    </row>
    <row r="1625" spans="3:4">
      <c r="C1625">
        <v>2836.8</v>
      </c>
      <c r="D1625">
        <v>2.5571985954684674E-4</v>
      </c>
    </row>
    <row r="1626" spans="3:4">
      <c r="C1626">
        <v>2837.5</v>
      </c>
      <c r="D1626">
        <v>2.5807474862877243E-4</v>
      </c>
    </row>
    <row r="1627" spans="3:4">
      <c r="C1627">
        <v>2838.2</v>
      </c>
      <c r="D1627">
        <v>2.6401720044020899E-4</v>
      </c>
    </row>
    <row r="1628" spans="3:4">
      <c r="C1628">
        <v>2838.9</v>
      </c>
      <c r="D1628">
        <v>2.7377099254317146E-4</v>
      </c>
    </row>
    <row r="1629" spans="3:4">
      <c r="C1629">
        <v>2839.6</v>
      </c>
      <c r="D1629">
        <v>2.8743360539921586E-4</v>
      </c>
    </row>
    <row r="1630" spans="3:4">
      <c r="C1630">
        <v>2840.3</v>
      </c>
      <c r="D1630">
        <v>3.0507462349057179E-4</v>
      </c>
    </row>
    <row r="1631" spans="3:4">
      <c r="C1631">
        <v>2841</v>
      </c>
      <c r="D1631">
        <v>3.2667975774132446E-4</v>
      </c>
    </row>
    <row r="1632" spans="3:4">
      <c r="C1632">
        <v>2841.7</v>
      </c>
      <c r="D1632">
        <v>3.5215431454869121E-4</v>
      </c>
    </row>
    <row r="1633" spans="3:4">
      <c r="C1633">
        <v>2842.4</v>
      </c>
      <c r="D1633">
        <v>3.8131920469603462E-4</v>
      </c>
    </row>
    <row r="1634" spans="3:4">
      <c r="C1634">
        <v>2843.1</v>
      </c>
      <c r="D1634">
        <v>4.1389935804557584E-4</v>
      </c>
    </row>
    <row r="1635" spans="3:4">
      <c r="C1635">
        <v>2843.8</v>
      </c>
      <c r="D1635">
        <v>4.495627926300603E-4</v>
      </c>
    </row>
    <row r="1636" spans="3:4">
      <c r="C1636">
        <v>2844.5</v>
      </c>
      <c r="D1636">
        <v>4.8785881990405045E-4</v>
      </c>
    </row>
    <row r="1637" spans="3:4">
      <c r="C1637">
        <v>2845.2</v>
      </c>
      <c r="D1637">
        <v>5.2826864504445202E-4</v>
      </c>
    </row>
    <row r="1638" spans="3:4">
      <c r="C1638">
        <v>2845.9</v>
      </c>
      <c r="D1638">
        <v>5.7019989201989617E-4</v>
      </c>
    </row>
    <row r="1639" spans="3:4">
      <c r="C1639">
        <v>2846.6</v>
      </c>
      <c r="D1639">
        <v>6.1299664615356206E-4</v>
      </c>
    </row>
    <row r="1640" spans="3:4">
      <c r="C1640">
        <v>2847.3</v>
      </c>
      <c r="D1640">
        <v>6.5594348309029626E-4</v>
      </c>
    </row>
    <row r="1641" spans="3:4">
      <c r="C1641">
        <v>2848</v>
      </c>
      <c r="D1641">
        <v>6.9831677505182289E-4</v>
      </c>
    </row>
    <row r="1642" spans="3:4">
      <c r="C1642">
        <v>2848.7</v>
      </c>
      <c r="D1642">
        <v>7.3934700520066792E-4</v>
      </c>
    </row>
    <row r="1643" spans="3:4">
      <c r="C1643">
        <v>2849.4</v>
      </c>
      <c r="D1643">
        <v>7.7827591026085881E-4</v>
      </c>
    </row>
    <row r="1644" spans="3:4">
      <c r="C1644">
        <v>2850.1</v>
      </c>
      <c r="D1644">
        <v>8.1436722821527532E-4</v>
      </c>
    </row>
    <row r="1645" spans="3:4">
      <c r="C1645">
        <v>2850.8</v>
      </c>
      <c r="D1645">
        <v>8.4692757919731796E-4</v>
      </c>
    </row>
    <row r="1646" spans="3:4">
      <c r="C1646">
        <v>2851.5</v>
      </c>
      <c r="D1646">
        <v>8.7532698409549363E-4</v>
      </c>
    </row>
    <row r="1647" spans="3:4">
      <c r="C1647">
        <v>2852.2</v>
      </c>
      <c r="D1647">
        <v>8.9901820495054321E-4</v>
      </c>
    </row>
    <row r="1648" spans="3:4">
      <c r="C1648">
        <v>2852.9</v>
      </c>
      <c r="D1648">
        <v>9.1755410059016435E-4</v>
      </c>
    </row>
    <row r="1649" spans="3:4">
      <c r="C1649">
        <v>2853.6</v>
      </c>
      <c r="D1649">
        <v>9.3060224400113136E-4</v>
      </c>
    </row>
    <row r="1650" spans="3:4">
      <c r="C1650">
        <v>2854.3</v>
      </c>
      <c r="D1650">
        <v>9.3795614310492579E-4</v>
      </c>
    </row>
    <row r="1651" spans="3:4">
      <c r="C1651">
        <v>2855</v>
      </c>
      <c r="D1651">
        <v>9.3954253943010868E-4</v>
      </c>
    </row>
    <row r="1652" spans="3:4">
      <c r="C1652">
        <v>2855.7</v>
      </c>
      <c r="D1652">
        <v>9.354244226246071E-4</v>
      </c>
    </row>
    <row r="1653" spans="3:4">
      <c r="C1653">
        <v>2856.4</v>
      </c>
      <c r="D1653">
        <v>9.2579958366850951E-4</v>
      </c>
    </row>
    <row r="1654" spans="3:4">
      <c r="C1654">
        <v>2857.1</v>
      </c>
      <c r="D1654">
        <v>9.1099472541779629E-4</v>
      </c>
    </row>
    <row r="1655" spans="3:4">
      <c r="C1655">
        <v>2857.8</v>
      </c>
      <c r="D1655">
        <v>8.9145534441441516E-4</v>
      </c>
    </row>
    <row r="1656" spans="3:4">
      <c r="C1656">
        <v>2858.5</v>
      </c>
      <c r="D1656">
        <v>8.6773178153477305E-4</v>
      </c>
    </row>
    <row r="1657" spans="3:4">
      <c r="C1657">
        <v>2859.2</v>
      </c>
      <c r="D1657">
        <v>8.4046200072051343E-4</v>
      </c>
    </row>
    <row r="1658" spans="3:4">
      <c r="C1658">
        <v>2859.9</v>
      </c>
      <c r="D1658">
        <v>8.1035178606602646E-4</v>
      </c>
    </row>
    <row r="1659" spans="3:4">
      <c r="C1659">
        <v>2860.6</v>
      </c>
      <c r="D1659">
        <v>7.7815314144108743E-4</v>
      </c>
    </row>
    <row r="1660" spans="3:4">
      <c r="C1660">
        <v>2861.3</v>
      </c>
      <c r="D1660">
        <v>7.446417296901026E-4</v>
      </c>
    </row>
    <row r="1661" spans="3:4">
      <c r="C1661">
        <v>2862</v>
      </c>
      <c r="D1661">
        <v>7.1059419911062322E-4</v>
      </c>
    </row>
    <row r="1662" spans="3:4">
      <c r="C1662">
        <v>2862.7</v>
      </c>
      <c r="D1662">
        <v>6.7676621490459366E-4</v>
      </c>
    </row>
    <row r="1663" spans="3:4">
      <c r="C1663">
        <v>2863.4</v>
      </c>
      <c r="D1663">
        <v>6.4387194659845952E-4</v>
      </c>
    </row>
    <row r="1664" spans="3:4">
      <c r="C1664">
        <v>2864.1</v>
      </c>
      <c r="D1664">
        <v>6.1256566503668319E-4</v>
      </c>
    </row>
    <row r="1665" spans="3:4">
      <c r="C1665">
        <v>2864.8</v>
      </c>
      <c r="D1665">
        <v>5.8342598190918595E-4</v>
      </c>
    </row>
    <row r="1666" spans="3:4">
      <c r="C1666">
        <v>2865.5</v>
      </c>
      <c r="D1666">
        <v>5.5694312913831957E-4</v>
      </c>
    </row>
    <row r="1667" spans="3:4">
      <c r="C1667">
        <v>2866.2</v>
      </c>
      <c r="D1667">
        <v>5.3350243172576499E-4</v>
      </c>
    </row>
    <row r="1668" spans="3:4">
      <c r="C1668">
        <v>2866.9</v>
      </c>
      <c r="D1668">
        <v>5.1340888243467853E-4</v>
      </c>
    </row>
    <row r="1669" spans="3:4">
      <c r="C1669">
        <v>2867.6</v>
      </c>
      <c r="D1669">
        <v>4.9683470050339968E-4</v>
      </c>
    </row>
    <row r="1670" spans="3:4">
      <c r="C1670">
        <v>2868.3</v>
      </c>
      <c r="D1670">
        <v>4.8385641305132541E-4</v>
      </c>
    </row>
    <row r="1671" spans="3:4">
      <c r="C1671">
        <v>2869</v>
      </c>
      <c r="D1671">
        <v>4.7444832352187686E-4</v>
      </c>
    </row>
    <row r="1672" spans="3:4">
      <c r="C1672">
        <v>2869.7</v>
      </c>
      <c r="D1672">
        <v>4.6848887148547079E-4</v>
      </c>
    </row>
    <row r="1673" spans="3:4">
      <c r="C1673">
        <v>2870.4</v>
      </c>
      <c r="D1673">
        <v>4.6576931258546776E-4</v>
      </c>
    </row>
    <row r="1674" spans="3:4">
      <c r="C1674">
        <v>2871.1</v>
      </c>
      <c r="D1674">
        <v>4.6600430435634981E-4</v>
      </c>
    </row>
    <row r="1675" spans="3:4">
      <c r="C1675">
        <v>2871.8</v>
      </c>
      <c r="D1675">
        <v>4.6884396351413646E-4</v>
      </c>
    </row>
    <row r="1676" spans="3:4">
      <c r="C1676">
        <v>2872.5</v>
      </c>
      <c r="D1676">
        <v>4.7388695641054182E-4</v>
      </c>
    </row>
    <row r="1677" spans="3:4">
      <c r="C1677">
        <v>2873.2</v>
      </c>
      <c r="D1677">
        <v>4.8069419379202425E-4</v>
      </c>
    </row>
    <row r="1678" spans="3:4">
      <c r="C1678">
        <v>2873.9</v>
      </c>
      <c r="D1678">
        <v>4.8880272091334821E-4</v>
      </c>
    </row>
    <row r="1679" spans="3:4">
      <c r="C1679">
        <v>2874.6</v>
      </c>
      <c r="D1679">
        <v>4.9773942176090894E-4</v>
      </c>
    </row>
    <row r="1680" spans="3:4">
      <c r="C1680">
        <v>2875.3</v>
      </c>
      <c r="D1680">
        <v>5.0703418941721364E-4</v>
      </c>
    </row>
    <row r="1681" spans="3:4">
      <c r="C1681">
        <v>2876</v>
      </c>
      <c r="D1681">
        <v>5.1623225175255558E-4</v>
      </c>
    </row>
    <row r="1682" spans="3:4">
      <c r="C1682">
        <v>2876.7</v>
      </c>
      <c r="D1682">
        <v>5.2490538151990886E-4</v>
      </c>
    </row>
    <row r="1683" spans="3:4">
      <c r="C1683">
        <v>2877.4</v>
      </c>
      <c r="D1683">
        <v>5.3266176188844548E-4</v>
      </c>
    </row>
    <row r="1684" spans="3:4">
      <c r="C1684">
        <v>2878.1</v>
      </c>
      <c r="D1684">
        <v>5.3915432216421796E-4</v>
      </c>
    </row>
    <row r="1685" spans="3:4">
      <c r="C1685">
        <v>2878.8</v>
      </c>
      <c r="D1685">
        <v>5.4408740378508443E-4</v>
      </c>
    </row>
    <row r="1686" spans="3:4">
      <c r="C1686">
        <v>2879.5</v>
      </c>
      <c r="D1686">
        <v>5.4722166352492302E-4</v>
      </c>
    </row>
    <row r="1687" spans="3:4">
      <c r="C1687">
        <v>2880.2</v>
      </c>
      <c r="D1687">
        <v>5.4837716894493677E-4</v>
      </c>
    </row>
    <row r="1688" spans="3:4">
      <c r="C1688">
        <v>2880.9</v>
      </c>
      <c r="D1688">
        <v>5.4743468997179277E-4</v>
      </c>
    </row>
    <row r="1689" spans="3:4">
      <c r="C1689">
        <v>2881.6</v>
      </c>
      <c r="D1689">
        <v>5.4433523922385986E-4</v>
      </c>
    </row>
    <row r="1690" spans="3:4">
      <c r="C1690">
        <v>2882.3</v>
      </c>
      <c r="D1690">
        <v>5.3907796117485466E-4</v>
      </c>
    </row>
    <row r="1691" spans="3:4">
      <c r="C1691">
        <v>2883</v>
      </c>
      <c r="D1691">
        <v>5.3171651498203282E-4</v>
      </c>
    </row>
    <row r="1692" spans="3:4">
      <c r="C1692">
        <v>2883.7</v>
      </c>
      <c r="D1692">
        <v>5.2235413617266477E-4</v>
      </c>
    </row>
    <row r="1693" spans="3:4">
      <c r="C1693">
        <v>2884.4</v>
      </c>
      <c r="D1693">
        <v>5.1113759668666465E-4</v>
      </c>
    </row>
    <row r="1694" spans="3:4">
      <c r="C1694">
        <v>2885.1</v>
      </c>
      <c r="D1694">
        <v>4.9825030942800828E-4</v>
      </c>
    </row>
    <row r="1695" spans="3:4">
      <c r="C1695">
        <v>2885.8</v>
      </c>
      <c r="D1695">
        <v>4.839048411519407E-4</v>
      </c>
    </row>
    <row r="1696" spans="3:4">
      <c r="C1696">
        <v>2886.5</v>
      </c>
      <c r="D1696">
        <v>4.6833510527359172E-4</v>
      </c>
    </row>
    <row r="1697" spans="3:4">
      <c r="C1697">
        <v>2887.2</v>
      </c>
      <c r="D1697">
        <v>4.5178850358609568E-4</v>
      </c>
    </row>
    <row r="1698" spans="3:4">
      <c r="C1698">
        <v>2887.9</v>
      </c>
      <c r="D1698">
        <v>4.3451827304262503E-4</v>
      </c>
    </row>
    <row r="1699" spans="3:4">
      <c r="C1699">
        <v>2888.6</v>
      </c>
      <c r="D1699">
        <v>4.1677627137707543E-4</v>
      </c>
    </row>
    <row r="1700" spans="3:4">
      <c r="C1700">
        <v>2889.3</v>
      </c>
      <c r="D1700">
        <v>3.9879736628279803E-4</v>
      </c>
    </row>
    <row r="1701" spans="3:4">
      <c r="C1701">
        <v>2890</v>
      </c>
      <c r="D1701">
        <v>3.8083287480118332E-4</v>
      </c>
    </row>
    <row r="1702" spans="3:4">
      <c r="C1702">
        <v>2890.7</v>
      </c>
      <c r="D1702">
        <v>3.6308134777661677E-4</v>
      </c>
    </row>
    <row r="1703" spans="3:4">
      <c r="C1703">
        <v>2891.4</v>
      </c>
      <c r="D1703">
        <v>3.4573236850775091E-4</v>
      </c>
    </row>
    <row r="1704" spans="3:4">
      <c r="C1704">
        <v>2892.1</v>
      </c>
      <c r="D1704">
        <v>3.2895027395080583E-4</v>
      </c>
    </row>
    <row r="1705" spans="3:4">
      <c r="C1705">
        <v>2892.8</v>
      </c>
      <c r="D1705">
        <v>3.1287244301259786E-4</v>
      </c>
    </row>
    <row r="1706" spans="3:4">
      <c r="C1706">
        <v>2893.5</v>
      </c>
      <c r="D1706">
        <v>2.9760856827194132E-4</v>
      </c>
    </row>
    <row r="1707" spans="3:4">
      <c r="C1707">
        <v>2894.2</v>
      </c>
      <c r="D1707">
        <v>2.8324083327657343E-4</v>
      </c>
    </row>
    <row r="1708" spans="3:4">
      <c r="C1708">
        <v>2894.9</v>
      </c>
      <c r="D1708">
        <v>2.698185371760858E-4</v>
      </c>
    </row>
    <row r="1709" spans="3:4">
      <c r="C1709">
        <v>2895.6</v>
      </c>
      <c r="D1709">
        <v>2.5738733401275705E-4</v>
      </c>
    </row>
    <row r="1710" spans="3:4">
      <c r="C1710">
        <v>2896.3</v>
      </c>
      <c r="D1710">
        <v>2.4594606848253771E-4</v>
      </c>
    </row>
    <row r="1711" spans="3:4">
      <c r="C1711">
        <v>2897</v>
      </c>
      <c r="D1711">
        <v>2.3549372941111829E-4</v>
      </c>
    </row>
    <row r="1712" spans="3:4">
      <c r="C1712">
        <v>2897.7</v>
      </c>
      <c r="D1712">
        <v>2.2598502290504242E-4</v>
      </c>
    </row>
    <row r="1713" spans="3:4">
      <c r="C1713">
        <v>2898.4</v>
      </c>
      <c r="D1713">
        <v>2.1738443543132993E-4</v>
      </c>
    </row>
    <row r="1714" spans="3:4">
      <c r="C1714">
        <v>2899.1</v>
      </c>
      <c r="D1714">
        <v>2.0963827783846122E-4</v>
      </c>
    </row>
    <row r="1715" spans="3:4">
      <c r="C1715">
        <v>2899.8</v>
      </c>
      <c r="D1715">
        <v>2.0268483843389109E-4</v>
      </c>
    </row>
    <row r="1716" spans="3:4">
      <c r="C1716">
        <v>2900.5</v>
      </c>
      <c r="D1716">
        <v>1.9645723437136507E-4</v>
      </c>
    </row>
    <row r="1717" spans="3:4">
      <c r="C1717">
        <v>2901.2</v>
      </c>
      <c r="D1717">
        <v>1.9089664069120866E-4</v>
      </c>
    </row>
    <row r="1718" spans="3:4">
      <c r="C1718">
        <v>2901.9</v>
      </c>
      <c r="D1718">
        <v>1.8591630581464528E-4</v>
      </c>
    </row>
    <row r="1719" spans="3:4">
      <c r="C1719">
        <v>2902.6</v>
      </c>
      <c r="D1719">
        <v>1.8145669336093329E-4</v>
      </c>
    </row>
    <row r="1720" spans="3:4">
      <c r="C1720">
        <v>2903.3</v>
      </c>
      <c r="D1720">
        <v>1.7745457015041593E-4</v>
      </c>
    </row>
    <row r="1721" spans="3:4">
      <c r="C1721">
        <v>2904</v>
      </c>
      <c r="D1721">
        <v>1.7385230738913192E-4</v>
      </c>
    </row>
    <row r="1722" spans="3:4">
      <c r="C1722">
        <v>2904.7</v>
      </c>
      <c r="D1722">
        <v>1.705992914033107E-4</v>
      </c>
    </row>
    <row r="1723" spans="3:4">
      <c r="C1723">
        <v>2905.4</v>
      </c>
      <c r="D1723">
        <v>1.6765313833071684E-4</v>
      </c>
    </row>
    <row r="1724" spans="3:4">
      <c r="C1724">
        <v>2906.1</v>
      </c>
      <c r="D1724">
        <v>1.6498074639858366E-4</v>
      </c>
    </row>
    <row r="1725" spans="3:4">
      <c r="C1725">
        <v>2906.8</v>
      </c>
      <c r="D1725">
        <v>1.6256959060054779E-4</v>
      </c>
    </row>
    <row r="1726" spans="3:4">
      <c r="C1726">
        <v>2907.5</v>
      </c>
      <c r="D1726">
        <v>1.6039052490895522E-4</v>
      </c>
    </row>
    <row r="1727" spans="3:4">
      <c r="C1727">
        <v>2908.2</v>
      </c>
      <c r="D1727">
        <v>1.5845143873376876E-4</v>
      </c>
    </row>
    <row r="1728" spans="3:4">
      <c r="C1728">
        <v>2908.9</v>
      </c>
      <c r="D1728">
        <v>1.5676498910521531E-4</v>
      </c>
    </row>
    <row r="1729" spans="3:4">
      <c r="C1729">
        <v>2909.6</v>
      </c>
      <c r="D1729">
        <v>1.5535695883413917E-4</v>
      </c>
    </row>
    <row r="1730" spans="3:4">
      <c r="C1730">
        <v>2910.3</v>
      </c>
      <c r="D1730">
        <v>1.5426678471614459E-4</v>
      </c>
    </row>
    <row r="1731" spans="3:4">
      <c r="C1731">
        <v>2911</v>
      </c>
      <c r="D1731">
        <v>1.5354796351850755E-4</v>
      </c>
    </row>
    <row r="1732" spans="3:4">
      <c r="C1732">
        <v>2911.7</v>
      </c>
      <c r="D1732">
        <v>1.5326828547725311E-4</v>
      </c>
    </row>
    <row r="1733" spans="3:4">
      <c r="C1733">
        <v>2912.4</v>
      </c>
      <c r="D1733">
        <v>1.5350983021745798E-4</v>
      </c>
    </row>
    <row r="1734" spans="3:4">
      <c r="C1734">
        <v>2913.1</v>
      </c>
      <c r="D1734">
        <v>1.5436864782465359E-4</v>
      </c>
    </row>
    <row r="1735" spans="3:4">
      <c r="C1735">
        <v>2913.8</v>
      </c>
      <c r="D1735">
        <v>1.5596783682432727E-4</v>
      </c>
    </row>
    <row r="1736" spans="3:4">
      <c r="C1736">
        <v>2914.5</v>
      </c>
      <c r="D1736">
        <v>1.5840909780552359E-4</v>
      </c>
    </row>
    <row r="1737" spans="3:4">
      <c r="C1737">
        <v>2915.2</v>
      </c>
      <c r="D1737">
        <v>1.6183412768301864E-4</v>
      </c>
    </row>
    <row r="1738" spans="3:4">
      <c r="C1738">
        <v>2915.9</v>
      </c>
      <c r="D1738">
        <v>1.6638444442068485E-4</v>
      </c>
    </row>
    <row r="1739" spans="3:4">
      <c r="C1739">
        <v>2916.6</v>
      </c>
      <c r="D1739">
        <v>1.7220719473290757E-4</v>
      </c>
    </row>
    <row r="1740" spans="3:4">
      <c r="C1740">
        <v>2917.3</v>
      </c>
      <c r="D1740">
        <v>1.7945166719505941E-4</v>
      </c>
    </row>
    <row r="1741" spans="3:4">
      <c r="C1741">
        <v>2918</v>
      </c>
      <c r="D1741">
        <v>1.8826521672855488E-4</v>
      </c>
    </row>
    <row r="1742" spans="3:4">
      <c r="C1742">
        <v>2918.7</v>
      </c>
      <c r="D1742">
        <v>1.9878868799994877E-4</v>
      </c>
    </row>
    <row r="1743" spans="3:4">
      <c r="C1743">
        <v>2919.4</v>
      </c>
      <c r="D1743">
        <v>2.1115147738901214E-4</v>
      </c>
    </row>
    <row r="1744" spans="3:4">
      <c r="C1744">
        <v>2920.1</v>
      </c>
      <c r="D1744">
        <v>2.2546642574639575E-4</v>
      </c>
    </row>
    <row r="1745" spans="3:4">
      <c r="C1745">
        <v>2920.8</v>
      </c>
      <c r="D1745">
        <v>2.4182478267971986E-4</v>
      </c>
    </row>
    <row r="1746" spans="3:4">
      <c r="C1746">
        <v>2921.5</v>
      </c>
      <c r="D1746">
        <v>2.6029152243345739E-4</v>
      </c>
    </row>
    <row r="1747" spans="3:4">
      <c r="C1747">
        <v>2922.2</v>
      </c>
      <c r="D1747">
        <v>2.808942146252451E-4</v>
      </c>
    </row>
    <row r="1748" spans="3:4">
      <c r="C1748">
        <v>2922.9</v>
      </c>
      <c r="D1748">
        <v>3.0365055355827477E-4</v>
      </c>
    </row>
    <row r="1749" spans="3:4">
      <c r="C1749">
        <v>2923.6</v>
      </c>
      <c r="D1749">
        <v>3.2851673663267472E-4</v>
      </c>
    </row>
    <row r="1750" spans="3:4">
      <c r="C1750">
        <v>2924.3</v>
      </c>
      <c r="D1750">
        <v>3.5542361042265774E-4</v>
      </c>
    </row>
    <row r="1751" spans="3:4">
      <c r="C1751">
        <v>2925</v>
      </c>
      <c r="D1751">
        <v>3.8426785374365898E-4</v>
      </c>
    </row>
    <row r="1752" spans="3:4">
      <c r="C1752">
        <v>2925.7</v>
      </c>
      <c r="D1752">
        <v>4.1491508471210568E-4</v>
      </c>
    </row>
    <row r="1753" spans="3:4">
      <c r="C1753">
        <v>2926.4</v>
      </c>
      <c r="D1753">
        <v>4.4720463724762054E-4</v>
      </c>
    </row>
    <row r="1754" spans="3:4">
      <c r="C1754">
        <v>2927.1</v>
      </c>
      <c r="D1754">
        <v>4.8095580782919246E-4</v>
      </c>
    </row>
    <row r="1755" spans="3:4">
      <c r="C1755">
        <v>2927.8</v>
      </c>
      <c r="D1755">
        <v>5.1597522819499969E-4</v>
      </c>
    </row>
    <row r="1756" spans="3:4">
      <c r="C1756">
        <v>2928.5</v>
      </c>
      <c r="D1756">
        <v>5.5206488267132265E-4</v>
      </c>
    </row>
    <row r="1757" spans="3:4">
      <c r="C1757">
        <v>2929.2</v>
      </c>
      <c r="D1757">
        <v>5.8903017427333127E-4</v>
      </c>
    </row>
    <row r="1758" spans="3:4">
      <c r="C1758">
        <v>2929.9</v>
      </c>
      <c r="D1758">
        <v>6.2668736625242467E-4</v>
      </c>
    </row>
    <row r="1759" spans="3:4">
      <c r="C1759">
        <v>2930.6</v>
      </c>
      <c r="D1759">
        <v>6.6486969874514725E-4</v>
      </c>
    </row>
    <row r="1760" spans="3:4">
      <c r="C1760">
        <v>2931.3</v>
      </c>
      <c r="D1760">
        <v>7.034315140784748E-4</v>
      </c>
    </row>
    <row r="1761" spans="3:4">
      <c r="C1761">
        <v>2932</v>
      </c>
      <c r="D1761">
        <v>7.4224982502017387E-4</v>
      </c>
    </row>
    <row r="1762" spans="3:4">
      <c r="C1762">
        <v>2932.7</v>
      </c>
      <c r="D1762">
        <v>7.8122292779287468E-4</v>
      </c>
    </row>
    <row r="1763" spans="3:4">
      <c r="C1763">
        <v>2933.4</v>
      </c>
      <c r="D1763">
        <v>8.2026588901794209E-4</v>
      </c>
    </row>
    <row r="1764" spans="3:4">
      <c r="C1764">
        <v>2934.1</v>
      </c>
      <c r="D1764">
        <v>8.5930300868644312E-4</v>
      </c>
    </row>
    <row r="1765" spans="3:4">
      <c r="C1765">
        <v>2934.8</v>
      </c>
      <c r="D1765">
        <v>8.9825765875313078E-4</v>
      </c>
    </row>
    <row r="1766" spans="3:4">
      <c r="C1766">
        <v>2935.5</v>
      </c>
      <c r="D1766">
        <v>9.3704019255063417E-4</v>
      </c>
    </row>
    <row r="1767" spans="3:4">
      <c r="C1767">
        <v>2936.2</v>
      </c>
      <c r="D1767">
        <v>9.7553488422126849E-4</v>
      </c>
    </row>
    <row r="1768" spans="3:4">
      <c r="C1768">
        <v>2936.9</v>
      </c>
      <c r="D1768">
        <v>1.0135870596929676E-3</v>
      </c>
    </row>
    <row r="1769" spans="3:4">
      <c r="C1769">
        <v>2937.6</v>
      </c>
      <c r="D1769">
        <v>1.0509916942853578E-3</v>
      </c>
    </row>
    <row r="1770" spans="3:4">
      <c r="C1770">
        <v>2938.3</v>
      </c>
      <c r="D1770">
        <v>1.0874847560954743E-3</v>
      </c>
    </row>
    <row r="1771" spans="3:4">
      <c r="C1771">
        <v>2939</v>
      </c>
      <c r="D1771">
        <v>1.1227384575634711E-3</v>
      </c>
    </row>
    <row r="1772" spans="3:4">
      <c r="C1772">
        <v>2939.7</v>
      </c>
      <c r="D1772">
        <v>1.1563613404327786E-3</v>
      </c>
    </row>
    <row r="1773" spans="3:4">
      <c r="C1773">
        <v>2940.4</v>
      </c>
      <c r="D1773">
        <v>1.1879037748449301E-3</v>
      </c>
    </row>
    <row r="1774" spans="3:4">
      <c r="C1774">
        <v>2941.1</v>
      </c>
      <c r="D1774">
        <v>1.2168690271448493E-3</v>
      </c>
    </row>
    <row r="1775" spans="3:4">
      <c r="C1775">
        <v>2941.8</v>
      </c>
      <c r="D1775">
        <v>1.2427295792992361E-3</v>
      </c>
    </row>
    <row r="1776" spans="3:4">
      <c r="C1776">
        <v>2942.5</v>
      </c>
      <c r="D1776">
        <v>1.2649479091091471E-3</v>
      </c>
    </row>
    <row r="1777" spans="3:4">
      <c r="C1777">
        <v>2943.2</v>
      </c>
      <c r="D1777">
        <v>1.2830005109663184E-3</v>
      </c>
    </row>
    <row r="1778" spans="3:4">
      <c r="C1778">
        <v>2943.9</v>
      </c>
      <c r="D1778">
        <v>1.2964035959110751E-3</v>
      </c>
    </row>
    <row r="1779" spans="3:4">
      <c r="C1779">
        <v>2944.6</v>
      </c>
      <c r="D1779">
        <v>1.3047386940946812E-3</v>
      </c>
    </row>
    <row r="1780" spans="3:4">
      <c r="C1780">
        <v>2945.3</v>
      </c>
      <c r="D1780">
        <v>1.3076763176250309E-3</v>
      </c>
    </row>
    <row r="1781" spans="3:4">
      <c r="C1781">
        <v>2946</v>
      </c>
      <c r="D1781">
        <v>1.3049959374515677E-3</v>
      </c>
    </row>
    <row r="1782" spans="3:4">
      <c r="C1782">
        <v>2946.7</v>
      </c>
      <c r="D1782">
        <v>1.2966007782498666E-3</v>
      </c>
    </row>
    <row r="1783" spans="3:4">
      <c r="C1783">
        <v>2947.4</v>
      </c>
      <c r="D1783">
        <v>1.2825263179804338E-3</v>
      </c>
    </row>
    <row r="1784" spans="3:4">
      <c r="C1784">
        <v>2948.1</v>
      </c>
      <c r="D1784">
        <v>1.262941857994374E-3</v>
      </c>
    </row>
    <row r="1785" spans="3:4">
      <c r="C1785">
        <v>2948.8</v>
      </c>
      <c r="D1785">
        <v>1.2381450595780896E-3</v>
      </c>
    </row>
    <row r="1786" spans="3:4">
      <c r="C1786">
        <v>2949.5</v>
      </c>
      <c r="D1786">
        <v>1.2085498733948833E-3</v>
      </c>
    </row>
    <row r="1787" spans="3:4">
      <c r="C1787">
        <v>2950.2</v>
      </c>
      <c r="D1787">
        <v>1.174668770105956E-3</v>
      </c>
    </row>
    <row r="1788" spans="3:4">
      <c r="C1788">
        <v>2950.9</v>
      </c>
      <c r="D1788">
        <v>1.1370905706140227E-3</v>
      </c>
    </row>
    <row r="1789" spans="3:4">
      <c r="C1789">
        <v>2951.6</v>
      </c>
      <c r="D1789">
        <v>1.096455440776626E-3</v>
      </c>
    </row>
    <row r="1790" spans="3:4">
      <c r="C1790">
        <v>2952.3</v>
      </c>
      <c r="D1790">
        <v>1.0534287398419543E-3</v>
      </c>
    </row>
    <row r="1791" spans="3:4">
      <c r="C1791">
        <v>2953</v>
      </c>
      <c r="D1791">
        <v>1.0086753911563303E-3</v>
      </c>
    </row>
    <row r="1792" spans="3:4">
      <c r="C1792">
        <v>2953.7</v>
      </c>
      <c r="D1792">
        <v>9.6283628931869054E-4</v>
      </c>
    </row>
    <row r="1793" spans="3:4">
      <c r="C1793">
        <v>2954.4</v>
      </c>
      <c r="D1793">
        <v>9.165079937026821E-4</v>
      </c>
    </row>
    <row r="1794" spans="3:4">
      <c r="C1794">
        <v>2955.1</v>
      </c>
      <c r="D1794">
        <v>8.7022661678074994E-4</v>
      </c>
    </row>
    <row r="1795" spans="3:4">
      <c r="C1795">
        <v>2955.8</v>
      </c>
      <c r="D1795">
        <v>8.2446831741375996E-4</v>
      </c>
    </row>
    <row r="1796" spans="3:4">
      <c r="C1796">
        <v>2956.5</v>
      </c>
      <c r="D1796">
        <v>7.7960027426859891E-4</v>
      </c>
    </row>
    <row r="1797" spans="3:4">
      <c r="C1797">
        <v>2957.2</v>
      </c>
      <c r="D1797">
        <v>7.3593700768386915E-4</v>
      </c>
    </row>
    <row r="1798" spans="3:4">
      <c r="C1798">
        <v>2957.9</v>
      </c>
      <c r="D1798">
        <v>6.9370697517533067E-4</v>
      </c>
    </row>
    <row r="1799" spans="3:4">
      <c r="C1799">
        <v>2958.6</v>
      </c>
      <c r="D1799">
        <v>6.5306664063834196E-4</v>
      </c>
    </row>
    <row r="1800" spans="3:4">
      <c r="C1800">
        <v>2959.3</v>
      </c>
      <c r="D1800">
        <v>6.141088391183006E-4</v>
      </c>
    </row>
    <row r="1801" spans="3:4">
      <c r="C1801">
        <v>2960</v>
      </c>
      <c r="D1801">
        <v>5.768728379080423E-4</v>
      </c>
    </row>
    <row r="1802" spans="3:4">
      <c r="C1802">
        <v>2960.7</v>
      </c>
      <c r="D1802">
        <v>5.4135522493904556E-4</v>
      </c>
    </row>
    <row r="1803" spans="3:4">
      <c r="C1803">
        <v>2961.4</v>
      </c>
      <c r="D1803">
        <v>5.0752084551831326E-4</v>
      </c>
    </row>
    <row r="1804" spans="3:4">
      <c r="C1804">
        <v>2962.1</v>
      </c>
      <c r="D1804">
        <v>4.7531314241026082E-4</v>
      </c>
    </row>
    <row r="1805" spans="3:4">
      <c r="C1805">
        <v>2962.8</v>
      </c>
      <c r="D1805">
        <v>4.4467518058667355E-4</v>
      </c>
    </row>
    <row r="1806" spans="3:4">
      <c r="C1806">
        <v>2963.5</v>
      </c>
      <c r="D1806">
        <v>4.1551395413583512E-4</v>
      </c>
    </row>
    <row r="1807" spans="3:4">
      <c r="C1807">
        <v>2964.2</v>
      </c>
      <c r="D1807">
        <v>3.8776770424393592E-4</v>
      </c>
    </row>
    <row r="1808" spans="3:4">
      <c r="C1808">
        <v>2964.9</v>
      </c>
      <c r="D1808">
        <v>3.6137240150157292E-4</v>
      </c>
    </row>
    <row r="1809" spans="3:4">
      <c r="C1809">
        <v>2965.6</v>
      </c>
      <c r="D1809">
        <v>3.3627399056689272E-4</v>
      </c>
    </row>
    <row r="1810" spans="3:4">
      <c r="C1810">
        <v>2966.3</v>
      </c>
      <c r="D1810">
        <v>3.124302831541311E-4</v>
      </c>
    </row>
    <row r="1811" spans="3:4">
      <c r="C1811">
        <v>2967</v>
      </c>
      <c r="D1811">
        <v>2.8981174620507381E-4</v>
      </c>
    </row>
    <row r="1812" spans="3:4">
      <c r="C1812">
        <v>2967.7</v>
      </c>
      <c r="D1812">
        <v>2.6840142759378371E-4</v>
      </c>
    </row>
    <row r="1813" spans="3:4">
      <c r="C1813">
        <v>2968.4</v>
      </c>
      <c r="D1813">
        <v>2.4819425976950699E-4</v>
      </c>
    </row>
    <row r="1814" spans="3:4">
      <c r="C1814">
        <v>2969.1</v>
      </c>
      <c r="D1814">
        <v>2.2919596142880396E-4</v>
      </c>
    </row>
    <row r="1815" spans="3:4">
      <c r="C1815">
        <v>2969.8</v>
      </c>
      <c r="D1815">
        <v>2.1142172435315427E-4</v>
      </c>
    </row>
    <row r="1816" spans="3:4">
      <c r="C1816">
        <v>2970.5</v>
      </c>
      <c r="D1816">
        <v>1.9489483237138068E-4</v>
      </c>
    </row>
    <row r="1817" spans="3:4">
      <c r="C1817">
        <v>2971.2</v>
      </c>
      <c r="D1817">
        <v>1.7964531670967051E-4</v>
      </c>
    </row>
    <row r="1818" spans="3:4">
      <c r="C1818">
        <v>2971.9</v>
      </c>
      <c r="D1818">
        <v>1.6570235723926372E-4</v>
      </c>
    </row>
    <row r="1819" spans="3:4">
      <c r="C1819">
        <v>2972.6</v>
      </c>
      <c r="D1819">
        <v>1.531207469893836E-4</v>
      </c>
    </row>
    <row r="1820" spans="3:4">
      <c r="C1820">
        <v>2973.3</v>
      </c>
      <c r="D1820">
        <v>1.4193453238022167E-4</v>
      </c>
    </row>
    <row r="1821" spans="3:4">
      <c r="C1821">
        <v>2974</v>
      </c>
      <c r="D1821">
        <v>1.321897035779368E-4</v>
      </c>
    </row>
    <row r="1822" spans="3:4">
      <c r="C1822">
        <v>2974.7</v>
      </c>
      <c r="D1822">
        <v>1.2393376973865051E-4</v>
      </c>
    </row>
    <row r="1823" spans="3:4">
      <c r="C1823">
        <v>2975.4</v>
      </c>
      <c r="D1823">
        <v>1.1721488885162812E-4</v>
      </c>
    </row>
    <row r="1824" spans="3:4">
      <c r="C1824">
        <v>2976.1</v>
      </c>
      <c r="D1824">
        <v>1.1208091349774705E-4</v>
      </c>
    </row>
    <row r="1825" spans="3:4">
      <c r="C1825">
        <v>2976.8</v>
      </c>
      <c r="D1825">
        <v>1.085782967250967E-4</v>
      </c>
    </row>
    <row r="1826" spans="3:4">
      <c r="C1826">
        <v>2977.5</v>
      </c>
      <c r="D1826">
        <v>1.0675081077375631E-4</v>
      </c>
    </row>
    <row r="1827" spans="3:4">
      <c r="C1827">
        <v>2978.2</v>
      </c>
      <c r="D1827">
        <v>1.066380447552563E-4</v>
      </c>
    </row>
    <row r="1828" spans="3:4">
      <c r="C1828">
        <v>2978.9</v>
      </c>
      <c r="D1828">
        <v>1.0826499824420578E-4</v>
      </c>
    </row>
    <row r="1829" spans="3:4">
      <c r="C1829">
        <v>2979.6</v>
      </c>
      <c r="D1829">
        <v>1.116780502341613E-4</v>
      </c>
    </row>
    <row r="1830" spans="3:4">
      <c r="C1830">
        <v>2980.3</v>
      </c>
      <c r="D1830">
        <v>1.1687974204890662E-4</v>
      </c>
    </row>
    <row r="1831" spans="3:4">
      <c r="C1831">
        <v>2981</v>
      </c>
      <c r="D1831">
        <v>1.2387377455869833E-4</v>
      </c>
    </row>
    <row r="1832" spans="3:4">
      <c r="C1832">
        <v>2981.7</v>
      </c>
      <c r="D1832">
        <v>1.3264885248502237E-4</v>
      </c>
    </row>
    <row r="1833" spans="3:4">
      <c r="C1833">
        <v>2982.4</v>
      </c>
      <c r="D1833">
        <v>1.4317630900297177E-4</v>
      </c>
    </row>
    <row r="1834" spans="3:4">
      <c r="C1834">
        <v>2983.1</v>
      </c>
      <c r="D1834">
        <v>1.5540782910997779E-4</v>
      </c>
    </row>
    <row r="1835" spans="3:4">
      <c r="C1835">
        <v>2983.8</v>
      </c>
      <c r="D1835">
        <v>1.6927339896819914E-4</v>
      </c>
    </row>
    <row r="1836" spans="3:4">
      <c r="C1836">
        <v>2984.5</v>
      </c>
      <c r="D1836">
        <v>1.846796146791189E-4</v>
      </c>
    </row>
    <row r="1837" spans="3:4">
      <c r="C1837">
        <v>2985.2</v>
      </c>
      <c r="D1837">
        <v>2.0150848378831741E-4</v>
      </c>
    </row>
    <row r="1838" spans="3:4">
      <c r="C1838">
        <v>2985.9</v>
      </c>
      <c r="D1838">
        <v>2.1961684545358849E-4</v>
      </c>
    </row>
    <row r="1839" spans="3:4">
      <c r="C1839">
        <v>2986.6</v>
      </c>
      <c r="D1839">
        <v>2.3883652021305647E-4</v>
      </c>
    </row>
    <row r="1840" spans="3:4">
      <c r="C1840">
        <v>2987.3</v>
      </c>
      <c r="D1840">
        <v>2.5897527767442874E-4</v>
      </c>
    </row>
    <row r="1841" spans="3:4">
      <c r="C1841">
        <v>2988</v>
      </c>
      <c r="D1841">
        <v>2.7981868070878967E-4</v>
      </c>
    </row>
    <row r="1842" spans="3:4">
      <c r="C1842">
        <v>2988.7</v>
      </c>
      <c r="D1842">
        <v>3.0113282887969672E-4</v>
      </c>
    </row>
    <row r="1843" spans="3:4">
      <c r="C1843">
        <v>2989.4</v>
      </c>
      <c r="D1843">
        <v>3.2266798336301906E-4</v>
      </c>
    </row>
    <row r="1844" spans="3:4">
      <c r="C1844">
        <v>2990.1</v>
      </c>
      <c r="D1844">
        <v>3.4416301244078628E-4</v>
      </c>
    </row>
    <row r="1845" spans="3:4">
      <c r="C1845">
        <v>2990.8</v>
      </c>
      <c r="D1845">
        <v>3.6535055305001926E-4</v>
      </c>
    </row>
    <row r="1846" spans="3:4">
      <c r="C1846">
        <v>2991.5</v>
      </c>
      <c r="D1846">
        <v>3.8596274230909972E-4</v>
      </c>
    </row>
    <row r="1847" spans="3:4">
      <c r="C1847">
        <v>2992.2</v>
      </c>
      <c r="D1847">
        <v>4.0573733596782581E-4</v>
      </c>
    </row>
    <row r="1848" spans="3:4">
      <c r="C1848">
        <v>2992.9</v>
      </c>
      <c r="D1848">
        <v>4.2442400075580304E-4</v>
      </c>
    </row>
    <row r="1849" spans="3:4">
      <c r="C1849">
        <v>2993.6</v>
      </c>
      <c r="D1849">
        <v>4.4178323134395984E-4</v>
      </c>
    </row>
    <row r="1850" spans="3:4">
      <c r="C1850">
        <v>2994.3</v>
      </c>
      <c r="D1850">
        <v>4.5762358978336098E-4</v>
      </c>
    </row>
    <row r="1851" spans="3:4">
      <c r="C1851">
        <v>2995</v>
      </c>
      <c r="D1851">
        <v>4.7175649315520638E-4</v>
      </c>
    </row>
    <row r="1852" spans="3:4">
      <c r="C1852">
        <v>2995.7</v>
      </c>
      <c r="D1852">
        <v>4.8403748821324776E-4</v>
      </c>
    </row>
    <row r="1853" spans="3:4">
      <c r="C1853">
        <v>2996.4</v>
      </c>
      <c r="D1853">
        <v>4.943597856395161E-4</v>
      </c>
    </row>
    <row r="1854" spans="3:4">
      <c r="C1854">
        <v>2997.1</v>
      </c>
      <c r="D1854">
        <v>5.0266687805702447E-4</v>
      </c>
    </row>
    <row r="1855" spans="3:4">
      <c r="C1855">
        <v>2997.8</v>
      </c>
      <c r="D1855">
        <v>5.0891713757092937E-4</v>
      </c>
    </row>
    <row r="1856" spans="3:4">
      <c r="C1856">
        <v>2998.5</v>
      </c>
      <c r="D1856">
        <v>5.1313435612113632E-4</v>
      </c>
    </row>
    <row r="1857" spans="3:4">
      <c r="C1857">
        <v>2999.2</v>
      </c>
      <c r="D1857">
        <v>5.1537505668898206E-4</v>
      </c>
    </row>
    <row r="1858" spans="3:4">
      <c r="C1858">
        <v>2999.9</v>
      </c>
      <c r="D1858">
        <v>5.1573316026226482E-4</v>
      </c>
    </row>
    <row r="1859" spans="3:4">
      <c r="C1859">
        <v>3000.6</v>
      </c>
      <c r="D1859">
        <v>5.1433617518491866E-4</v>
      </c>
    </row>
    <row r="1860" spans="3:4">
      <c r="C1860">
        <v>3001.3</v>
      </c>
      <c r="D1860">
        <v>5.1133202442205962E-4</v>
      </c>
    </row>
    <row r="1861" spans="3:4">
      <c r="C1861">
        <v>3002</v>
      </c>
      <c r="D1861">
        <v>5.0691792548705674E-4</v>
      </c>
    </row>
    <row r="1862" spans="3:4">
      <c r="C1862">
        <v>3002.7</v>
      </c>
      <c r="D1862">
        <v>5.0128073907643286E-4</v>
      </c>
    </row>
    <row r="1863" spans="3:4">
      <c r="C1863">
        <v>3003.4</v>
      </c>
      <c r="D1863">
        <v>4.9462736014128299E-4</v>
      </c>
    </row>
    <row r="1864" spans="3:4">
      <c r="C1864">
        <v>3004.1</v>
      </c>
      <c r="D1864">
        <v>4.8716859611336858E-4</v>
      </c>
    </row>
    <row r="1865" spans="3:4">
      <c r="C1865">
        <v>3004.8</v>
      </c>
      <c r="D1865">
        <v>4.7911281199216238E-4</v>
      </c>
    </row>
    <row r="1866" spans="3:4">
      <c r="C1866">
        <v>3005.5</v>
      </c>
      <c r="D1866">
        <v>4.7066001496832727E-4</v>
      </c>
    </row>
    <row r="1867" spans="3:4">
      <c r="C1867">
        <v>3006.2</v>
      </c>
      <c r="D1867">
        <v>4.6199658926064435E-4</v>
      </c>
    </row>
    <row r="1868" spans="3:4">
      <c r="C1868">
        <v>3006.9</v>
      </c>
      <c r="D1868">
        <v>4.532908551658263E-4</v>
      </c>
    </row>
    <row r="1869" spans="3:4">
      <c r="C1869">
        <v>3007.6</v>
      </c>
      <c r="D1869">
        <v>4.446808031719624E-4</v>
      </c>
    </row>
    <row r="1870" spans="3:4">
      <c r="C1870">
        <v>3008.3</v>
      </c>
      <c r="D1870">
        <v>4.3630900829232409E-4</v>
      </c>
    </row>
    <row r="1871" spans="3:4">
      <c r="C1871">
        <v>3009</v>
      </c>
      <c r="D1871">
        <v>4.2826130055236223E-4</v>
      </c>
    </row>
    <row r="1872" spans="3:4">
      <c r="C1872">
        <v>3009.7</v>
      </c>
      <c r="D1872">
        <v>4.2060953456912221E-4</v>
      </c>
    </row>
    <row r="1873" spans="3:4">
      <c r="C1873">
        <v>3010.4</v>
      </c>
      <c r="D1873">
        <v>4.1340055168275034E-4</v>
      </c>
    </row>
    <row r="1874" spans="3:4">
      <c r="C1874">
        <v>3011.1</v>
      </c>
      <c r="D1874">
        <v>4.0665779551566961E-4</v>
      </c>
    </row>
    <row r="1875" spans="3:4">
      <c r="C1875">
        <v>3011.8</v>
      </c>
      <c r="D1875">
        <v>4.003837135515846E-4</v>
      </c>
    </row>
    <row r="1876" spans="3:4">
      <c r="C1876">
        <v>3012.5</v>
      </c>
      <c r="D1876">
        <v>3.9456279547745457E-4</v>
      </c>
    </row>
    <row r="1877" spans="3:4">
      <c r="C1877">
        <v>3013.2</v>
      </c>
      <c r="D1877">
        <v>3.8916508328925832E-4</v>
      </c>
    </row>
    <row r="1878" spans="3:4">
      <c r="C1878">
        <v>3013.9</v>
      </c>
      <c r="D1878">
        <v>3.8414998057892982E-4</v>
      </c>
    </row>
    <row r="1879" spans="3:4">
      <c r="C1879">
        <v>3014.6</v>
      </c>
      <c r="D1879">
        <v>3.7947018855251184E-4</v>
      </c>
    </row>
    <row r="1880" spans="3:4">
      <c r="C1880">
        <v>3015.3</v>
      </c>
      <c r="D1880">
        <v>3.7507560339587552E-4</v>
      </c>
    </row>
    <row r="1881" spans="3:4">
      <c r="C1881">
        <v>3016</v>
      </c>
      <c r="D1881">
        <v>3.7091702257412813E-4</v>
      </c>
    </row>
    <row r="1882" spans="3:4">
      <c r="C1882">
        <v>3016.7</v>
      </c>
      <c r="D1882">
        <v>3.6694952533864399E-4</v>
      </c>
    </row>
    <row r="1883" spans="3:4">
      <c r="C1883">
        <v>3017.4</v>
      </c>
      <c r="D1883">
        <v>3.6313541387516341E-4</v>
      </c>
    </row>
    <row r="1884" spans="3:4">
      <c r="C1884">
        <v>3018.1</v>
      </c>
      <c r="D1884">
        <v>3.5944662493062605E-4</v>
      </c>
    </row>
    <row r="1885" spans="3:4">
      <c r="C1885">
        <v>3018.8</v>
      </c>
      <c r="D1885">
        <v>3.5586654626529139E-4</v>
      </c>
    </row>
    <row r="1886" spans="3:4">
      <c r="C1886">
        <v>3019.5</v>
      </c>
      <c r="D1886">
        <v>3.5239119688774951E-4</v>
      </c>
    </row>
    <row r="1887" spans="3:4">
      <c r="C1887">
        <v>3020.2</v>
      </c>
      <c r="D1887">
        <v>3.4902975390749096E-4</v>
      </c>
    </row>
    <row r="1888" spans="3:4">
      <c r="C1888">
        <v>3020.9</v>
      </c>
      <c r="D1888">
        <v>3.4580443132717549E-4</v>
      </c>
    </row>
    <row r="1889" spans="3:4">
      <c r="C1889">
        <v>3021.6</v>
      </c>
      <c r="D1889">
        <v>3.4274973671431601E-4</v>
      </c>
    </row>
    <row r="1890" spans="3:4">
      <c r="C1890">
        <v>3022.3</v>
      </c>
      <c r="D1890">
        <v>3.3991115011766264E-4</v>
      </c>
    </row>
    <row r="1891" spans="3:4">
      <c r="C1891">
        <v>3023</v>
      </c>
      <c r="D1891">
        <v>3.3734328563757825E-4</v>
      </c>
    </row>
    <row r="1892" spans="3:4">
      <c r="C1892">
        <v>3023.7</v>
      </c>
      <c r="D1892">
        <v>3.3510760963161381E-4</v>
      </c>
    </row>
    <row r="1893" spans="3:4">
      <c r="C1893">
        <v>3024.4</v>
      </c>
      <c r="D1893">
        <v>3.3326980061336903E-4</v>
      </c>
    </row>
    <row r="1894" spans="3:4">
      <c r="C1894">
        <v>3025.1</v>
      </c>
      <c r="D1894">
        <v>3.3189684449726008E-4</v>
      </c>
    </row>
    <row r="1895" spans="3:4">
      <c r="C1895">
        <v>3025.8</v>
      </c>
      <c r="D1895">
        <v>3.310539649771341E-4</v>
      </c>
    </row>
    <row r="1896" spans="3:4">
      <c r="C1896">
        <v>3026.5</v>
      </c>
      <c r="D1896">
        <v>3.3080149251875043E-4</v>
      </c>
    </row>
    <row r="1897" spans="3:4">
      <c r="C1897">
        <v>3027.2</v>
      </c>
      <c r="D1897">
        <v>3.3119177669327214E-4</v>
      </c>
    </row>
    <row r="1898" spans="3:4">
      <c r="C1898">
        <v>3027.9</v>
      </c>
      <c r="D1898">
        <v>3.3226624536200557E-4</v>
      </c>
    </row>
    <row r="1899" spans="3:4">
      <c r="C1899">
        <v>3028.6</v>
      </c>
      <c r="D1899">
        <v>3.3405271051193774E-4</v>
      </c>
    </row>
    <row r="1900" spans="3:4">
      <c r="C1900">
        <v>3029.3</v>
      </c>
      <c r="D1900">
        <v>3.3656301431159364E-4</v>
      </c>
    </row>
    <row r="1901" spans="3:4">
      <c r="C1901">
        <v>3030</v>
      </c>
      <c r="D1901">
        <v>3.3979110020495559E-4</v>
      </c>
    </row>
    <row r="1902" spans="3:4">
      <c r="C1902">
        <v>3030.7</v>
      </c>
      <c r="D1902">
        <v>3.4371158263045768E-4</v>
      </c>
    </row>
    <row r="1903" spans="3:4">
      <c r="C1903">
        <v>3031.4</v>
      </c>
      <c r="D1903">
        <v>3.4827887535210172E-4</v>
      </c>
    </row>
    <row r="1904" spans="3:4">
      <c r="C1904">
        <v>3032.1</v>
      </c>
      <c r="D1904">
        <v>3.5342692261633115E-4</v>
      </c>
    </row>
    <row r="1905" spans="3:4">
      <c r="C1905">
        <v>3032.8</v>
      </c>
      <c r="D1905">
        <v>3.5906955969853849E-4</v>
      </c>
    </row>
    <row r="1906" spans="3:4">
      <c r="C1906">
        <v>3033.5</v>
      </c>
      <c r="D1906">
        <v>3.6510151028158673E-4</v>
      </c>
    </row>
    <row r="1907" spans="3:4">
      <c r="C1907">
        <v>3034.2</v>
      </c>
      <c r="D1907">
        <v>3.7140000802904735E-4</v>
      </c>
    </row>
    <row r="1908" spans="3:4">
      <c r="C1908">
        <v>3034.9</v>
      </c>
      <c r="D1908">
        <v>3.77827009289064E-4</v>
      </c>
    </row>
    <row r="1909" spans="3:4">
      <c r="C1909">
        <v>3035.6</v>
      </c>
      <c r="D1909">
        <v>3.8423194378189195E-4</v>
      </c>
    </row>
    <row r="1910" spans="3:4">
      <c r="C1910">
        <v>3036.3</v>
      </c>
      <c r="D1910">
        <v>3.9045493112975212E-4</v>
      </c>
    </row>
    <row r="1911" spans="3:4">
      <c r="C1911">
        <v>3037</v>
      </c>
      <c r="D1911">
        <v>3.9633037394370578E-4</v>
      </c>
    </row>
    <row r="1912" spans="3:4">
      <c r="C1912">
        <v>3037.7</v>
      </c>
      <c r="D1912">
        <v>4.0169082363236756E-4</v>
      </c>
    </row>
    <row r="1913" spans="3:4">
      <c r="C1913">
        <v>3038.4</v>
      </c>
      <c r="D1913">
        <v>4.0637100382206613E-4</v>
      </c>
    </row>
    <row r="1914" spans="3:4">
      <c r="C1914">
        <v>3039.1</v>
      </c>
      <c r="D1914">
        <v>4.1020438802039067E-4</v>
      </c>
    </row>
    <row r="1915" spans="3:4">
      <c r="C1915">
        <v>3039.8</v>
      </c>
      <c r="D1915">
        <v>4.1305938814510066E-4</v>
      </c>
    </row>
    <row r="1916" spans="3:4">
      <c r="C1916">
        <v>3040.5</v>
      </c>
      <c r="D1916">
        <v>4.1479064698039672E-4</v>
      </c>
    </row>
    <row r="1917" spans="3:4">
      <c r="C1917">
        <v>3041.2</v>
      </c>
      <c r="D1917">
        <v>4.1528083742328129E-4</v>
      </c>
    </row>
    <row r="1918" spans="3:4">
      <c r="C1918">
        <v>3041.9</v>
      </c>
      <c r="D1918">
        <v>4.1443292943038536E-4</v>
      </c>
    </row>
    <row r="1919" spans="3:4">
      <c r="C1919">
        <v>3042.6</v>
      </c>
      <c r="D1919">
        <v>4.1217264990487279E-4</v>
      </c>
    </row>
    <row r="1920" spans="3:4">
      <c r="C1920">
        <v>3043.3</v>
      </c>
      <c r="D1920">
        <v>4.084503306263068E-4</v>
      </c>
    </row>
    <row r="1921" spans="3:4">
      <c r="C1921">
        <v>3044</v>
      </c>
      <c r="D1921">
        <v>4.0324209133161138E-4</v>
      </c>
    </row>
    <row r="1922" spans="3:4">
      <c r="C1922">
        <v>3044.7</v>
      </c>
      <c r="D1922">
        <v>3.965503279584414E-4</v>
      </c>
    </row>
    <row r="1923" spans="3:4">
      <c r="C1923">
        <v>3045.4</v>
      </c>
      <c r="D1923">
        <v>3.88403500001115E-4</v>
      </c>
    </row>
    <row r="1924" spans="3:4">
      <c r="C1924">
        <v>3046.1</v>
      </c>
      <c r="D1924">
        <v>3.7885523488196695E-4</v>
      </c>
    </row>
    <row r="1925" spans="3:4">
      <c r="C1925">
        <v>3046.8</v>
      </c>
      <c r="D1925">
        <v>3.6798279018745365E-4</v>
      </c>
    </row>
    <row r="1926" spans="3:4">
      <c r="C1926">
        <v>3047.5</v>
      </c>
      <c r="D1926">
        <v>3.558849355956391E-4</v>
      </c>
    </row>
    <row r="1927" spans="3:4">
      <c r="C1927">
        <v>3048.2</v>
      </c>
      <c r="D1927">
        <v>3.4267933447043792E-4</v>
      </c>
    </row>
    <row r="1928" spans="3:4">
      <c r="C1928">
        <v>3048.9</v>
      </c>
      <c r="D1928">
        <v>3.2849951970866071E-4</v>
      </c>
    </row>
    <row r="1929" spans="3:4">
      <c r="C1929">
        <v>3049.6</v>
      </c>
      <c r="D1929">
        <v>3.1349156897145285E-4</v>
      </c>
    </row>
    <row r="1930" spans="3:4">
      <c r="C1930">
        <v>3050.3</v>
      </c>
      <c r="D1930">
        <v>2.9781059058950533E-4</v>
      </c>
    </row>
    <row r="1931" spans="3:4">
      <c r="C1931">
        <v>3051</v>
      </c>
      <c r="D1931">
        <v>2.8161713309838953E-4</v>
      </c>
    </row>
    <row r="1932" spans="3:4">
      <c r="C1932">
        <v>3051.7</v>
      </c>
      <c r="D1932">
        <v>2.6507362864526031E-4</v>
      </c>
    </row>
    <row r="1933" spans="3:4">
      <c r="C1933">
        <v>3052.4</v>
      </c>
      <c r="D1933">
        <v>2.483409737238175E-4</v>
      </c>
    </row>
    <row r="1934" spans="3:4">
      <c r="C1934">
        <v>3053.1</v>
      </c>
      <c r="D1934">
        <v>2.315753403297248E-4</v>
      </c>
    </row>
    <row r="1935" spans="3:4">
      <c r="C1935">
        <v>3053.8</v>
      </c>
      <c r="D1935">
        <v>2.1492529731438511E-4</v>
      </c>
    </row>
    <row r="1936" spans="3:4">
      <c r="C1936">
        <v>3054.5</v>
      </c>
      <c r="D1936">
        <v>1.9852930618893458E-4</v>
      </c>
    </row>
    <row r="1937" spans="3:4">
      <c r="C1937">
        <v>3055.2</v>
      </c>
      <c r="D1937">
        <v>1.825136386859964E-4</v>
      </c>
    </row>
    <row r="1938" spans="3:4">
      <c r="C1938">
        <v>3055.9</v>
      </c>
      <c r="D1938">
        <v>1.6699074583658552E-4</v>
      </c>
    </row>
    <row r="1939" spans="3:4">
      <c r="C1939">
        <v>3056.6</v>
      </c>
      <c r="D1939">
        <v>1.5205809094751433E-4</v>
      </c>
    </row>
    <row r="1940" spans="3:4">
      <c r="C1940">
        <v>3057.3</v>
      </c>
      <c r="D1940">
        <v>1.3779744238805473E-4</v>
      </c>
    </row>
    <row r="1941" spans="3:4">
      <c r="C1941">
        <v>3058</v>
      </c>
      <c r="D1941">
        <v>1.2427460713694828E-4</v>
      </c>
    </row>
    <row r="1942" spans="3:4">
      <c r="C1942">
        <v>3058.7</v>
      </c>
      <c r="D1942">
        <v>1.115395731002029E-4</v>
      </c>
    </row>
    <row r="1943" spans="3:4">
      <c r="C1943">
        <v>3059.4</v>
      </c>
      <c r="D1943">
        <v>9.9627017651285178E-5</v>
      </c>
    </row>
    <row r="1944" spans="3:4">
      <c r="C1944">
        <v>3060.1</v>
      </c>
      <c r="D1944">
        <v>8.8557131888494916E-5</v>
      </c>
    </row>
    <row r="1945" spans="3:4">
      <c r="C1945">
        <v>3060.8</v>
      </c>
      <c r="D1945">
        <v>7.8336704827610708E-5</v>
      </c>
    </row>
    <row r="1946" spans="3:4">
      <c r="C1946">
        <v>3061.5</v>
      </c>
      <c r="D1946">
        <v>6.8960409100522979E-5</v>
      </c>
    </row>
    <row r="1947" spans="3:4">
      <c r="C1947">
        <v>3062.2</v>
      </c>
      <c r="D1947">
        <v>6.041222954272889E-5</v>
      </c>
    </row>
    <row r="1948" spans="3:4">
      <c r="C1948">
        <v>3062.9</v>
      </c>
      <c r="D1948">
        <v>5.266697806214435E-5</v>
      </c>
    </row>
    <row r="1949" spans="3:4">
      <c r="C1949">
        <v>3063.6</v>
      </c>
      <c r="D1949">
        <v>4.5691842053929893E-5</v>
      </c>
    </row>
    <row r="1950" spans="3:4">
      <c r="C1950">
        <v>3064.3</v>
      </c>
      <c r="D1950">
        <v>3.9447918979257299E-5</v>
      </c>
    </row>
    <row r="1951" spans="3:4">
      <c r="C1951">
        <v>3065</v>
      </c>
      <c r="D1951">
        <v>3.3891696158405172E-5</v>
      </c>
    </row>
    <row r="1952" spans="3:4">
      <c r="C1952">
        <v>3065.7</v>
      </c>
      <c r="D1952">
        <v>2.8976441937270902E-5</v>
      </c>
    </row>
    <row r="1953" spans="3:4">
      <c r="C1953">
        <v>3066.4</v>
      </c>
      <c r="D1953">
        <v>2.4653481791146068E-5</v>
      </c>
    </row>
    <row r="1954" spans="3:4">
      <c r="C1954">
        <v>3067.1</v>
      </c>
      <c r="D1954">
        <v>2.0873340286553189E-5</v>
      </c>
    </row>
    <row r="1955" spans="3:4">
      <c r="C1955">
        <v>3067.8</v>
      </c>
      <c r="D1955">
        <v>1.758673683634078E-5</v>
      </c>
    </row>
    <row r="1956" spans="3:4">
      <c r="C1956">
        <v>3068.5</v>
      </c>
      <c r="D1956">
        <v>1.4745429618410282E-5</v>
      </c>
    </row>
    <row r="1957" spans="3:4">
      <c r="C1957">
        <v>3069.2</v>
      </c>
      <c r="D1957">
        <v>1.2302907707122194E-5</v>
      </c>
    </row>
    <row r="1958" spans="3:4">
      <c r="C1958">
        <v>3069.9</v>
      </c>
      <c r="D1958">
        <v>1.0214936272858285E-5</v>
      </c>
    </row>
    <row r="1959" spans="3:4">
      <c r="C1959">
        <v>3070.6</v>
      </c>
      <c r="D1959">
        <v>8.4399635801706459E-6</v>
      </c>
    </row>
    <row r="1960" spans="3:4">
      <c r="C1960">
        <v>3071.3</v>
      </c>
      <c r="D1960">
        <v>6.9394014502341453E-6</v>
      </c>
    </row>
    <row r="1961" spans="3:4">
      <c r="C1961">
        <v>3072</v>
      </c>
      <c r="D1961">
        <v>5.6691044510463054E-6</v>
      </c>
    </row>
    <row r="1962" spans="3:4">
      <c r="C1962">
        <v>3072.7</v>
      </c>
      <c r="D1962">
        <v>4.6162429507085898E-6</v>
      </c>
    </row>
    <row r="1963" spans="3:4">
      <c r="C1963">
        <v>3073.4</v>
      </c>
      <c r="D1963">
        <v>3.7405443917428257E-6</v>
      </c>
    </row>
    <row r="1964" spans="3:4">
      <c r="C1964">
        <v>3074.1</v>
      </c>
      <c r="D1964">
        <v>3.0161499290188553E-6</v>
      </c>
    </row>
    <row r="1965" spans="3:4">
      <c r="C1965">
        <v>3074.8</v>
      </c>
      <c r="D1965">
        <v>2.420153965188098E-6</v>
      </c>
    </row>
    <row r="1966" spans="3:4">
      <c r="C1966">
        <v>3075.5</v>
      </c>
      <c r="D1966">
        <v>1.9324355689033142E-6</v>
      </c>
    </row>
    <row r="1967" spans="3:4">
      <c r="C1967">
        <v>3076.2</v>
      </c>
      <c r="D1967">
        <v>1.5354617653353948E-6</v>
      </c>
    </row>
    <row r="1968" spans="3:4">
      <c r="C1968">
        <v>3076.9</v>
      </c>
      <c r="D1968">
        <v>1.2140734097473496E-6</v>
      </c>
    </row>
    <row r="1969" spans="3:4">
      <c r="C1969">
        <v>3077.6</v>
      </c>
      <c r="D1969">
        <v>9.5526275532675173E-7</v>
      </c>
    </row>
    <row r="1970" spans="3:4">
      <c r="C1970">
        <v>3078.3</v>
      </c>
      <c r="D1970">
        <v>7.479502305818252E-7</v>
      </c>
    </row>
    <row r="1971" spans="3:4">
      <c r="C1971">
        <v>3079</v>
      </c>
      <c r="D1971">
        <v>5.8276641116428138E-7</v>
      </c>
    </row>
    <row r="1972" spans="3:4">
      <c r="C1972">
        <v>3079.7</v>
      </c>
      <c r="D1972">
        <v>4.5184375220367469E-7</v>
      </c>
    </row>
    <row r="1973" spans="3:4">
      <c r="C1973">
        <v>3080.4</v>
      </c>
      <c r="D1973">
        <v>3.4862137193348791E-7</v>
      </c>
    </row>
    <row r="1974" spans="3:4">
      <c r="C1974">
        <v>3081.1</v>
      </c>
      <c r="D1974">
        <v>2.6766506437243298E-7</v>
      </c>
    </row>
    <row r="1975" spans="3:4">
      <c r="C1975">
        <v>3081.8</v>
      </c>
      <c r="D1975">
        <v>2.0450377584569055E-7</v>
      </c>
    </row>
    <row r="1976" spans="3:4">
      <c r="C1976">
        <v>3082.5</v>
      </c>
      <c r="D1976">
        <v>1.5548300594276957E-7</v>
      </c>
    </row>
    <row r="1977" spans="3:4">
      <c r="C1977">
        <v>3083.2</v>
      </c>
      <c r="D1977">
        <v>1.176349798694884E-7</v>
      </c>
    </row>
    <row r="1978" spans="3:4">
      <c r="C1978">
        <v>3083.9</v>
      </c>
      <c r="D1978">
        <v>8.8564972846046806E-8</v>
      </c>
    </row>
    <row r="1979" spans="3:4">
      <c r="C1979">
        <v>3084.6</v>
      </c>
      <c r="D1979">
        <v>6.6352831767438513E-8</v>
      </c>
    </row>
    <row r="1980" spans="3:4">
      <c r="C1980">
        <v>3085.3</v>
      </c>
      <c r="D1980">
        <v>4.946851660818693E-8</v>
      </c>
    </row>
    <row r="1981" spans="3:4">
      <c r="C1981">
        <v>3086</v>
      </c>
      <c r="D1981">
        <v>3.6700355406168036E-8</v>
      </c>
    </row>
    <row r="1982" spans="3:4">
      <c r="C1982">
        <v>3086.7</v>
      </c>
      <c r="D1982">
        <v>2.7094654001427533E-8</v>
      </c>
    </row>
    <row r="1983" spans="3:4">
      <c r="C1983">
        <v>3087.4</v>
      </c>
      <c r="D1983">
        <v>1.990530818459539E-8</v>
      </c>
    </row>
    <row r="1984" spans="3:4">
      <c r="C1984">
        <v>3088.1</v>
      </c>
      <c r="D1984">
        <v>1.4552116385755246E-8</v>
      </c>
    </row>
    <row r="1985" spans="3:4">
      <c r="C1985">
        <v>3088.8</v>
      </c>
      <c r="D1985">
        <v>1.0586572354652042E-8</v>
      </c>
    </row>
    <row r="1986" spans="3:4">
      <c r="C1986">
        <v>3089.5</v>
      </c>
      <c r="D1986">
        <v>0</v>
      </c>
    </row>
    <row r="1987" spans="3:4">
      <c r="C1987">
        <v>3090.2</v>
      </c>
      <c r="D1987">
        <v>0</v>
      </c>
    </row>
    <row r="1988" spans="3:4">
      <c r="C1988">
        <v>3090.9</v>
      </c>
      <c r="D1988">
        <v>0</v>
      </c>
    </row>
    <row r="1989" spans="3:4">
      <c r="C1989">
        <v>3091.6</v>
      </c>
      <c r="D1989">
        <v>0</v>
      </c>
    </row>
    <row r="1990" spans="3:4">
      <c r="C1990">
        <v>3092.3</v>
      </c>
      <c r="D1990">
        <v>0</v>
      </c>
    </row>
    <row r="1991" spans="3:4">
      <c r="C1991">
        <v>3093</v>
      </c>
      <c r="D1991">
        <v>0</v>
      </c>
    </row>
    <row r="1992" spans="3:4">
      <c r="C1992">
        <v>3093.7</v>
      </c>
      <c r="D1992">
        <v>0</v>
      </c>
    </row>
    <row r="1993" spans="3:4">
      <c r="C1993">
        <v>3094.4</v>
      </c>
      <c r="D1993">
        <v>0</v>
      </c>
    </row>
    <row r="1994" spans="3:4">
      <c r="C1994">
        <v>3095.1</v>
      </c>
      <c r="D1994">
        <v>0</v>
      </c>
    </row>
    <row r="1995" spans="3:4">
      <c r="C1995">
        <v>3095.8</v>
      </c>
      <c r="D1995">
        <v>0</v>
      </c>
    </row>
    <row r="1996" spans="3:4">
      <c r="C1996">
        <v>3096.5</v>
      </c>
      <c r="D1996">
        <v>0</v>
      </c>
    </row>
    <row r="1997" spans="3:4">
      <c r="C1997">
        <v>3097.2</v>
      </c>
      <c r="D1997">
        <v>0</v>
      </c>
    </row>
    <row r="1998" spans="3:4">
      <c r="C1998">
        <v>3097.9</v>
      </c>
      <c r="D1998">
        <v>0</v>
      </c>
    </row>
    <row r="1999" spans="3:4">
      <c r="C1999">
        <v>3098.6</v>
      </c>
      <c r="D1999">
        <v>0</v>
      </c>
    </row>
    <row r="2000" spans="3:4">
      <c r="C2000">
        <v>3099.3</v>
      </c>
      <c r="D2000">
        <v>0</v>
      </c>
    </row>
    <row r="2001" spans="3:4">
      <c r="C2001" t="s">
        <v>22</v>
      </c>
      <c r="D2001" t="s">
        <v>22</v>
      </c>
    </row>
  </sheetData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994C5-16C8-974F-AE90-32206641955D}">
  <sheetPr codeName="Sheet1">
    <pageSetUpPr autoPageBreaks="0" fitToPage="1"/>
  </sheetPr>
  <dimension ref="A1:BK856"/>
  <sheetViews>
    <sheetView tabSelected="1" zoomScale="75" workbookViewId="0">
      <pane xSplit="1" ySplit="5" topLeftCell="B395" activePane="bottomRight" state="frozen"/>
      <selection pane="topRight" activeCell="B1" sqref="B1"/>
      <selection pane="bottomLeft" activeCell="A5" sqref="A5"/>
      <selection pane="bottomRight" sqref="A1:IV65536"/>
    </sheetView>
  </sheetViews>
  <sheetFormatPr baseColWidth="10" defaultColWidth="9.1640625" defaultRowHeight="13"/>
  <cols>
    <col min="1" max="1" width="9.1640625" style="39"/>
    <col min="2" max="3" width="8.6640625" style="39" customWidth="1"/>
    <col min="4" max="4" width="11.1640625" style="39" customWidth="1"/>
    <col min="5" max="7" width="8.6640625" style="39" customWidth="1"/>
    <col min="8" max="8" width="11.1640625" style="39" customWidth="1"/>
    <col min="9" max="9" width="10.5" style="39" customWidth="1"/>
    <col min="10" max="11" width="8.6640625" style="39" customWidth="1"/>
    <col min="12" max="12" width="8.33203125" style="39" customWidth="1"/>
    <col min="13" max="13" width="5.5" style="39" customWidth="1"/>
    <col min="14" max="14" width="3.5" style="39" customWidth="1"/>
    <col min="15" max="15" width="9.5" style="48" customWidth="1"/>
    <col min="16" max="16" width="2.33203125" style="39" customWidth="1"/>
    <col min="17" max="17" width="11.1640625" style="48" customWidth="1"/>
    <col min="18" max="18" width="8.5" style="39" customWidth="1"/>
    <col min="19" max="19" width="6.6640625" style="48" customWidth="1"/>
    <col min="20" max="20" width="4.6640625" style="39" customWidth="1"/>
    <col min="21" max="21" width="6.6640625" style="48" customWidth="1"/>
    <col min="22" max="22" width="4.6640625" style="39" customWidth="1"/>
    <col min="23" max="23" width="8.1640625" style="48" customWidth="1"/>
    <col min="24" max="24" width="4.6640625" style="39" customWidth="1"/>
    <col min="25" max="25" width="6.6640625" style="54" customWidth="1"/>
    <col min="26" max="26" width="4.6640625" style="48" customWidth="1"/>
    <col min="27" max="27" width="11.33203125" style="39" customWidth="1"/>
    <col min="28" max="28" width="11.5" style="39" customWidth="1"/>
    <col min="29" max="29" width="28" style="48" customWidth="1"/>
    <col min="30" max="30" width="9.1640625" style="48"/>
    <col min="31" max="31" width="5.5" style="39" customWidth="1"/>
    <col min="32" max="32" width="6.83203125" style="39" customWidth="1"/>
    <col min="33" max="33" width="8.5" style="48" customWidth="1"/>
    <col min="34" max="34" width="9.5" style="39" customWidth="1"/>
    <col min="35" max="35" width="9.1640625" style="39"/>
    <col min="36" max="36" width="9.33203125" style="39" customWidth="1"/>
    <col min="37" max="42" width="9.1640625" style="39"/>
    <col min="43" max="43" width="9.1640625" style="48"/>
    <col min="44" max="44" width="6.5" style="39" customWidth="1"/>
    <col min="45" max="45" width="7.33203125" style="48" customWidth="1"/>
    <col min="46" max="46" width="6" style="39" customWidth="1"/>
    <col min="47" max="47" width="6.5" style="48" customWidth="1"/>
    <col min="48" max="48" width="5.6640625" style="39" customWidth="1"/>
    <col min="49" max="49" width="6.6640625" style="39" customWidth="1"/>
    <col min="50" max="50" width="4.6640625" style="48" customWidth="1"/>
    <col min="51" max="51" width="6.6640625" style="39" customWidth="1"/>
    <col min="52" max="52" width="4.6640625" style="39" customWidth="1"/>
    <col min="53" max="53" width="6.6640625" style="39" customWidth="1"/>
    <col min="54" max="54" width="4.6640625" style="39" customWidth="1"/>
    <col min="55" max="55" width="6.6640625" style="39" customWidth="1"/>
    <col min="56" max="56" width="4.6640625" style="39" customWidth="1"/>
    <col min="57" max="57" width="8.33203125" style="49" customWidth="1"/>
    <col min="58" max="58" width="10.5" style="39" bestFit="1" customWidth="1"/>
    <col min="59" max="16384" width="9.1640625" style="39"/>
  </cols>
  <sheetData>
    <row r="1" spans="1:62" s="40" customFormat="1" ht="18.75" customHeight="1">
      <c r="A1" s="39">
        <v>10000</v>
      </c>
      <c r="F1" s="40">
        <v>500</v>
      </c>
      <c r="O1" s="41"/>
      <c r="Q1" s="41"/>
      <c r="S1" s="41"/>
      <c r="U1" s="41"/>
      <c r="W1" s="41"/>
      <c r="Y1" s="42"/>
      <c r="Z1" s="41"/>
      <c r="AC1" s="41"/>
      <c r="AD1" s="43" t="s">
        <v>2</v>
      </c>
      <c r="AG1" s="41"/>
      <c r="AI1" s="44" t="s">
        <v>974</v>
      </c>
      <c r="AJ1" s="45">
        <v>18.7</v>
      </c>
      <c r="AK1" s="46" t="s">
        <v>975</v>
      </c>
      <c r="AL1" s="41">
        <v>15.628</v>
      </c>
      <c r="AM1" s="46" t="s">
        <v>976</v>
      </c>
      <c r="AN1" s="41">
        <v>38.630000000000003</v>
      </c>
      <c r="AO1" s="41"/>
      <c r="AP1" s="46">
        <v>0.8357</v>
      </c>
      <c r="AQ1" s="40">
        <v>0.8357</v>
      </c>
      <c r="AR1" s="46">
        <v>2.0657999999999999</v>
      </c>
      <c r="AS1" s="40">
        <v>2.0657999999999999</v>
      </c>
      <c r="AW1" s="41"/>
      <c r="AX1" s="43" t="s">
        <v>977</v>
      </c>
      <c r="AY1" s="41"/>
      <c r="BA1" s="41"/>
      <c r="BB1" s="40">
        <v>0</v>
      </c>
      <c r="BC1" s="40">
        <v>0</v>
      </c>
      <c r="BD1" s="41" t="s">
        <v>3</v>
      </c>
      <c r="BE1" s="47"/>
      <c r="BF1" s="40" t="s">
        <v>20</v>
      </c>
    </row>
    <row r="2" spans="1:62" hidden="1">
      <c r="A2" s="39">
        <v>1</v>
      </c>
      <c r="B2" s="39">
        <v>2</v>
      </c>
      <c r="C2" s="39">
        <v>3</v>
      </c>
      <c r="D2" s="39">
        <v>4</v>
      </c>
      <c r="E2" s="39">
        <v>5</v>
      </c>
      <c r="F2" s="39">
        <v>6</v>
      </c>
      <c r="G2" s="39">
        <v>7</v>
      </c>
      <c r="H2" s="39">
        <v>8</v>
      </c>
      <c r="I2" s="39">
        <v>9</v>
      </c>
      <c r="J2" s="39">
        <v>10</v>
      </c>
      <c r="K2" s="39">
        <v>11</v>
      </c>
      <c r="L2" s="39">
        <v>12</v>
      </c>
      <c r="M2" s="39">
        <v>13</v>
      </c>
      <c r="N2" s="39">
        <v>14</v>
      </c>
      <c r="O2" s="48">
        <v>15</v>
      </c>
      <c r="P2" s="39">
        <v>16</v>
      </c>
      <c r="Q2" s="48">
        <v>17</v>
      </c>
      <c r="R2" s="39">
        <v>18</v>
      </c>
      <c r="S2" s="39">
        <v>19</v>
      </c>
      <c r="T2" s="39">
        <v>20</v>
      </c>
      <c r="U2" s="39">
        <v>21</v>
      </c>
      <c r="V2" s="39">
        <v>22</v>
      </c>
      <c r="W2" s="39">
        <v>23</v>
      </c>
      <c r="X2" s="39">
        <v>24</v>
      </c>
      <c r="Y2" s="39">
        <v>25</v>
      </c>
      <c r="Z2" s="39">
        <v>26</v>
      </c>
      <c r="AA2" s="39">
        <v>27</v>
      </c>
      <c r="AB2" s="39">
        <v>28</v>
      </c>
      <c r="AC2" s="39">
        <v>29</v>
      </c>
      <c r="AD2" s="39">
        <v>30</v>
      </c>
      <c r="AE2" s="39">
        <v>31</v>
      </c>
      <c r="AF2" s="39">
        <v>32</v>
      </c>
      <c r="AG2" s="48">
        <v>33</v>
      </c>
      <c r="AH2" s="39">
        <v>34</v>
      </c>
      <c r="AI2" s="39">
        <v>35</v>
      </c>
      <c r="AJ2" s="39">
        <v>36</v>
      </c>
      <c r="AK2" s="39">
        <v>37</v>
      </c>
      <c r="AL2" s="39">
        <v>38</v>
      </c>
      <c r="AM2" s="39">
        <v>39</v>
      </c>
      <c r="AN2" s="39">
        <v>40</v>
      </c>
      <c r="AP2" s="39">
        <v>41</v>
      </c>
      <c r="AQ2" s="39">
        <v>42</v>
      </c>
      <c r="AR2" s="39">
        <v>43</v>
      </c>
      <c r="AS2" s="39">
        <v>44</v>
      </c>
      <c r="AT2" s="39">
        <v>45</v>
      </c>
      <c r="AU2" s="39">
        <v>46</v>
      </c>
      <c r="AV2" s="39">
        <v>47</v>
      </c>
      <c r="AW2" s="39">
        <v>49</v>
      </c>
      <c r="AX2" s="39">
        <v>50</v>
      </c>
      <c r="AY2" s="39">
        <v>51</v>
      </c>
      <c r="AZ2" s="39">
        <v>52</v>
      </c>
      <c r="BA2" s="39">
        <v>53</v>
      </c>
      <c r="BB2" s="39">
        <v>54</v>
      </c>
      <c r="BC2" s="39">
        <v>55</v>
      </c>
      <c r="BD2" s="39">
        <v>56</v>
      </c>
      <c r="BE2" s="49">
        <v>57</v>
      </c>
      <c r="BF2" s="39">
        <v>58</v>
      </c>
      <c r="BG2" s="39">
        <v>59</v>
      </c>
      <c r="BH2" s="39">
        <v>60</v>
      </c>
      <c r="BI2" s="39">
        <v>61</v>
      </c>
      <c r="BJ2" s="39">
        <v>62</v>
      </c>
    </row>
    <row r="3" spans="1:62" ht="26.25" customHeight="1">
      <c r="A3" s="39">
        <v>6.8046875</v>
      </c>
      <c r="B3" s="39" t="s">
        <v>1</v>
      </c>
      <c r="L3" s="39" t="s">
        <v>13</v>
      </c>
      <c r="S3" s="39" t="s">
        <v>5</v>
      </c>
      <c r="X3" s="48"/>
      <c r="Y3" s="39"/>
      <c r="AA3" s="48"/>
      <c r="AB3" s="50" t="s">
        <v>6</v>
      </c>
      <c r="AD3" s="51" t="s">
        <v>978</v>
      </c>
      <c r="AE3" s="52"/>
      <c r="AF3" s="53">
        <v>2</v>
      </c>
      <c r="AI3" s="39" t="s">
        <v>7</v>
      </c>
      <c r="AM3" s="54"/>
      <c r="AQ3" s="39"/>
      <c r="AR3" s="48"/>
      <c r="AS3" s="54"/>
      <c r="AT3" s="48"/>
      <c r="AU3" s="55"/>
      <c r="AW3" s="39" t="s">
        <v>8</v>
      </c>
      <c r="AX3" s="39"/>
      <c r="AY3" s="48"/>
      <c r="BA3" s="48"/>
      <c r="BC3" s="48"/>
    </row>
    <row r="4" spans="1:62" s="56" customFormat="1" ht="27.75" customHeight="1">
      <c r="A4" s="56" t="s">
        <v>0</v>
      </c>
      <c r="B4" s="57" t="s">
        <v>979</v>
      </c>
      <c r="D4" s="57" t="s">
        <v>980</v>
      </c>
      <c r="F4" s="57" t="s">
        <v>981</v>
      </c>
      <c r="H4" s="57" t="s">
        <v>982</v>
      </c>
      <c r="J4" s="55" t="s">
        <v>983</v>
      </c>
      <c r="O4" s="58" t="s">
        <v>21</v>
      </c>
      <c r="Q4" s="59" t="s">
        <v>9</v>
      </c>
      <c r="R4" s="60"/>
      <c r="T4" s="61" t="s">
        <v>984</v>
      </c>
      <c r="U4" s="62"/>
      <c r="V4" s="61" t="s">
        <v>980</v>
      </c>
      <c r="W4" s="62"/>
      <c r="X4" s="61" t="s">
        <v>981</v>
      </c>
      <c r="Y4" s="62"/>
      <c r="Z4" s="61" t="s">
        <v>982</v>
      </c>
      <c r="AB4" s="58" t="s">
        <v>11</v>
      </c>
      <c r="AC4" s="63" t="s">
        <v>15</v>
      </c>
      <c r="AD4" s="63" t="s">
        <v>985</v>
      </c>
      <c r="AG4" s="60" t="s">
        <v>10</v>
      </c>
      <c r="AH4" s="60"/>
      <c r="AI4" s="57" t="s">
        <v>979</v>
      </c>
      <c r="AK4" s="57" t="s">
        <v>980</v>
      </c>
      <c r="AM4" s="57" t="s">
        <v>981</v>
      </c>
      <c r="AP4" s="57" t="s">
        <v>982</v>
      </c>
      <c r="AR4" s="64" t="s">
        <v>986</v>
      </c>
      <c r="AS4" s="65" t="s">
        <v>983</v>
      </c>
      <c r="AT4" s="66"/>
      <c r="AU4" s="56" t="s">
        <v>12</v>
      </c>
      <c r="AX4" s="61" t="s">
        <v>984</v>
      </c>
      <c r="AY4" s="62"/>
      <c r="AZ4" s="61" t="s">
        <v>980</v>
      </c>
      <c r="BA4" s="62"/>
      <c r="BB4" s="61" t="s">
        <v>981</v>
      </c>
      <c r="BC4" s="62"/>
      <c r="BD4" s="61" t="s">
        <v>982</v>
      </c>
      <c r="BE4" s="67"/>
      <c r="BG4" s="61" t="s">
        <v>987</v>
      </c>
      <c r="BI4" s="61" t="s">
        <v>984</v>
      </c>
      <c r="BJ4" s="64" t="s">
        <v>988</v>
      </c>
    </row>
    <row r="5" spans="1:62" ht="16">
      <c r="B5" s="68"/>
      <c r="C5" s="69" t="s">
        <v>989</v>
      </c>
      <c r="D5" s="68"/>
      <c r="E5" s="69" t="s">
        <v>989</v>
      </c>
      <c r="F5" s="68"/>
      <c r="G5" s="69" t="s">
        <v>989</v>
      </c>
      <c r="H5" s="68"/>
      <c r="I5" s="69" t="s">
        <v>989</v>
      </c>
      <c r="J5" s="70"/>
      <c r="K5" s="69" t="s">
        <v>989</v>
      </c>
      <c r="L5" s="71" t="s">
        <v>17</v>
      </c>
      <c r="M5" s="69"/>
      <c r="N5" s="69"/>
      <c r="O5" s="72" t="s">
        <v>990</v>
      </c>
      <c r="P5" s="69"/>
      <c r="Q5" s="48" t="s">
        <v>18</v>
      </c>
      <c r="R5" s="70" t="s">
        <v>19</v>
      </c>
      <c r="S5" s="69"/>
      <c r="T5" s="70" t="s">
        <v>989</v>
      </c>
      <c r="U5" s="69"/>
      <c r="V5" s="70" t="s">
        <v>989</v>
      </c>
      <c r="W5" s="69"/>
      <c r="X5" s="70" t="s">
        <v>989</v>
      </c>
      <c r="Y5" s="69"/>
      <c r="Z5" s="70" t="s">
        <v>989</v>
      </c>
      <c r="AA5" s="69"/>
      <c r="AB5" s="69"/>
      <c r="AC5" s="73"/>
      <c r="AD5" s="70"/>
      <c r="AE5" s="70" t="s">
        <v>989</v>
      </c>
      <c r="AF5" s="69"/>
      <c r="AG5" s="48" t="s">
        <v>18</v>
      </c>
      <c r="AH5" s="69" t="s">
        <v>19</v>
      </c>
      <c r="AI5" s="69"/>
      <c r="AJ5" s="68"/>
      <c r="AK5" s="69"/>
      <c r="AL5" s="70" t="s">
        <v>989</v>
      </c>
      <c r="AM5" s="70"/>
      <c r="AN5" s="70" t="s">
        <v>989</v>
      </c>
      <c r="AO5" s="70"/>
      <c r="AP5" s="74"/>
      <c r="AQ5" s="70" t="s">
        <v>989</v>
      </c>
      <c r="AR5" s="70"/>
      <c r="AS5" s="70"/>
      <c r="AT5" s="70" t="s">
        <v>989</v>
      </c>
      <c r="AU5" s="70"/>
      <c r="AV5" s="70" t="s">
        <v>989</v>
      </c>
      <c r="AW5" s="70"/>
      <c r="AX5" s="70" t="s">
        <v>989</v>
      </c>
      <c r="AY5" s="70"/>
      <c r="AZ5" s="70" t="s">
        <v>989</v>
      </c>
      <c r="BA5" s="70"/>
      <c r="BB5" s="70" t="s">
        <v>989</v>
      </c>
      <c r="BC5" s="70"/>
      <c r="BD5" s="70" t="s">
        <v>989</v>
      </c>
      <c r="BG5" s="75" t="s">
        <v>989</v>
      </c>
      <c r="BH5" s="75"/>
      <c r="BI5" s="75" t="s">
        <v>989</v>
      </c>
    </row>
    <row r="6" spans="1:62" ht="17.25" customHeight="1" thickBot="1">
      <c r="A6" s="76" t="s">
        <v>14</v>
      </c>
      <c r="B6" s="77"/>
      <c r="C6" s="78"/>
      <c r="D6" s="77"/>
      <c r="E6" s="78"/>
      <c r="F6" s="77"/>
      <c r="G6" s="78"/>
      <c r="H6" s="77"/>
      <c r="I6" s="78"/>
      <c r="J6" s="78"/>
      <c r="K6" s="79" t="s">
        <v>16</v>
      </c>
      <c r="L6" s="79" t="s">
        <v>16</v>
      </c>
      <c r="M6" s="80"/>
      <c r="N6" s="80"/>
      <c r="O6" s="80"/>
      <c r="P6" s="81"/>
      <c r="Q6" s="82" t="s">
        <v>4</v>
      </c>
      <c r="R6" s="80" t="s">
        <v>4</v>
      </c>
      <c r="S6" s="80"/>
      <c r="T6" s="81"/>
      <c r="U6" s="80"/>
      <c r="V6" s="81"/>
      <c r="W6" s="80"/>
      <c r="X6" s="80"/>
      <c r="Y6" s="81"/>
      <c r="Z6" s="83"/>
      <c r="AA6" s="80"/>
      <c r="AB6" s="80"/>
      <c r="AC6" s="81"/>
      <c r="AD6" s="81"/>
      <c r="AE6" s="84"/>
      <c r="AF6" s="81"/>
      <c r="AG6" s="85" t="s">
        <v>4</v>
      </c>
      <c r="AH6" s="81"/>
      <c r="AI6" s="81"/>
      <c r="AJ6" s="86"/>
      <c r="AK6" s="81"/>
      <c r="AL6" s="80"/>
      <c r="AM6" s="80"/>
      <c r="AN6" s="80"/>
      <c r="AO6" s="80"/>
      <c r="AP6" s="87"/>
      <c r="AQ6" s="80"/>
      <c r="AR6" s="80"/>
      <c r="AS6" s="80"/>
      <c r="AT6" s="80"/>
      <c r="AU6" s="80"/>
      <c r="AV6" s="81"/>
      <c r="AW6" s="80"/>
      <c r="AX6" s="80"/>
      <c r="AY6" s="80"/>
      <c r="AZ6" s="80"/>
      <c r="BA6" s="80"/>
      <c r="BB6" s="80"/>
      <c r="BC6" s="80"/>
      <c r="BD6" s="80"/>
      <c r="BF6" s="81"/>
      <c r="BG6" s="81"/>
      <c r="BH6" s="81"/>
      <c r="BI6" s="81"/>
      <c r="BJ6" s="81"/>
    </row>
    <row r="7" spans="1:62" s="54" customFormat="1">
      <c r="A7" s="54" t="s">
        <v>44</v>
      </c>
      <c r="B7" s="54">
        <v>5.9959999999999999E-2</v>
      </c>
      <c r="C7" s="54">
        <v>7.3999999999999999E-4</v>
      </c>
      <c r="D7" s="54">
        <v>0.80564999999999998</v>
      </c>
      <c r="E7" s="54">
        <v>9.8200000000000006E-3</v>
      </c>
      <c r="F7" s="54">
        <v>9.7449999999999995E-2</v>
      </c>
      <c r="G7" s="54">
        <v>9.8999999999999999E-4</v>
      </c>
      <c r="H7" s="54">
        <v>3.168E-2</v>
      </c>
      <c r="I7" s="54">
        <v>1.32E-3</v>
      </c>
      <c r="J7" s="54">
        <v>32.928319999999999</v>
      </c>
      <c r="K7" s="54">
        <v>3.3180000000000001E-2</v>
      </c>
      <c r="O7" s="54">
        <v>0.9</v>
      </c>
      <c r="Q7" s="54">
        <v>-0.5</v>
      </c>
      <c r="R7" s="54" t="s">
        <v>111</v>
      </c>
      <c r="S7" s="54">
        <v>602</v>
      </c>
      <c r="T7" s="54">
        <v>11</v>
      </c>
      <c r="U7" s="54">
        <v>600</v>
      </c>
      <c r="V7" s="54">
        <v>6</v>
      </c>
      <c r="W7" s="54">
        <v>599</v>
      </c>
      <c r="X7" s="54">
        <v>6</v>
      </c>
      <c r="Y7" s="54">
        <v>630</v>
      </c>
      <c r="Z7" s="54">
        <v>26</v>
      </c>
      <c r="AB7" s="54" t="s">
        <v>109</v>
      </c>
      <c r="AC7" s="54" t="s">
        <v>112</v>
      </c>
      <c r="AD7" s="54" t="s">
        <v>111</v>
      </c>
      <c r="AE7" s="54" t="s">
        <v>111</v>
      </c>
      <c r="AG7" s="54">
        <v>-0.47</v>
      </c>
      <c r="AH7" s="54" t="s">
        <v>111</v>
      </c>
      <c r="AI7" s="54">
        <v>5.9959999999999999E-2</v>
      </c>
      <c r="AJ7" s="54">
        <v>3.2000000000000003E-4</v>
      </c>
      <c r="AK7" s="54">
        <v>0.80564999999999998</v>
      </c>
      <c r="AL7" s="54">
        <v>9.8200000000000006E-3</v>
      </c>
      <c r="AM7" s="54">
        <v>9.7449999999999995E-2</v>
      </c>
      <c r="AN7" s="54">
        <v>9.8999999999999999E-4</v>
      </c>
      <c r="AO7" s="54">
        <f t="shared" ref="AO7:AO68" si="0">(AN7/AM7)/(AL7/AK7)</f>
        <v>0.83346674204432991</v>
      </c>
      <c r="AP7" s="54">
        <v>3.168E-2</v>
      </c>
      <c r="AQ7" s="54">
        <v>1.32E-3</v>
      </c>
      <c r="AR7" s="54">
        <v>0.9</v>
      </c>
      <c r="AS7" s="54">
        <v>32.93</v>
      </c>
      <c r="AT7" s="54">
        <v>0.03</v>
      </c>
      <c r="AW7" s="54">
        <v>602</v>
      </c>
      <c r="AX7" s="54">
        <v>11</v>
      </c>
      <c r="AY7" s="54">
        <v>600</v>
      </c>
      <c r="AZ7" s="54">
        <v>6</v>
      </c>
      <c r="BA7" s="54">
        <v>599</v>
      </c>
      <c r="BB7" s="54">
        <v>6</v>
      </c>
      <c r="BC7" s="54">
        <v>630</v>
      </c>
      <c r="BD7" s="54">
        <v>26</v>
      </c>
      <c r="BE7" s="88"/>
    </row>
    <row r="8" spans="1:62" s="54" customFormat="1">
      <c r="A8" s="54" t="s">
        <v>45</v>
      </c>
      <c r="B8" s="54">
        <v>5.951E-2</v>
      </c>
      <c r="C8" s="54">
        <v>7.2999999999999996E-4</v>
      </c>
      <c r="D8" s="54">
        <v>0.80052999999999996</v>
      </c>
      <c r="E8" s="54">
        <v>9.75E-3</v>
      </c>
      <c r="F8" s="54">
        <v>9.7559999999999994E-2</v>
      </c>
      <c r="G8" s="54">
        <v>9.8999999999999999E-4</v>
      </c>
      <c r="H8" s="54">
        <v>3.1510000000000003E-2</v>
      </c>
      <c r="I8" s="54">
        <v>1.31E-3</v>
      </c>
      <c r="J8" s="54">
        <v>32.86083</v>
      </c>
      <c r="K8" s="54">
        <v>3.3099999999999997E-2</v>
      </c>
      <c r="O8" s="54">
        <v>0.9</v>
      </c>
      <c r="Q8" s="54">
        <v>2.6</v>
      </c>
      <c r="R8" s="54" t="s">
        <v>111</v>
      </c>
      <c r="S8" s="54">
        <v>586</v>
      </c>
      <c r="T8" s="54">
        <v>11</v>
      </c>
      <c r="U8" s="54">
        <v>597</v>
      </c>
      <c r="V8" s="54">
        <v>5</v>
      </c>
      <c r="W8" s="54">
        <v>600</v>
      </c>
      <c r="X8" s="54">
        <v>6</v>
      </c>
      <c r="Y8" s="54">
        <v>627</v>
      </c>
      <c r="Z8" s="54">
        <v>26</v>
      </c>
      <c r="AB8" s="54" t="s">
        <v>109</v>
      </c>
      <c r="AC8" s="54" t="s">
        <v>112</v>
      </c>
      <c r="AD8" s="54" t="s">
        <v>111</v>
      </c>
      <c r="AE8" s="54" t="s">
        <v>111</v>
      </c>
      <c r="AG8" s="54">
        <v>2.5499999999999998</v>
      </c>
      <c r="AH8" s="54" t="s">
        <v>111</v>
      </c>
      <c r="AI8" s="54">
        <v>5.951E-2</v>
      </c>
      <c r="AJ8" s="54">
        <v>3.2000000000000003E-4</v>
      </c>
      <c r="AK8" s="54">
        <v>0.80052999999999996</v>
      </c>
      <c r="AL8" s="54">
        <v>9.75E-3</v>
      </c>
      <c r="AM8" s="54">
        <v>9.7559999999999994E-2</v>
      </c>
      <c r="AN8" s="54">
        <v>9.8999999999999999E-4</v>
      </c>
      <c r="AO8" s="54">
        <f t="shared" si="0"/>
        <v>0.83317532406093309</v>
      </c>
      <c r="AP8" s="54">
        <v>3.1510000000000003E-2</v>
      </c>
      <c r="AQ8" s="54">
        <v>1.31E-3</v>
      </c>
      <c r="AR8" s="54">
        <v>0.9</v>
      </c>
      <c r="AS8" s="54">
        <v>32.86</v>
      </c>
      <c r="AT8" s="54">
        <v>0.03</v>
      </c>
      <c r="AW8" s="54">
        <v>586</v>
      </c>
      <c r="AX8" s="54">
        <v>11</v>
      </c>
      <c r="AY8" s="54">
        <v>597</v>
      </c>
      <c r="AZ8" s="54">
        <v>5</v>
      </c>
      <c r="BA8" s="54">
        <v>600</v>
      </c>
      <c r="BB8" s="54">
        <v>6</v>
      </c>
      <c r="BC8" s="54">
        <v>627</v>
      </c>
      <c r="BD8" s="54">
        <v>26</v>
      </c>
      <c r="BE8" s="88"/>
    </row>
    <row r="9" spans="1:62" s="54" customFormat="1">
      <c r="A9" s="54" t="s">
        <v>46</v>
      </c>
      <c r="B9" s="54">
        <v>6.0810000000000003E-2</v>
      </c>
      <c r="C9" s="54">
        <v>7.5000000000000002E-4</v>
      </c>
      <c r="D9" s="54">
        <v>0.82881000000000005</v>
      </c>
      <c r="E9" s="54">
        <v>1.009E-2</v>
      </c>
      <c r="F9" s="54">
        <v>9.8860000000000003E-2</v>
      </c>
      <c r="G9" s="54">
        <v>1E-3</v>
      </c>
      <c r="H9" s="54">
        <v>3.1829999999999997E-2</v>
      </c>
      <c r="I9" s="54">
        <v>1.3500000000000001E-3</v>
      </c>
      <c r="J9" s="54">
        <v>32.952280000000002</v>
      </c>
      <c r="K9" s="54">
        <v>3.4079999999999999E-2</v>
      </c>
      <c r="O9" s="54">
        <v>0.9</v>
      </c>
      <c r="Q9" s="54">
        <v>-4.0999999999999996</v>
      </c>
      <c r="R9" s="54">
        <v>-0.1</v>
      </c>
      <c r="S9" s="54">
        <v>633</v>
      </c>
      <c r="T9" s="54">
        <v>11</v>
      </c>
      <c r="U9" s="54">
        <v>613</v>
      </c>
      <c r="V9" s="54">
        <v>6</v>
      </c>
      <c r="W9" s="54">
        <v>608</v>
      </c>
      <c r="X9" s="54">
        <v>6</v>
      </c>
      <c r="Y9" s="54">
        <v>633</v>
      </c>
      <c r="Z9" s="54">
        <v>26</v>
      </c>
      <c r="AB9" s="54" t="s">
        <v>109</v>
      </c>
      <c r="AC9" s="54" t="s">
        <v>110</v>
      </c>
      <c r="AD9" s="54" t="s">
        <v>111</v>
      </c>
      <c r="AE9" s="54" t="s">
        <v>111</v>
      </c>
      <c r="AG9" s="54">
        <v>-4.12</v>
      </c>
      <c r="AH9" s="54">
        <v>-0.1</v>
      </c>
      <c r="AI9" s="54">
        <v>6.0810000000000003E-2</v>
      </c>
      <c r="AJ9" s="54">
        <v>3.3E-4</v>
      </c>
      <c r="AK9" s="54">
        <v>0.82881000000000005</v>
      </c>
      <c r="AL9" s="54">
        <v>1.009E-2</v>
      </c>
      <c r="AM9" s="54">
        <v>9.8860000000000003E-2</v>
      </c>
      <c r="AN9" s="54">
        <v>1E-3</v>
      </c>
      <c r="AO9" s="54">
        <f t="shared" si="0"/>
        <v>0.83088938377182731</v>
      </c>
      <c r="AP9" s="54">
        <v>3.1829999999999997E-2</v>
      </c>
      <c r="AQ9" s="54">
        <v>1.3500000000000001E-3</v>
      </c>
      <c r="AR9" s="54">
        <v>0.9</v>
      </c>
      <c r="AS9" s="54">
        <v>32.950000000000003</v>
      </c>
      <c r="AT9" s="54">
        <v>0.03</v>
      </c>
      <c r="AW9" s="54">
        <v>633</v>
      </c>
      <c r="AX9" s="54">
        <v>11</v>
      </c>
      <c r="AY9" s="54">
        <v>613</v>
      </c>
      <c r="AZ9" s="54">
        <v>6</v>
      </c>
      <c r="BA9" s="54">
        <v>608</v>
      </c>
      <c r="BB9" s="54">
        <v>6</v>
      </c>
      <c r="BC9" s="54">
        <v>633</v>
      </c>
      <c r="BD9" s="54">
        <v>26</v>
      </c>
      <c r="BE9" s="88"/>
    </row>
    <row r="10" spans="1:62" s="54" customFormat="1">
      <c r="A10" s="54" t="s">
        <v>47</v>
      </c>
      <c r="B10" s="54">
        <v>6.0359999999999997E-2</v>
      </c>
      <c r="C10" s="54">
        <v>7.5000000000000002E-4</v>
      </c>
      <c r="D10" s="54">
        <v>0.81403999999999999</v>
      </c>
      <c r="E10" s="54">
        <v>9.9600000000000001E-3</v>
      </c>
      <c r="F10" s="54">
        <v>9.7820000000000004E-2</v>
      </c>
      <c r="G10" s="54">
        <v>9.8999999999999999E-4</v>
      </c>
      <c r="H10" s="54">
        <v>2.9559999999999999E-2</v>
      </c>
      <c r="I10" s="54">
        <v>1.33E-3</v>
      </c>
      <c r="J10" s="54">
        <v>32.752319999999997</v>
      </c>
      <c r="K10" s="54">
        <v>3.4270000000000002E-2</v>
      </c>
      <c r="O10" s="54">
        <v>0.9</v>
      </c>
      <c r="Q10" s="54">
        <v>-2.5</v>
      </c>
      <c r="R10" s="54" t="s">
        <v>111</v>
      </c>
      <c r="S10" s="54">
        <v>617</v>
      </c>
      <c r="T10" s="54">
        <v>11</v>
      </c>
      <c r="U10" s="54">
        <v>605</v>
      </c>
      <c r="V10" s="54">
        <v>6</v>
      </c>
      <c r="W10" s="54">
        <v>602</v>
      </c>
      <c r="X10" s="54">
        <v>6</v>
      </c>
      <c r="Y10" s="54">
        <v>589</v>
      </c>
      <c r="Z10" s="54">
        <v>26</v>
      </c>
      <c r="AB10" s="54" t="s">
        <v>109</v>
      </c>
      <c r="AC10" s="54" t="s">
        <v>112</v>
      </c>
      <c r="AD10" s="54" t="s">
        <v>111</v>
      </c>
      <c r="AE10" s="54" t="s">
        <v>111</v>
      </c>
      <c r="AG10" s="54">
        <v>-2.54</v>
      </c>
      <c r="AH10" s="54" t="s">
        <v>111</v>
      </c>
      <c r="AI10" s="54">
        <v>6.0359999999999997E-2</v>
      </c>
      <c r="AJ10" s="54">
        <v>3.3E-4</v>
      </c>
      <c r="AK10" s="54">
        <v>0.81403999999999999</v>
      </c>
      <c r="AL10" s="54">
        <v>9.9600000000000001E-3</v>
      </c>
      <c r="AM10" s="54">
        <v>9.7820000000000004E-2</v>
      </c>
      <c r="AN10" s="54">
        <v>9.8999999999999999E-4</v>
      </c>
      <c r="AO10" s="54">
        <f t="shared" si="0"/>
        <v>0.82716841604816305</v>
      </c>
      <c r="AP10" s="54">
        <v>2.9559999999999999E-2</v>
      </c>
      <c r="AQ10" s="54">
        <v>1.33E-3</v>
      </c>
      <c r="AR10" s="54">
        <v>0.9</v>
      </c>
      <c r="AS10" s="54">
        <v>32.75</v>
      </c>
      <c r="AT10" s="54">
        <v>0.03</v>
      </c>
      <c r="AW10" s="54">
        <v>617</v>
      </c>
      <c r="AX10" s="54">
        <v>11</v>
      </c>
      <c r="AY10" s="54">
        <v>605</v>
      </c>
      <c r="AZ10" s="54">
        <v>6</v>
      </c>
      <c r="BA10" s="54">
        <v>602</v>
      </c>
      <c r="BB10" s="54">
        <v>6</v>
      </c>
      <c r="BC10" s="54">
        <v>589</v>
      </c>
      <c r="BD10" s="54">
        <v>26</v>
      </c>
      <c r="BE10" s="88"/>
    </row>
    <row r="11" spans="1:62" s="54" customFormat="1">
      <c r="A11" s="54" t="s">
        <v>48</v>
      </c>
      <c r="B11" s="54">
        <v>7.4490000000000001E-2</v>
      </c>
      <c r="C11" s="54">
        <v>1.0499999999999999E-3</v>
      </c>
      <c r="D11" s="54">
        <v>1.84016</v>
      </c>
      <c r="E11" s="54">
        <v>2.5499999999999998E-2</v>
      </c>
      <c r="F11" s="54">
        <v>0.17918000000000001</v>
      </c>
      <c r="G11" s="54">
        <v>1.8400000000000001E-3</v>
      </c>
      <c r="H11" s="54">
        <v>5.7140000000000003E-2</v>
      </c>
      <c r="I11" s="54">
        <v>1.82E-3</v>
      </c>
      <c r="J11" s="54">
        <v>3.49457</v>
      </c>
      <c r="K11" s="54">
        <v>6.8799999999999998E-3</v>
      </c>
      <c r="O11" s="54">
        <v>0.9</v>
      </c>
      <c r="Q11" s="54">
        <v>0.8</v>
      </c>
      <c r="R11" s="54" t="s">
        <v>111</v>
      </c>
      <c r="S11" s="54">
        <v>1055</v>
      </c>
      <c r="T11" s="54">
        <v>12</v>
      </c>
      <c r="U11" s="54">
        <v>1060</v>
      </c>
      <c r="V11" s="54">
        <v>9</v>
      </c>
      <c r="W11" s="54">
        <v>1062</v>
      </c>
      <c r="X11" s="54">
        <v>10</v>
      </c>
      <c r="Y11" s="54">
        <v>1123</v>
      </c>
      <c r="Z11" s="54">
        <v>35</v>
      </c>
      <c r="AB11" s="54" t="s">
        <v>109</v>
      </c>
      <c r="AC11" s="54" t="s">
        <v>112</v>
      </c>
      <c r="AD11" s="54" t="s">
        <v>111</v>
      </c>
      <c r="AE11" s="54" t="s">
        <v>111</v>
      </c>
      <c r="AG11" s="54">
        <v>0.79</v>
      </c>
      <c r="AH11" s="54" t="s">
        <v>111</v>
      </c>
      <c r="AI11" s="54">
        <v>7.4490000000000001E-2</v>
      </c>
      <c r="AJ11" s="54">
        <v>4.8000000000000001E-4</v>
      </c>
      <c r="AK11" s="54">
        <v>1.84016</v>
      </c>
      <c r="AL11" s="54">
        <v>2.5499999999999998E-2</v>
      </c>
      <c r="AM11" s="54">
        <v>0.17918000000000001</v>
      </c>
      <c r="AN11" s="54">
        <v>1.8400000000000001E-3</v>
      </c>
      <c r="AO11" s="54">
        <f t="shared" si="0"/>
        <v>0.74104349006038406</v>
      </c>
      <c r="AP11" s="54">
        <v>5.7140000000000003E-2</v>
      </c>
      <c r="AQ11" s="54">
        <v>1.82E-3</v>
      </c>
      <c r="AR11" s="54">
        <v>0.9</v>
      </c>
      <c r="AS11" s="54">
        <v>3.49</v>
      </c>
      <c r="AT11" s="54">
        <v>0.01</v>
      </c>
      <c r="AW11" s="54">
        <v>1055</v>
      </c>
      <c r="AX11" s="54">
        <v>12</v>
      </c>
      <c r="AY11" s="54">
        <v>1060</v>
      </c>
      <c r="AZ11" s="54">
        <v>9</v>
      </c>
      <c r="BA11" s="54">
        <v>1062</v>
      </c>
      <c r="BB11" s="54">
        <v>10</v>
      </c>
      <c r="BC11" s="54">
        <v>1123</v>
      </c>
      <c r="BD11" s="54">
        <v>35</v>
      </c>
      <c r="BE11" s="88"/>
    </row>
    <row r="12" spans="1:62" s="54" customFormat="1">
      <c r="A12" s="54" t="s">
        <v>49</v>
      </c>
      <c r="B12" s="54">
        <v>5.3129999999999997E-2</v>
      </c>
      <c r="C12" s="54">
        <v>7.6999999999999996E-4</v>
      </c>
      <c r="D12" s="54">
        <v>0.39128000000000002</v>
      </c>
      <c r="E12" s="54">
        <v>5.5399999999999998E-3</v>
      </c>
      <c r="F12" s="54">
        <v>5.3420000000000002E-2</v>
      </c>
      <c r="G12" s="54">
        <v>5.4000000000000001E-4</v>
      </c>
      <c r="H12" s="54">
        <v>1.857E-2</v>
      </c>
      <c r="I12" s="54">
        <v>8.1999999999999998E-4</v>
      </c>
      <c r="J12" s="54">
        <v>14.804410000000001</v>
      </c>
      <c r="K12" s="54">
        <v>8.6999999999999994E-3</v>
      </c>
      <c r="O12" s="54">
        <v>0.9</v>
      </c>
      <c r="Q12" s="54">
        <v>0.3</v>
      </c>
      <c r="R12" s="54" t="s">
        <v>111</v>
      </c>
      <c r="S12" s="54">
        <v>334</v>
      </c>
      <c r="T12" s="54">
        <v>15</v>
      </c>
      <c r="U12" s="54">
        <v>335</v>
      </c>
      <c r="V12" s="54">
        <v>4</v>
      </c>
      <c r="W12" s="54">
        <v>335</v>
      </c>
      <c r="X12" s="54">
        <v>3</v>
      </c>
      <c r="Y12" s="54">
        <v>372</v>
      </c>
      <c r="Z12" s="54">
        <v>16</v>
      </c>
      <c r="AB12" s="54" t="s">
        <v>109</v>
      </c>
      <c r="AC12" s="54" t="s">
        <v>112</v>
      </c>
      <c r="AD12" s="54" t="s">
        <v>111</v>
      </c>
      <c r="AE12" s="54" t="s">
        <v>111</v>
      </c>
      <c r="AG12" s="54">
        <v>0.33</v>
      </c>
      <c r="AH12" s="54" t="s">
        <v>111</v>
      </c>
      <c r="AI12" s="54">
        <v>5.3129999999999997E-2</v>
      </c>
      <c r="AJ12" s="54">
        <v>3.6000000000000002E-4</v>
      </c>
      <c r="AK12" s="54">
        <v>0.39128000000000002</v>
      </c>
      <c r="AL12" s="54">
        <v>5.5399999999999998E-3</v>
      </c>
      <c r="AM12" s="54">
        <v>5.3420000000000002E-2</v>
      </c>
      <c r="AN12" s="54">
        <v>5.4000000000000001E-4</v>
      </c>
      <c r="AO12" s="54">
        <f t="shared" si="0"/>
        <v>0.7139499396513157</v>
      </c>
      <c r="AP12" s="54">
        <v>1.857E-2</v>
      </c>
      <c r="AQ12" s="54">
        <v>8.1999999999999998E-4</v>
      </c>
      <c r="AR12" s="54">
        <v>0.9</v>
      </c>
      <c r="AS12" s="54">
        <v>14.8</v>
      </c>
      <c r="AT12" s="54">
        <v>0.01</v>
      </c>
      <c r="AW12" s="54">
        <v>334</v>
      </c>
      <c r="AX12" s="54">
        <v>15</v>
      </c>
      <c r="AY12" s="54">
        <v>335</v>
      </c>
      <c r="AZ12" s="54">
        <v>4</v>
      </c>
      <c r="BA12" s="54">
        <v>335</v>
      </c>
      <c r="BB12" s="54">
        <v>3</v>
      </c>
      <c r="BC12" s="54">
        <v>372</v>
      </c>
      <c r="BD12" s="54">
        <v>16</v>
      </c>
      <c r="BE12" s="88"/>
    </row>
    <row r="13" spans="1:62" s="54" customFormat="1">
      <c r="A13" s="54" t="s">
        <v>50</v>
      </c>
      <c r="B13" s="54">
        <v>0.19092000000000001</v>
      </c>
      <c r="C13" s="54">
        <v>2.4599999999999999E-3</v>
      </c>
      <c r="D13" s="54">
        <v>13.99837</v>
      </c>
      <c r="E13" s="54">
        <v>0.17544000000000001</v>
      </c>
      <c r="F13" s="54">
        <v>0.53198000000000001</v>
      </c>
      <c r="G13" s="54">
        <v>5.3600000000000002E-3</v>
      </c>
      <c r="H13" s="54">
        <v>0.11053</v>
      </c>
      <c r="I13" s="54">
        <v>4.7000000000000002E-3</v>
      </c>
      <c r="J13" s="54">
        <v>1.9611400000000001</v>
      </c>
      <c r="K13" s="54">
        <v>1.75E-3</v>
      </c>
      <c r="O13" s="54">
        <v>0.9</v>
      </c>
      <c r="Q13" s="54">
        <v>-0.1</v>
      </c>
      <c r="R13" s="54" t="s">
        <v>111</v>
      </c>
      <c r="S13" s="54">
        <v>2750</v>
      </c>
      <c r="T13" s="54">
        <v>9</v>
      </c>
      <c r="U13" s="54">
        <v>2750</v>
      </c>
      <c r="V13" s="54">
        <v>12</v>
      </c>
      <c r="W13" s="54">
        <v>2750</v>
      </c>
      <c r="X13" s="54">
        <v>23</v>
      </c>
      <c r="Y13" s="54">
        <v>2119</v>
      </c>
      <c r="Z13" s="54">
        <v>86</v>
      </c>
      <c r="AB13" s="54" t="s">
        <v>109</v>
      </c>
      <c r="AC13" s="54" t="s">
        <v>112</v>
      </c>
      <c r="AD13" s="54" t="s">
        <v>111</v>
      </c>
      <c r="AE13" s="54" t="s">
        <v>111</v>
      </c>
      <c r="AG13" s="54">
        <v>-0.05</v>
      </c>
      <c r="AH13" s="54" t="s">
        <v>111</v>
      </c>
      <c r="AI13" s="54">
        <v>0.19092000000000001</v>
      </c>
      <c r="AJ13" s="54">
        <v>1.07E-3</v>
      </c>
      <c r="AK13" s="54">
        <v>13.99837</v>
      </c>
      <c r="AL13" s="54">
        <v>0.17544000000000001</v>
      </c>
      <c r="AM13" s="54">
        <v>0.53198000000000001</v>
      </c>
      <c r="AN13" s="54">
        <v>5.3600000000000002E-3</v>
      </c>
      <c r="AO13" s="54">
        <f t="shared" si="0"/>
        <v>0.80393018316810627</v>
      </c>
      <c r="AP13" s="54">
        <v>0.11053</v>
      </c>
      <c r="AQ13" s="54">
        <v>4.7000000000000002E-3</v>
      </c>
      <c r="AR13" s="54">
        <v>0.9</v>
      </c>
      <c r="AS13" s="54">
        <v>1.96</v>
      </c>
      <c r="AT13" s="54">
        <v>0.01</v>
      </c>
      <c r="AW13" s="54">
        <v>2750</v>
      </c>
      <c r="AX13" s="54">
        <v>9</v>
      </c>
      <c r="AY13" s="54">
        <v>2750</v>
      </c>
      <c r="AZ13" s="54">
        <v>12</v>
      </c>
      <c r="BA13" s="54">
        <v>2750</v>
      </c>
      <c r="BB13" s="54">
        <v>23</v>
      </c>
      <c r="BC13" s="54">
        <v>2119</v>
      </c>
      <c r="BD13" s="54">
        <v>86</v>
      </c>
      <c r="BE13" s="88"/>
    </row>
    <row r="14" spans="1:62" s="54" customFormat="1">
      <c r="A14" s="54" t="s">
        <v>51</v>
      </c>
      <c r="B14" s="54">
        <v>0.16621</v>
      </c>
      <c r="C14" s="54">
        <v>2.0999999999999999E-3</v>
      </c>
      <c r="D14" s="54">
        <v>10.952439999999999</v>
      </c>
      <c r="E14" s="54">
        <v>0.13391</v>
      </c>
      <c r="F14" s="54">
        <v>0.47803000000000001</v>
      </c>
      <c r="G14" s="54">
        <v>4.8300000000000001E-3</v>
      </c>
      <c r="H14" s="54">
        <v>0.14152999999999999</v>
      </c>
      <c r="I14" s="54">
        <v>5.3899999999999998E-3</v>
      </c>
      <c r="J14" s="54">
        <v>1.88253</v>
      </c>
      <c r="K14" s="54">
        <v>3.5999999999999999E-3</v>
      </c>
      <c r="O14" s="54">
        <v>0.9</v>
      </c>
      <c r="Q14" s="54">
        <v>-0.1</v>
      </c>
      <c r="R14" s="54" t="s">
        <v>111</v>
      </c>
      <c r="S14" s="54">
        <v>2520</v>
      </c>
      <c r="T14" s="54">
        <v>9</v>
      </c>
      <c r="U14" s="54">
        <v>2519</v>
      </c>
      <c r="V14" s="54">
        <v>11</v>
      </c>
      <c r="W14" s="54">
        <v>2519</v>
      </c>
      <c r="X14" s="54">
        <v>21</v>
      </c>
      <c r="Y14" s="54">
        <v>2675</v>
      </c>
      <c r="Z14" s="54">
        <v>95</v>
      </c>
      <c r="AB14" s="54" t="s">
        <v>109</v>
      </c>
      <c r="AC14" s="54" t="s">
        <v>112</v>
      </c>
      <c r="AD14" s="54" t="s">
        <v>111</v>
      </c>
      <c r="AE14" s="54" t="s">
        <v>111</v>
      </c>
      <c r="AG14" s="54">
        <v>-0.08</v>
      </c>
      <c r="AH14" s="54" t="s">
        <v>111</v>
      </c>
      <c r="AI14" s="54">
        <v>0.16621</v>
      </c>
      <c r="AJ14" s="54">
        <v>8.9999999999999998E-4</v>
      </c>
      <c r="AK14" s="54">
        <v>10.952439999999999</v>
      </c>
      <c r="AL14" s="54">
        <v>0.13391</v>
      </c>
      <c r="AM14" s="54">
        <v>0.47803000000000001</v>
      </c>
      <c r="AN14" s="54">
        <v>4.8300000000000001E-3</v>
      </c>
      <c r="AO14" s="54">
        <f t="shared" si="0"/>
        <v>0.82639912879067756</v>
      </c>
      <c r="AP14" s="54">
        <v>0.14152999999999999</v>
      </c>
      <c r="AQ14" s="54">
        <v>5.3899999999999998E-3</v>
      </c>
      <c r="AR14" s="54">
        <v>0.9</v>
      </c>
      <c r="AS14" s="54">
        <v>1.88</v>
      </c>
      <c r="AT14" s="54">
        <v>0.01</v>
      </c>
      <c r="AW14" s="54">
        <v>2520</v>
      </c>
      <c r="AX14" s="54">
        <v>9</v>
      </c>
      <c r="AY14" s="54">
        <v>2519</v>
      </c>
      <c r="AZ14" s="54">
        <v>11</v>
      </c>
      <c r="BA14" s="54">
        <v>2519</v>
      </c>
      <c r="BB14" s="54">
        <v>21</v>
      </c>
      <c r="BC14" s="54">
        <v>2675</v>
      </c>
      <c r="BD14" s="54">
        <v>95</v>
      </c>
      <c r="BE14" s="88"/>
    </row>
    <row r="15" spans="1:62" s="54" customFormat="1">
      <c r="A15" s="54" t="s">
        <v>52</v>
      </c>
      <c r="B15" s="54">
        <v>0.21493999999999999</v>
      </c>
      <c r="C15" s="54">
        <v>2.7899999999999999E-3</v>
      </c>
      <c r="D15" s="54">
        <v>11.889110000000001</v>
      </c>
      <c r="E15" s="54">
        <v>0.14915</v>
      </c>
      <c r="F15" s="54">
        <v>0.40121000000000001</v>
      </c>
      <c r="G15" s="54">
        <v>3.9899999999999996E-3</v>
      </c>
      <c r="H15" s="54">
        <v>5.9360000000000003E-2</v>
      </c>
      <c r="I15" s="54">
        <v>2.5200000000000001E-3</v>
      </c>
      <c r="J15" s="54">
        <v>1.5733999999999999</v>
      </c>
      <c r="K15" s="54">
        <v>9.8999999999999999E-4</v>
      </c>
      <c r="O15" s="54">
        <v>0.9</v>
      </c>
      <c r="Q15" s="54">
        <v>-30.7</v>
      </c>
      <c r="R15" s="54">
        <v>-29.7</v>
      </c>
      <c r="S15" s="54">
        <v>2943</v>
      </c>
      <c r="T15" s="54">
        <v>9</v>
      </c>
      <c r="U15" s="54">
        <v>2596</v>
      </c>
      <c r="V15" s="54">
        <v>12</v>
      </c>
      <c r="W15" s="54">
        <v>2175</v>
      </c>
      <c r="X15" s="54">
        <v>18</v>
      </c>
      <c r="Y15" s="54">
        <v>1166</v>
      </c>
      <c r="Z15" s="54">
        <v>48</v>
      </c>
      <c r="AB15" s="54" t="s">
        <v>109</v>
      </c>
      <c r="AC15" s="54" t="s">
        <v>110</v>
      </c>
      <c r="AD15" s="54" t="s">
        <v>111</v>
      </c>
      <c r="AE15" s="54" t="s">
        <v>111</v>
      </c>
      <c r="AG15" s="54">
        <v>-30.67</v>
      </c>
      <c r="AH15" s="54">
        <v>-29.7</v>
      </c>
      <c r="AI15" s="54">
        <v>0.21493999999999999</v>
      </c>
      <c r="AJ15" s="54">
        <v>1.2099999999999999E-3</v>
      </c>
      <c r="AK15" s="54">
        <v>11.889110000000001</v>
      </c>
      <c r="AL15" s="54">
        <v>0.14915</v>
      </c>
      <c r="AM15" s="54">
        <v>0.40121000000000001</v>
      </c>
      <c r="AN15" s="54">
        <v>3.9899999999999996E-3</v>
      </c>
      <c r="AO15" s="54">
        <f t="shared" si="0"/>
        <v>0.79273354154637621</v>
      </c>
      <c r="AP15" s="54">
        <v>5.9360000000000003E-2</v>
      </c>
      <c r="AQ15" s="54">
        <v>2.5200000000000001E-3</v>
      </c>
      <c r="AR15" s="54">
        <v>0.9</v>
      </c>
      <c r="AS15" s="54">
        <v>1.57</v>
      </c>
      <c r="AT15" s="54">
        <v>0.01</v>
      </c>
      <c r="AW15" s="54">
        <v>2943</v>
      </c>
      <c r="AX15" s="54">
        <v>9</v>
      </c>
      <c r="AY15" s="54">
        <v>2596</v>
      </c>
      <c r="AZ15" s="54">
        <v>12</v>
      </c>
      <c r="BA15" s="54">
        <v>2175</v>
      </c>
      <c r="BB15" s="54">
        <v>18</v>
      </c>
      <c r="BC15" s="54">
        <v>1166</v>
      </c>
      <c r="BD15" s="54">
        <v>48</v>
      </c>
      <c r="BE15" s="88"/>
    </row>
    <row r="16" spans="1:62" s="54" customFormat="1">
      <c r="A16" s="54" t="s">
        <v>53</v>
      </c>
      <c r="B16" s="54">
        <v>0.11308</v>
      </c>
      <c r="C16" s="54">
        <v>1.3799999999999999E-3</v>
      </c>
      <c r="D16" s="54">
        <v>5.1822999999999997</v>
      </c>
      <c r="E16" s="54">
        <v>6.1440000000000002E-2</v>
      </c>
      <c r="F16" s="54">
        <v>0.33246999999999999</v>
      </c>
      <c r="G16" s="54">
        <v>3.3300000000000001E-3</v>
      </c>
      <c r="H16" s="54">
        <v>9.8640000000000005E-2</v>
      </c>
      <c r="I16" s="54">
        <v>3.5000000000000001E-3</v>
      </c>
      <c r="J16" s="54">
        <v>1.86625</v>
      </c>
      <c r="K16" s="54">
        <v>2.8800000000000002E-3</v>
      </c>
      <c r="O16" s="54">
        <v>0.9</v>
      </c>
      <c r="Q16" s="54" t="s">
        <v>111</v>
      </c>
      <c r="R16" s="54" t="s">
        <v>111</v>
      </c>
      <c r="S16" s="54">
        <v>1849</v>
      </c>
      <c r="T16" s="54">
        <v>9</v>
      </c>
      <c r="U16" s="54">
        <v>1850</v>
      </c>
      <c r="V16" s="54">
        <v>10</v>
      </c>
      <c r="W16" s="54">
        <v>1850</v>
      </c>
      <c r="X16" s="54">
        <v>16</v>
      </c>
      <c r="Y16" s="54">
        <v>1901</v>
      </c>
      <c r="Z16" s="54">
        <v>64</v>
      </c>
      <c r="AB16" s="54" t="s">
        <v>109</v>
      </c>
      <c r="AC16" s="54" t="s">
        <v>112</v>
      </c>
      <c r="AD16" s="54" t="s">
        <v>111</v>
      </c>
      <c r="AE16" s="54" t="s">
        <v>111</v>
      </c>
      <c r="AG16" s="54">
        <v>0.03</v>
      </c>
      <c r="AH16" s="54" t="s">
        <v>111</v>
      </c>
      <c r="AI16" s="54">
        <v>0.11308</v>
      </c>
      <c r="AJ16" s="54">
        <v>5.9000000000000003E-4</v>
      </c>
      <c r="AK16" s="54">
        <v>5.1822999999999997</v>
      </c>
      <c r="AL16" s="54">
        <v>6.1440000000000002E-2</v>
      </c>
      <c r="AM16" s="54">
        <v>0.33246999999999999</v>
      </c>
      <c r="AN16" s="54">
        <v>3.3300000000000001E-3</v>
      </c>
      <c r="AO16" s="54">
        <f t="shared" si="0"/>
        <v>0.84481791237743253</v>
      </c>
      <c r="AP16" s="54">
        <v>9.8640000000000005E-2</v>
      </c>
      <c r="AQ16" s="54">
        <v>3.5000000000000001E-3</v>
      </c>
      <c r="AR16" s="54">
        <v>0.9</v>
      </c>
      <c r="AS16" s="54">
        <v>1.87</v>
      </c>
      <c r="AT16" s="54">
        <v>0.01</v>
      </c>
      <c r="AW16" s="54">
        <v>1849</v>
      </c>
      <c r="AX16" s="54">
        <v>9</v>
      </c>
      <c r="AY16" s="54">
        <v>1850</v>
      </c>
      <c r="AZ16" s="54">
        <v>10</v>
      </c>
      <c r="BA16" s="54">
        <v>1850</v>
      </c>
      <c r="BB16" s="54">
        <v>16</v>
      </c>
      <c r="BC16" s="54">
        <v>1901</v>
      </c>
      <c r="BD16" s="54">
        <v>64</v>
      </c>
      <c r="BE16" s="88"/>
    </row>
    <row r="17" spans="1:63" s="54" customFormat="1">
      <c r="A17" s="54" t="s">
        <v>54</v>
      </c>
      <c r="B17" s="54">
        <v>0.19028999999999999</v>
      </c>
      <c r="C17" s="54">
        <v>2.7799999999999999E-3</v>
      </c>
      <c r="D17" s="54">
        <v>13.150510000000001</v>
      </c>
      <c r="E17" s="54">
        <v>0.18514</v>
      </c>
      <c r="F17" s="54">
        <v>0.50153000000000003</v>
      </c>
      <c r="G17" s="54">
        <v>5.1799999999999997E-3</v>
      </c>
      <c r="H17" s="54">
        <v>0.14205000000000001</v>
      </c>
      <c r="I17" s="54">
        <v>7.4900000000000001E-3</v>
      </c>
      <c r="J17" s="54">
        <v>1.04349</v>
      </c>
      <c r="K17" s="54">
        <v>1.56E-3</v>
      </c>
      <c r="O17" s="54">
        <v>0.9</v>
      </c>
      <c r="Q17" s="54">
        <v>-5.6</v>
      </c>
      <c r="R17" s="54">
        <v>-4</v>
      </c>
      <c r="S17" s="54">
        <v>2745</v>
      </c>
      <c r="T17" s="54">
        <v>10</v>
      </c>
      <c r="U17" s="54">
        <v>2691</v>
      </c>
      <c r="V17" s="54">
        <v>13</v>
      </c>
      <c r="W17" s="54">
        <v>2620</v>
      </c>
      <c r="X17" s="54">
        <v>22</v>
      </c>
      <c r="Y17" s="54">
        <v>2685</v>
      </c>
      <c r="Z17" s="54">
        <v>133</v>
      </c>
      <c r="AB17" s="54" t="s">
        <v>109</v>
      </c>
      <c r="AC17" s="54" t="s">
        <v>110</v>
      </c>
      <c r="AD17" s="54" t="s">
        <v>111</v>
      </c>
      <c r="AE17" s="54" t="s">
        <v>111</v>
      </c>
      <c r="AG17" s="54">
        <v>-5.57</v>
      </c>
      <c r="AH17" s="54">
        <v>-4</v>
      </c>
      <c r="AI17" s="54">
        <v>0.19028999999999999</v>
      </c>
      <c r="AJ17" s="54">
        <v>1.25E-3</v>
      </c>
      <c r="AK17" s="54">
        <v>13.150510000000001</v>
      </c>
      <c r="AL17" s="54">
        <v>0.18514</v>
      </c>
      <c r="AM17" s="54">
        <v>0.50153000000000003</v>
      </c>
      <c r="AN17" s="54">
        <v>5.1799999999999997E-3</v>
      </c>
      <c r="AO17" s="54">
        <f t="shared" si="0"/>
        <v>0.73362678616526222</v>
      </c>
      <c r="AP17" s="54">
        <v>0.14205000000000001</v>
      </c>
      <c r="AQ17" s="54">
        <v>7.4900000000000001E-3</v>
      </c>
      <c r="AR17" s="54">
        <v>0.9</v>
      </c>
      <c r="AS17" s="54">
        <v>1.04</v>
      </c>
      <c r="AT17" s="54">
        <v>0.01</v>
      </c>
      <c r="AW17" s="54">
        <v>2745</v>
      </c>
      <c r="AX17" s="54">
        <v>10</v>
      </c>
      <c r="AY17" s="54">
        <v>2691</v>
      </c>
      <c r="AZ17" s="54">
        <v>13</v>
      </c>
      <c r="BA17" s="54">
        <v>2620</v>
      </c>
      <c r="BB17" s="54">
        <v>22</v>
      </c>
      <c r="BC17" s="54">
        <v>2685</v>
      </c>
      <c r="BD17" s="54">
        <v>133</v>
      </c>
      <c r="BE17" s="88"/>
    </row>
    <row r="18" spans="1:63" s="89" customFormat="1">
      <c r="A18" s="89" t="s">
        <v>55</v>
      </c>
      <c r="B18" s="89" t="s">
        <v>71</v>
      </c>
      <c r="C18" s="89" t="s">
        <v>72</v>
      </c>
      <c r="D18" s="89" t="s">
        <v>73</v>
      </c>
      <c r="E18" s="89" t="s">
        <v>74</v>
      </c>
      <c r="F18" s="89" t="s">
        <v>75</v>
      </c>
      <c r="G18" s="89" t="s">
        <v>76</v>
      </c>
      <c r="H18" s="89" t="s">
        <v>77</v>
      </c>
      <c r="I18" s="89" t="s">
        <v>78</v>
      </c>
      <c r="J18" s="89" t="s">
        <v>79</v>
      </c>
      <c r="K18" s="89" t="s">
        <v>80</v>
      </c>
      <c r="L18" s="89" t="s">
        <v>64</v>
      </c>
      <c r="O18" s="54">
        <v>0.9</v>
      </c>
      <c r="P18" s="54"/>
      <c r="Q18" s="54">
        <v>-3.4</v>
      </c>
      <c r="R18" s="54">
        <v>-1.5</v>
      </c>
      <c r="S18" s="54">
        <v>1839</v>
      </c>
      <c r="T18" s="54">
        <v>14</v>
      </c>
      <c r="U18" s="54">
        <v>1810</v>
      </c>
      <c r="V18" s="54">
        <v>13</v>
      </c>
      <c r="W18" s="54">
        <v>1785</v>
      </c>
      <c r="X18" s="54">
        <v>16</v>
      </c>
      <c r="Y18" s="54">
        <v>1844</v>
      </c>
      <c r="Z18" s="54">
        <v>100</v>
      </c>
      <c r="AA18" s="54"/>
      <c r="AB18" s="54" t="s">
        <v>109</v>
      </c>
      <c r="AC18" s="54" t="s">
        <v>110</v>
      </c>
      <c r="AD18" s="54" t="s">
        <v>111</v>
      </c>
      <c r="AE18" s="54" t="s">
        <v>111</v>
      </c>
      <c r="AF18" s="54"/>
      <c r="AG18" s="54">
        <v>-3.4</v>
      </c>
      <c r="AH18" s="54">
        <v>-1.5</v>
      </c>
      <c r="AI18" s="54">
        <v>0.11244</v>
      </c>
      <c r="AJ18" s="54">
        <v>8.5999999999999998E-4</v>
      </c>
      <c r="AK18" s="54">
        <v>4.9447900000000002</v>
      </c>
      <c r="AL18" s="54">
        <v>7.6630000000000004E-2</v>
      </c>
      <c r="AM18" s="54">
        <v>0.31902999999999998</v>
      </c>
      <c r="AN18" s="54">
        <v>3.3E-3</v>
      </c>
      <c r="AO18" s="54">
        <f t="shared" si="0"/>
        <v>0.66746952662675552</v>
      </c>
      <c r="AP18" s="54">
        <v>9.5530000000000004E-2</v>
      </c>
      <c r="AQ18" s="54">
        <v>5.4000000000000003E-3</v>
      </c>
      <c r="AR18" s="54">
        <v>0.9</v>
      </c>
      <c r="AS18" s="54">
        <v>1.52</v>
      </c>
      <c r="AT18" s="54">
        <v>0.01</v>
      </c>
      <c r="AU18" s="54"/>
      <c r="AV18" s="54"/>
      <c r="AW18" s="54">
        <v>1839</v>
      </c>
      <c r="AX18" s="54">
        <v>14</v>
      </c>
      <c r="AY18" s="54">
        <v>1810</v>
      </c>
      <c r="AZ18" s="54">
        <v>13</v>
      </c>
      <c r="BA18" s="54">
        <v>1785</v>
      </c>
      <c r="BB18" s="54">
        <v>16</v>
      </c>
      <c r="BC18" s="54">
        <v>1844</v>
      </c>
      <c r="BD18" s="54">
        <v>100</v>
      </c>
      <c r="BE18" s="88"/>
      <c r="BF18" s="54"/>
      <c r="BG18" s="54"/>
      <c r="BH18" s="54"/>
      <c r="BI18" s="54"/>
      <c r="BJ18" s="54"/>
    </row>
    <row r="19" spans="1:63" s="54" customFormat="1">
      <c r="A19" s="54" t="s">
        <v>56</v>
      </c>
      <c r="B19" s="54">
        <v>0.22811000000000001</v>
      </c>
      <c r="C19" s="54">
        <v>2.6800000000000001E-3</v>
      </c>
      <c r="D19" s="54">
        <v>15.136469999999999</v>
      </c>
      <c r="E19" s="54">
        <v>0.17313999999999999</v>
      </c>
      <c r="F19" s="54">
        <v>0.48133999999999999</v>
      </c>
      <c r="G19" s="54">
        <v>4.7999999999999996E-3</v>
      </c>
      <c r="H19" s="54">
        <v>0.12633</v>
      </c>
      <c r="I19" s="54">
        <v>4.62E-3</v>
      </c>
      <c r="J19" s="54">
        <v>1.1728799999999999</v>
      </c>
      <c r="K19" s="54">
        <v>1.2800000000000001E-3</v>
      </c>
      <c r="O19" s="54">
        <v>0.9</v>
      </c>
      <c r="Q19" s="54">
        <v>-20.100000000000001</v>
      </c>
      <c r="R19" s="54">
        <v>-19</v>
      </c>
      <c r="S19" s="54">
        <v>3039</v>
      </c>
      <c r="T19" s="54">
        <v>8</v>
      </c>
      <c r="U19" s="54">
        <v>2824</v>
      </c>
      <c r="V19" s="54">
        <v>11</v>
      </c>
      <c r="W19" s="54">
        <v>2533</v>
      </c>
      <c r="X19" s="54">
        <v>21</v>
      </c>
      <c r="Y19" s="54">
        <v>2405</v>
      </c>
      <c r="Z19" s="54">
        <v>83</v>
      </c>
      <c r="AB19" s="54" t="s">
        <v>109</v>
      </c>
      <c r="AC19" s="54" t="s">
        <v>110</v>
      </c>
      <c r="AD19" s="54" t="s">
        <v>111</v>
      </c>
      <c r="AE19" s="54" t="s">
        <v>111</v>
      </c>
      <c r="AG19" s="54">
        <v>-20.09</v>
      </c>
      <c r="AH19" s="54">
        <v>-19</v>
      </c>
      <c r="AI19" s="54">
        <v>0.22811000000000001</v>
      </c>
      <c r="AJ19" s="54">
        <v>1.14E-3</v>
      </c>
      <c r="AK19" s="54">
        <v>15.136469999999999</v>
      </c>
      <c r="AL19" s="54">
        <v>0.17313999999999999</v>
      </c>
      <c r="AM19" s="54">
        <v>0.48133999999999999</v>
      </c>
      <c r="AN19" s="54">
        <v>4.7999999999999996E-3</v>
      </c>
      <c r="AO19" s="54">
        <f t="shared" si="0"/>
        <v>0.87179921782697622</v>
      </c>
      <c r="AP19" s="54">
        <v>0.12633</v>
      </c>
      <c r="AQ19" s="54">
        <v>4.62E-3</v>
      </c>
      <c r="AR19" s="54">
        <v>0.9</v>
      </c>
      <c r="AS19" s="54">
        <v>1.17</v>
      </c>
      <c r="AT19" s="54">
        <v>0.01</v>
      </c>
      <c r="AW19" s="54">
        <v>3039</v>
      </c>
      <c r="AX19" s="54">
        <v>8</v>
      </c>
      <c r="AY19" s="54">
        <v>2824</v>
      </c>
      <c r="AZ19" s="54">
        <v>11</v>
      </c>
      <c r="BA19" s="54">
        <v>2533</v>
      </c>
      <c r="BB19" s="54">
        <v>21</v>
      </c>
      <c r="BC19" s="54">
        <v>2405</v>
      </c>
      <c r="BD19" s="54">
        <v>83</v>
      </c>
      <c r="BE19" s="88"/>
    </row>
    <row r="20" spans="1:63" s="54" customFormat="1">
      <c r="A20" s="54" t="s">
        <v>57</v>
      </c>
      <c r="B20" s="54">
        <v>0.13492000000000001</v>
      </c>
      <c r="C20" s="54">
        <v>2.2300000000000002E-3</v>
      </c>
      <c r="D20" s="54">
        <v>6.72438</v>
      </c>
      <c r="E20" s="54">
        <v>0.10656</v>
      </c>
      <c r="F20" s="54">
        <v>0.36168</v>
      </c>
      <c r="G20" s="54">
        <v>3.8E-3</v>
      </c>
      <c r="H20" s="54">
        <v>0.10292999999999999</v>
      </c>
      <c r="I20" s="54">
        <v>6.5100000000000002E-3</v>
      </c>
      <c r="J20" s="54">
        <v>2.5621</v>
      </c>
      <c r="K20" s="54">
        <v>3.31E-3</v>
      </c>
      <c r="O20" s="54">
        <v>0.9</v>
      </c>
      <c r="Q20" s="54">
        <v>-9.3000000000000007</v>
      </c>
      <c r="R20" s="54">
        <v>-7.6</v>
      </c>
      <c r="S20" s="54">
        <v>2163</v>
      </c>
      <c r="T20" s="54">
        <v>13</v>
      </c>
      <c r="U20" s="54">
        <v>2076</v>
      </c>
      <c r="V20" s="54">
        <v>14</v>
      </c>
      <c r="W20" s="54">
        <v>1990</v>
      </c>
      <c r="X20" s="54">
        <v>18</v>
      </c>
      <c r="Y20" s="54">
        <v>1980</v>
      </c>
      <c r="Z20" s="54">
        <v>119</v>
      </c>
      <c r="AB20" s="54" t="s">
        <v>109</v>
      </c>
      <c r="AC20" s="54" t="s">
        <v>110</v>
      </c>
      <c r="AD20" s="54" t="s">
        <v>111</v>
      </c>
      <c r="AE20" s="54" t="s">
        <v>111</v>
      </c>
      <c r="AG20" s="54">
        <v>-9.33</v>
      </c>
      <c r="AH20" s="54">
        <v>-7.6</v>
      </c>
      <c r="AI20" s="54">
        <v>0.13492000000000001</v>
      </c>
      <c r="AJ20" s="54">
        <v>1.06E-3</v>
      </c>
      <c r="AK20" s="54">
        <v>6.72438</v>
      </c>
      <c r="AL20" s="54">
        <v>0.10656</v>
      </c>
      <c r="AM20" s="54">
        <v>0.36168</v>
      </c>
      <c r="AN20" s="54">
        <v>3.8E-3</v>
      </c>
      <c r="AO20" s="54">
        <f t="shared" si="0"/>
        <v>0.66300551131755503</v>
      </c>
      <c r="AP20" s="54">
        <v>0.10292999999999999</v>
      </c>
      <c r="AQ20" s="54">
        <v>6.5100000000000002E-3</v>
      </c>
      <c r="AR20" s="54">
        <v>0.9</v>
      </c>
      <c r="AS20" s="54">
        <v>2.56</v>
      </c>
      <c r="AT20" s="54">
        <v>0.01</v>
      </c>
      <c r="AW20" s="54">
        <v>2163</v>
      </c>
      <c r="AX20" s="54">
        <v>13</v>
      </c>
      <c r="AY20" s="54">
        <v>2076</v>
      </c>
      <c r="AZ20" s="54">
        <v>14</v>
      </c>
      <c r="BA20" s="54">
        <v>1990</v>
      </c>
      <c r="BB20" s="54">
        <v>18</v>
      </c>
      <c r="BC20" s="54">
        <v>1980</v>
      </c>
      <c r="BD20" s="54">
        <v>119</v>
      </c>
      <c r="BE20" s="88"/>
    </row>
    <row r="21" spans="1:63" s="54" customFormat="1">
      <c r="A21" s="54" t="s">
        <v>58</v>
      </c>
      <c r="B21" s="54">
        <v>0.18703</v>
      </c>
      <c r="C21" s="54">
        <v>2.9299999999999999E-3</v>
      </c>
      <c r="D21" s="54">
        <v>12.67578</v>
      </c>
      <c r="E21" s="54">
        <v>0.19147</v>
      </c>
      <c r="F21" s="54">
        <v>0.49159999999999998</v>
      </c>
      <c r="G21" s="54">
        <v>5.1399999999999996E-3</v>
      </c>
      <c r="H21" s="54">
        <v>0.13513</v>
      </c>
      <c r="I21" s="54">
        <v>7.3699999999999998E-3</v>
      </c>
      <c r="J21" s="54">
        <v>1.3173699999999999</v>
      </c>
      <c r="K21" s="54">
        <v>2.0200000000000001E-3</v>
      </c>
      <c r="O21" s="54">
        <v>0.9</v>
      </c>
      <c r="Q21" s="54">
        <v>-6.2</v>
      </c>
      <c r="R21" s="54">
        <v>-4.7</v>
      </c>
      <c r="S21" s="54">
        <v>2716</v>
      </c>
      <c r="T21" s="54">
        <v>12</v>
      </c>
      <c r="U21" s="54">
        <v>2656</v>
      </c>
      <c r="V21" s="54">
        <v>14</v>
      </c>
      <c r="W21" s="54">
        <v>2578</v>
      </c>
      <c r="X21" s="54">
        <v>22</v>
      </c>
      <c r="Y21" s="54">
        <v>2562</v>
      </c>
      <c r="Z21" s="54">
        <v>131</v>
      </c>
      <c r="AB21" s="54" t="s">
        <v>109</v>
      </c>
      <c r="AC21" s="54" t="s">
        <v>110</v>
      </c>
      <c r="AD21" s="54" t="s">
        <v>111</v>
      </c>
      <c r="AE21" s="54" t="s">
        <v>111</v>
      </c>
      <c r="AG21" s="54">
        <v>-6.2</v>
      </c>
      <c r="AH21" s="54">
        <v>-4.7</v>
      </c>
      <c r="AI21" s="54">
        <v>0.18703</v>
      </c>
      <c r="AJ21" s="54">
        <v>1.3600000000000001E-3</v>
      </c>
      <c r="AK21" s="54">
        <v>12.67578</v>
      </c>
      <c r="AL21" s="54">
        <v>0.19147</v>
      </c>
      <c r="AM21" s="54">
        <v>0.49159999999999998</v>
      </c>
      <c r="AN21" s="54">
        <v>5.1399999999999996E-3</v>
      </c>
      <c r="AO21" s="54">
        <f t="shared" si="0"/>
        <v>0.69218980825962018</v>
      </c>
      <c r="AP21" s="54">
        <v>0.13513</v>
      </c>
      <c r="AQ21" s="54">
        <v>7.3699999999999998E-3</v>
      </c>
      <c r="AR21" s="54">
        <v>0.9</v>
      </c>
      <c r="AS21" s="54">
        <v>1.32</v>
      </c>
      <c r="AT21" s="54">
        <v>0.01</v>
      </c>
      <c r="AW21" s="54">
        <v>2716</v>
      </c>
      <c r="AX21" s="54">
        <v>12</v>
      </c>
      <c r="AY21" s="54">
        <v>2656</v>
      </c>
      <c r="AZ21" s="54">
        <v>14</v>
      </c>
      <c r="BA21" s="54">
        <v>2578</v>
      </c>
      <c r="BB21" s="54">
        <v>22</v>
      </c>
      <c r="BC21" s="54">
        <v>2562</v>
      </c>
      <c r="BD21" s="54">
        <v>131</v>
      </c>
      <c r="BE21" s="88"/>
    </row>
    <row r="22" spans="1:63" s="54" customFormat="1">
      <c r="A22" s="54" t="s">
        <v>59</v>
      </c>
      <c r="B22" s="54">
        <v>0.11327</v>
      </c>
      <c r="C22" s="54">
        <v>2.15E-3</v>
      </c>
      <c r="D22" s="54">
        <v>4.9557900000000004</v>
      </c>
      <c r="E22" s="54">
        <v>9.0300000000000005E-2</v>
      </c>
      <c r="F22" s="54">
        <v>0.31739000000000001</v>
      </c>
      <c r="G22" s="54">
        <v>3.4399999999999999E-3</v>
      </c>
      <c r="H22" s="54">
        <v>9.4799999999999995E-2</v>
      </c>
      <c r="I22" s="54">
        <v>6.4000000000000003E-3</v>
      </c>
      <c r="J22" s="54">
        <v>2.1216400000000002</v>
      </c>
      <c r="K22" s="54">
        <v>2.7899999999999999E-3</v>
      </c>
      <c r="O22" s="54">
        <v>0.9</v>
      </c>
      <c r="Q22" s="54">
        <v>-4.7</v>
      </c>
      <c r="R22" s="54">
        <v>-2.7</v>
      </c>
      <c r="S22" s="54">
        <v>1853</v>
      </c>
      <c r="T22" s="54">
        <v>17</v>
      </c>
      <c r="U22" s="54">
        <v>1812</v>
      </c>
      <c r="V22" s="54">
        <v>15</v>
      </c>
      <c r="W22" s="54">
        <v>1777</v>
      </c>
      <c r="X22" s="54">
        <v>17</v>
      </c>
      <c r="Y22" s="54">
        <v>1831</v>
      </c>
      <c r="Z22" s="54">
        <v>118</v>
      </c>
      <c r="AB22" s="54" t="s">
        <v>109</v>
      </c>
      <c r="AC22" s="54" t="s">
        <v>110</v>
      </c>
      <c r="AD22" s="54" t="s">
        <v>111</v>
      </c>
      <c r="AE22" s="54" t="s">
        <v>111</v>
      </c>
      <c r="AG22" s="54">
        <v>-4.6900000000000004</v>
      </c>
      <c r="AH22" s="54">
        <v>-2.7</v>
      </c>
      <c r="AI22" s="54">
        <v>0.11327</v>
      </c>
      <c r="AJ22" s="54">
        <v>1.1000000000000001E-3</v>
      </c>
      <c r="AK22" s="54">
        <v>4.9557900000000004</v>
      </c>
      <c r="AL22" s="54">
        <v>9.0300000000000005E-2</v>
      </c>
      <c r="AM22" s="54">
        <v>0.31739000000000001</v>
      </c>
      <c r="AN22" s="54">
        <v>3.4399999999999999E-3</v>
      </c>
      <c r="AO22" s="54">
        <f t="shared" si="0"/>
        <v>0.59482655408172913</v>
      </c>
      <c r="AP22" s="54">
        <v>9.4799999999999995E-2</v>
      </c>
      <c r="AQ22" s="54">
        <v>6.4000000000000003E-3</v>
      </c>
      <c r="AR22" s="54">
        <v>0.9</v>
      </c>
      <c r="AS22" s="54">
        <v>2.12</v>
      </c>
      <c r="AT22" s="54">
        <v>0.01</v>
      </c>
      <c r="AW22" s="54">
        <v>1853</v>
      </c>
      <c r="AX22" s="54">
        <v>17</v>
      </c>
      <c r="AY22" s="54">
        <v>1812</v>
      </c>
      <c r="AZ22" s="54">
        <v>15</v>
      </c>
      <c r="BA22" s="54">
        <v>1777</v>
      </c>
      <c r="BB22" s="54">
        <v>17</v>
      </c>
      <c r="BC22" s="54">
        <v>1831</v>
      </c>
      <c r="BD22" s="54">
        <v>118</v>
      </c>
      <c r="BE22" s="88"/>
    </row>
    <row r="23" spans="1:63" s="54" customFormat="1">
      <c r="A23" s="54" t="s">
        <v>60</v>
      </c>
      <c r="B23" s="54">
        <v>5.8840000000000003E-2</v>
      </c>
      <c r="C23" s="54">
        <v>7.9000000000000001E-4</v>
      </c>
      <c r="D23" s="54">
        <v>0.78993000000000002</v>
      </c>
      <c r="E23" s="54">
        <v>1.0359999999999999E-2</v>
      </c>
      <c r="F23" s="54">
        <v>9.7379999999999994E-2</v>
      </c>
      <c r="G23" s="54">
        <v>9.7999999999999997E-4</v>
      </c>
      <c r="H23" s="54">
        <v>3.075E-2</v>
      </c>
      <c r="I23" s="54">
        <v>1.6299999999999999E-3</v>
      </c>
      <c r="J23" s="54">
        <v>32.818420000000003</v>
      </c>
      <c r="K23" s="54">
        <v>3.5020000000000003E-2</v>
      </c>
      <c r="O23" s="54">
        <v>0.9</v>
      </c>
      <c r="Q23" s="54">
        <v>7</v>
      </c>
      <c r="R23" s="54">
        <v>2.6</v>
      </c>
      <c r="S23" s="54">
        <v>561</v>
      </c>
      <c r="T23" s="54">
        <v>13</v>
      </c>
      <c r="U23" s="54">
        <v>591</v>
      </c>
      <c r="V23" s="54">
        <v>6</v>
      </c>
      <c r="W23" s="54">
        <v>599</v>
      </c>
      <c r="X23" s="54">
        <v>6</v>
      </c>
      <c r="Y23" s="54">
        <v>612</v>
      </c>
      <c r="Z23" s="54">
        <v>32</v>
      </c>
      <c r="AB23" s="54" t="s">
        <v>109</v>
      </c>
      <c r="AC23" s="54" t="s">
        <v>113</v>
      </c>
      <c r="AD23" s="54" t="s">
        <v>111</v>
      </c>
      <c r="AE23" s="54" t="s">
        <v>111</v>
      </c>
      <c r="AG23" s="54">
        <v>7.04</v>
      </c>
      <c r="AH23" s="54">
        <v>2.6</v>
      </c>
      <c r="AI23" s="54">
        <v>5.8840000000000003E-2</v>
      </c>
      <c r="AJ23" s="54">
        <v>3.5E-4</v>
      </c>
      <c r="AK23" s="54">
        <v>0.78993000000000002</v>
      </c>
      <c r="AL23" s="54">
        <v>1.0359999999999999E-2</v>
      </c>
      <c r="AM23" s="54">
        <v>9.7379999999999994E-2</v>
      </c>
      <c r="AN23" s="54">
        <v>9.7999999999999997E-4</v>
      </c>
      <c r="AO23" s="54">
        <f t="shared" si="0"/>
        <v>0.76733526502472904</v>
      </c>
      <c r="AP23" s="54">
        <v>3.075E-2</v>
      </c>
      <c r="AQ23" s="54">
        <v>1.6299999999999999E-3</v>
      </c>
      <c r="AR23" s="54">
        <v>0.9</v>
      </c>
      <c r="AS23" s="54">
        <v>32.82</v>
      </c>
      <c r="AT23" s="54">
        <v>0.04</v>
      </c>
      <c r="AW23" s="54">
        <v>561</v>
      </c>
      <c r="AX23" s="54">
        <v>13</v>
      </c>
      <c r="AY23" s="54">
        <v>591</v>
      </c>
      <c r="AZ23" s="54">
        <v>6</v>
      </c>
      <c r="BA23" s="54">
        <v>599</v>
      </c>
      <c r="BB23" s="54">
        <v>6</v>
      </c>
      <c r="BC23" s="54">
        <v>612</v>
      </c>
      <c r="BD23" s="54">
        <v>32</v>
      </c>
      <c r="BE23" s="88"/>
    </row>
    <row r="24" spans="1:63" s="89" customFormat="1">
      <c r="A24" s="89" t="s">
        <v>61</v>
      </c>
      <c r="B24" s="89" t="s">
        <v>81</v>
      </c>
      <c r="C24" s="89" t="s">
        <v>82</v>
      </c>
      <c r="D24" s="89" t="s">
        <v>83</v>
      </c>
      <c r="E24" s="89" t="s">
        <v>84</v>
      </c>
      <c r="F24" s="89" t="s">
        <v>85</v>
      </c>
      <c r="G24" s="89" t="s">
        <v>86</v>
      </c>
      <c r="H24" s="89" t="s">
        <v>87</v>
      </c>
      <c r="I24" s="89" t="s">
        <v>80</v>
      </c>
      <c r="J24" s="89" t="s">
        <v>88</v>
      </c>
      <c r="K24" s="89" t="s">
        <v>89</v>
      </c>
      <c r="L24" s="89" t="s">
        <v>64</v>
      </c>
      <c r="O24" s="54">
        <v>0.9</v>
      </c>
      <c r="P24" s="54"/>
      <c r="Q24" s="54">
        <v>-1.9</v>
      </c>
      <c r="R24" s="54" t="s">
        <v>111</v>
      </c>
      <c r="S24" s="54">
        <v>611</v>
      </c>
      <c r="T24" s="54">
        <v>13</v>
      </c>
      <c r="U24" s="54">
        <v>602</v>
      </c>
      <c r="V24" s="54">
        <v>6</v>
      </c>
      <c r="W24" s="54">
        <v>600</v>
      </c>
      <c r="X24" s="54">
        <v>6</v>
      </c>
      <c r="Y24" s="54">
        <v>601</v>
      </c>
      <c r="Z24" s="54">
        <v>33</v>
      </c>
      <c r="AA24" s="54"/>
      <c r="AB24" s="54" t="s">
        <v>109</v>
      </c>
      <c r="AC24" s="54" t="s">
        <v>112</v>
      </c>
      <c r="AD24" s="54" t="s">
        <v>111</v>
      </c>
      <c r="AE24" s="54" t="s">
        <v>111</v>
      </c>
      <c r="AF24" s="54"/>
      <c r="AG24" s="54">
        <v>-1.87</v>
      </c>
      <c r="AH24" s="54" t="s">
        <v>111</v>
      </c>
      <c r="AI24" s="54">
        <v>6.0199999999999997E-2</v>
      </c>
      <c r="AJ24" s="54">
        <v>3.6999999999999999E-4</v>
      </c>
      <c r="AK24" s="54">
        <v>0.80952000000000002</v>
      </c>
      <c r="AL24" s="54">
        <v>1.074E-2</v>
      </c>
      <c r="AM24" s="54">
        <v>9.7540000000000002E-2</v>
      </c>
      <c r="AN24" s="54">
        <v>9.7999999999999997E-4</v>
      </c>
      <c r="AO24" s="54">
        <f t="shared" si="0"/>
        <v>0.7572976793362528</v>
      </c>
      <c r="AP24" s="54">
        <v>3.0169999999999999E-2</v>
      </c>
      <c r="AQ24" s="54">
        <v>1.6800000000000001E-3</v>
      </c>
      <c r="AR24" s="54">
        <v>0.9</v>
      </c>
      <c r="AS24" s="54">
        <v>32.979999999999997</v>
      </c>
      <c r="AT24" s="54">
        <v>0.04</v>
      </c>
      <c r="AU24" s="54"/>
      <c r="AV24" s="54"/>
      <c r="AW24" s="54">
        <v>611</v>
      </c>
      <c r="AX24" s="54">
        <v>13</v>
      </c>
      <c r="AY24" s="54">
        <v>602</v>
      </c>
      <c r="AZ24" s="54">
        <v>6</v>
      </c>
      <c r="BA24" s="54">
        <v>600</v>
      </c>
      <c r="BB24" s="54">
        <v>6</v>
      </c>
      <c r="BC24" s="54">
        <v>601</v>
      </c>
      <c r="BD24" s="54">
        <v>33</v>
      </c>
      <c r="BE24" s="88"/>
      <c r="BF24" s="54"/>
      <c r="BG24" s="54"/>
      <c r="BH24" s="54"/>
      <c r="BI24" s="54"/>
      <c r="BJ24" s="54"/>
    </row>
    <row r="25" spans="1:63" s="89" customFormat="1">
      <c r="A25" s="89" t="s">
        <v>62</v>
      </c>
      <c r="B25" s="89" t="s">
        <v>90</v>
      </c>
      <c r="C25" s="89" t="s">
        <v>91</v>
      </c>
      <c r="D25" s="89" t="s">
        <v>92</v>
      </c>
      <c r="E25" s="89" t="s">
        <v>93</v>
      </c>
      <c r="F25" s="89" t="s">
        <v>94</v>
      </c>
      <c r="G25" s="89" t="s">
        <v>95</v>
      </c>
      <c r="H25" s="89" t="s">
        <v>96</v>
      </c>
      <c r="I25" s="89" t="s">
        <v>97</v>
      </c>
      <c r="J25" s="89" t="s">
        <v>98</v>
      </c>
      <c r="K25" s="89" t="s">
        <v>99</v>
      </c>
      <c r="L25" s="89" t="s">
        <v>64</v>
      </c>
      <c r="O25" s="54">
        <v>0.9</v>
      </c>
      <c r="P25" s="54"/>
      <c r="Q25" s="54">
        <v>-32.9</v>
      </c>
      <c r="R25" s="54">
        <v>-30.7</v>
      </c>
      <c r="S25" s="54">
        <v>882</v>
      </c>
      <c r="T25" s="54">
        <v>12</v>
      </c>
      <c r="U25" s="54">
        <v>667</v>
      </c>
      <c r="V25" s="54">
        <v>7</v>
      </c>
      <c r="W25" s="54">
        <v>605</v>
      </c>
      <c r="X25" s="54">
        <v>6</v>
      </c>
      <c r="Y25" s="54">
        <v>1322</v>
      </c>
      <c r="Z25" s="54">
        <v>62</v>
      </c>
      <c r="AA25" s="54"/>
      <c r="AB25" s="54" t="s">
        <v>114</v>
      </c>
      <c r="AC25" s="54" t="s">
        <v>115</v>
      </c>
      <c r="AD25" s="54">
        <v>0.59</v>
      </c>
      <c r="AE25" s="54">
        <v>0.05</v>
      </c>
      <c r="AF25" s="54"/>
      <c r="AG25" s="54">
        <v>-19.260000000000002</v>
      </c>
      <c r="AH25" s="54">
        <v>-14.8</v>
      </c>
      <c r="AI25" s="54">
        <v>6.386E-2</v>
      </c>
      <c r="AJ25" s="54">
        <v>5.9000000000000003E-4</v>
      </c>
      <c r="AK25" s="54">
        <v>0.86124000000000001</v>
      </c>
      <c r="AL25" s="54">
        <v>1.357E-2</v>
      </c>
      <c r="AM25" s="54">
        <v>9.7809999999999994E-2</v>
      </c>
      <c r="AN25" s="54">
        <v>9.5E-4</v>
      </c>
      <c r="AO25" s="54">
        <f t="shared" si="0"/>
        <v>0.61643131220749903</v>
      </c>
      <c r="AP25" s="54">
        <v>2.9989999999999999E-2</v>
      </c>
      <c r="AQ25" s="54">
        <v>4.8000000000000001E-4</v>
      </c>
      <c r="AR25" s="54">
        <v>0.84</v>
      </c>
      <c r="AS25" s="54">
        <v>31.27</v>
      </c>
      <c r="AT25" s="54">
        <v>0.04</v>
      </c>
      <c r="AU25" s="54">
        <v>737</v>
      </c>
      <c r="AV25" s="54">
        <v>19</v>
      </c>
      <c r="AW25" s="54">
        <v>737</v>
      </c>
      <c r="AX25" s="54">
        <v>19</v>
      </c>
      <c r="AY25" s="54">
        <v>631</v>
      </c>
      <c r="AZ25" s="54">
        <v>7</v>
      </c>
      <c r="BA25" s="54">
        <v>602</v>
      </c>
      <c r="BB25" s="54">
        <v>6</v>
      </c>
      <c r="BC25" s="54">
        <v>597</v>
      </c>
      <c r="BD25" s="54">
        <v>9</v>
      </c>
      <c r="BE25" s="88"/>
      <c r="BF25" s="54"/>
      <c r="BG25" s="54"/>
      <c r="BH25" s="54"/>
      <c r="BI25" s="54"/>
      <c r="BJ25" s="54"/>
    </row>
    <row r="26" spans="1:63" s="89" customFormat="1">
      <c r="A26" s="89" t="s">
        <v>63</v>
      </c>
      <c r="B26" s="89" t="s">
        <v>100</v>
      </c>
      <c r="C26" s="89" t="s">
        <v>101</v>
      </c>
      <c r="D26" s="89" t="s">
        <v>102</v>
      </c>
      <c r="E26" s="89" t="s">
        <v>103</v>
      </c>
      <c r="F26" s="89" t="s">
        <v>104</v>
      </c>
      <c r="G26" s="89" t="s">
        <v>86</v>
      </c>
      <c r="H26" s="89" t="s">
        <v>105</v>
      </c>
      <c r="I26" s="89" t="s">
        <v>106</v>
      </c>
      <c r="J26" s="89" t="s">
        <v>107</v>
      </c>
      <c r="K26" s="89" t="s">
        <v>108</v>
      </c>
      <c r="L26" s="89" t="s">
        <v>64</v>
      </c>
      <c r="O26" s="54">
        <v>0.9</v>
      </c>
      <c r="P26" s="54"/>
      <c r="Q26" s="54">
        <v>-0.8</v>
      </c>
      <c r="R26" s="54" t="s">
        <v>111</v>
      </c>
      <c r="S26" s="54">
        <v>605</v>
      </c>
      <c r="T26" s="54">
        <v>13</v>
      </c>
      <c r="U26" s="54">
        <v>601</v>
      </c>
      <c r="V26" s="54">
        <v>6</v>
      </c>
      <c r="W26" s="54">
        <v>601</v>
      </c>
      <c r="X26" s="54">
        <v>6</v>
      </c>
      <c r="Y26" s="54">
        <v>627</v>
      </c>
      <c r="Z26" s="54">
        <v>36</v>
      </c>
      <c r="AA26" s="54"/>
      <c r="AB26" s="54" t="s">
        <v>109</v>
      </c>
      <c r="AC26" s="54" t="s">
        <v>112</v>
      </c>
      <c r="AD26" s="54" t="s">
        <v>111</v>
      </c>
      <c r="AE26" s="54" t="s">
        <v>111</v>
      </c>
      <c r="AF26" s="54"/>
      <c r="AG26" s="54">
        <v>-0.79</v>
      </c>
      <c r="AH26" s="54" t="s">
        <v>111</v>
      </c>
      <c r="AI26" s="54">
        <v>6.0040000000000003E-2</v>
      </c>
      <c r="AJ26" s="54">
        <v>3.8000000000000002E-4</v>
      </c>
      <c r="AK26" s="54">
        <v>0.80818000000000001</v>
      </c>
      <c r="AL26" s="54">
        <v>1.103E-2</v>
      </c>
      <c r="AM26" s="54">
        <v>9.7640000000000005E-2</v>
      </c>
      <c r="AN26" s="54">
        <v>9.7999999999999997E-4</v>
      </c>
      <c r="AO26" s="54">
        <f t="shared" si="0"/>
        <v>0.73541230334163687</v>
      </c>
      <c r="AP26" s="54">
        <v>3.15E-2</v>
      </c>
      <c r="AQ26" s="54">
        <v>1.83E-3</v>
      </c>
      <c r="AR26" s="54">
        <v>0.9</v>
      </c>
      <c r="AS26" s="54">
        <v>32.51</v>
      </c>
      <c r="AT26" s="54">
        <v>0.04</v>
      </c>
      <c r="AU26" s="54"/>
      <c r="AV26" s="54"/>
      <c r="AW26" s="54">
        <v>605</v>
      </c>
      <c r="AX26" s="54">
        <v>13</v>
      </c>
      <c r="AY26" s="54">
        <v>601</v>
      </c>
      <c r="AZ26" s="54">
        <v>6</v>
      </c>
      <c r="BA26" s="54">
        <v>601</v>
      </c>
      <c r="BB26" s="54">
        <v>6</v>
      </c>
      <c r="BC26" s="54">
        <v>627</v>
      </c>
      <c r="BD26" s="54">
        <v>36</v>
      </c>
      <c r="BE26" s="88"/>
      <c r="BF26" s="54"/>
      <c r="BG26" s="54"/>
      <c r="BH26" s="54"/>
      <c r="BI26" s="54"/>
      <c r="BJ26" s="54"/>
    </row>
    <row r="27" spans="1:63" s="90" customFormat="1"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54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49"/>
      <c r="BF27" s="39"/>
      <c r="BG27" s="39"/>
      <c r="BH27" s="39"/>
      <c r="BI27" s="39"/>
      <c r="BJ27" s="39"/>
    </row>
    <row r="28" spans="1:63" s="90" customFormat="1">
      <c r="A28" s="90" t="s">
        <v>168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54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49"/>
      <c r="BF28" s="39"/>
      <c r="BG28" s="39"/>
      <c r="BH28" s="39"/>
      <c r="BI28" s="39"/>
      <c r="BJ28" s="39"/>
    </row>
    <row r="29" spans="1:63" s="89" customFormat="1">
      <c r="A29" s="89" t="s">
        <v>60</v>
      </c>
      <c r="B29" s="89" t="s">
        <v>116</v>
      </c>
      <c r="C29" s="89" t="s">
        <v>117</v>
      </c>
      <c r="D29" s="89" t="s">
        <v>118</v>
      </c>
      <c r="E29" s="89" t="s">
        <v>119</v>
      </c>
      <c r="F29" s="89" t="s">
        <v>120</v>
      </c>
      <c r="G29" s="89" t="s">
        <v>121</v>
      </c>
      <c r="H29" s="89" t="s">
        <v>122</v>
      </c>
      <c r="I29" s="89" t="s">
        <v>123</v>
      </c>
      <c r="J29" s="89" t="s">
        <v>124</v>
      </c>
      <c r="K29" s="89" t="s">
        <v>125</v>
      </c>
      <c r="L29" s="89" t="s">
        <v>64</v>
      </c>
      <c r="O29" s="54">
        <v>0.9</v>
      </c>
      <c r="P29" s="54"/>
      <c r="Q29" s="54">
        <v>8.6</v>
      </c>
      <c r="R29" s="54">
        <v>4</v>
      </c>
      <c r="S29" s="54">
        <v>552</v>
      </c>
      <c r="T29" s="54">
        <v>11</v>
      </c>
      <c r="U29" s="54">
        <v>588</v>
      </c>
      <c r="V29" s="54">
        <v>5</v>
      </c>
      <c r="W29" s="54">
        <v>598</v>
      </c>
      <c r="X29" s="54">
        <v>6</v>
      </c>
      <c r="Y29" s="54">
        <v>610</v>
      </c>
      <c r="Z29" s="54">
        <v>26</v>
      </c>
      <c r="AA29" s="54"/>
      <c r="AB29" s="54" t="s">
        <v>109</v>
      </c>
      <c r="AC29" s="54" t="s">
        <v>113</v>
      </c>
      <c r="AD29" s="54" t="s">
        <v>111</v>
      </c>
      <c r="AE29" s="54" t="s">
        <v>111</v>
      </c>
      <c r="AF29" s="54"/>
      <c r="AG29" s="54">
        <v>8.64</v>
      </c>
      <c r="AH29" s="54">
        <v>4</v>
      </c>
      <c r="AI29" s="54">
        <v>5.8599999999999999E-2</v>
      </c>
      <c r="AJ29" s="54">
        <v>3.1E-4</v>
      </c>
      <c r="AK29" s="54">
        <v>0.78519000000000005</v>
      </c>
      <c r="AL29" s="54">
        <v>9.4299999999999991E-3</v>
      </c>
      <c r="AM29" s="54">
        <v>9.7180000000000002E-2</v>
      </c>
      <c r="AN29" s="54">
        <v>9.7000000000000005E-4</v>
      </c>
      <c r="AO29" s="54">
        <f t="shared" si="0"/>
        <v>0.83110884962299536</v>
      </c>
      <c r="AP29" s="54">
        <v>3.065E-2</v>
      </c>
      <c r="AQ29" s="54">
        <v>1.32E-3</v>
      </c>
      <c r="AR29" s="54">
        <v>0.9</v>
      </c>
      <c r="AS29" s="54">
        <v>32.81</v>
      </c>
      <c r="AT29" s="54">
        <v>0.04</v>
      </c>
      <c r="AU29" s="54"/>
      <c r="AV29" s="54"/>
      <c r="AW29" s="54">
        <v>552</v>
      </c>
      <c r="AX29" s="54">
        <v>11</v>
      </c>
      <c r="AY29" s="54">
        <v>588</v>
      </c>
      <c r="AZ29" s="54">
        <v>5</v>
      </c>
      <c r="BA29" s="54">
        <v>598</v>
      </c>
      <c r="BB29" s="54">
        <v>6</v>
      </c>
      <c r="BC29" s="54">
        <v>610</v>
      </c>
      <c r="BD29" s="54">
        <v>26</v>
      </c>
      <c r="BE29" s="88"/>
      <c r="BF29" s="54"/>
      <c r="BG29" s="54"/>
      <c r="BH29" s="54"/>
      <c r="BI29" s="54"/>
      <c r="BJ29" s="54"/>
      <c r="BK29" s="54"/>
    </row>
    <row r="30" spans="1:63" s="89" customFormat="1">
      <c r="A30" s="89" t="s">
        <v>61</v>
      </c>
      <c r="B30" s="89" t="s">
        <v>126</v>
      </c>
      <c r="C30" s="89" t="s">
        <v>127</v>
      </c>
      <c r="D30" s="89" t="s">
        <v>128</v>
      </c>
      <c r="E30" s="89" t="s">
        <v>129</v>
      </c>
      <c r="F30" s="89" t="s">
        <v>130</v>
      </c>
      <c r="G30" s="89" t="s">
        <v>121</v>
      </c>
      <c r="H30" s="89" t="s">
        <v>131</v>
      </c>
      <c r="I30" s="89" t="s">
        <v>132</v>
      </c>
      <c r="J30" s="89" t="s">
        <v>133</v>
      </c>
      <c r="K30" s="89" t="s">
        <v>134</v>
      </c>
      <c r="L30" s="89" t="s">
        <v>64</v>
      </c>
      <c r="O30" s="54">
        <v>0.9</v>
      </c>
      <c r="P30" s="54"/>
      <c r="Q30" s="54">
        <v>-1.2</v>
      </c>
      <c r="R30" s="54" t="s">
        <v>111</v>
      </c>
      <c r="S30" s="54">
        <v>607</v>
      </c>
      <c r="T30" s="54">
        <v>11</v>
      </c>
      <c r="U30" s="54">
        <v>601</v>
      </c>
      <c r="V30" s="54">
        <v>5</v>
      </c>
      <c r="W30" s="54">
        <v>600</v>
      </c>
      <c r="X30" s="54">
        <v>6</v>
      </c>
      <c r="Y30" s="54">
        <v>601</v>
      </c>
      <c r="Z30" s="54">
        <v>27</v>
      </c>
      <c r="AA30" s="54"/>
      <c r="AB30" s="54" t="s">
        <v>109</v>
      </c>
      <c r="AC30" s="54" t="s">
        <v>112</v>
      </c>
      <c r="AD30" s="54" t="s">
        <v>111</v>
      </c>
      <c r="AE30" s="54" t="s">
        <v>111</v>
      </c>
      <c r="AF30" s="54"/>
      <c r="AG30" s="54">
        <v>-1.22</v>
      </c>
      <c r="AH30" s="54" t="s">
        <v>111</v>
      </c>
      <c r="AI30" s="54">
        <v>6.0089999999999998E-2</v>
      </c>
      <c r="AJ30" s="54">
        <v>3.2000000000000003E-4</v>
      </c>
      <c r="AK30" s="54">
        <v>0.80781999999999998</v>
      </c>
      <c r="AL30" s="54">
        <v>9.7400000000000004E-3</v>
      </c>
      <c r="AM30" s="54">
        <v>9.7509999999999999E-2</v>
      </c>
      <c r="AN30" s="54">
        <v>9.7000000000000005E-4</v>
      </c>
      <c r="AO30" s="54">
        <f t="shared" si="0"/>
        <v>0.82504611226100766</v>
      </c>
      <c r="AP30" s="54">
        <v>3.0190000000000002E-2</v>
      </c>
      <c r="AQ30" s="54">
        <v>1.3600000000000001E-3</v>
      </c>
      <c r="AR30" s="54">
        <v>0.9</v>
      </c>
      <c r="AS30" s="54">
        <v>32.979999999999997</v>
      </c>
      <c r="AT30" s="54">
        <v>0.04</v>
      </c>
      <c r="AU30" s="54"/>
      <c r="AV30" s="54"/>
      <c r="AW30" s="54">
        <v>607</v>
      </c>
      <c r="AX30" s="54">
        <v>11</v>
      </c>
      <c r="AY30" s="54">
        <v>601</v>
      </c>
      <c r="AZ30" s="54">
        <v>5</v>
      </c>
      <c r="BA30" s="54">
        <v>600</v>
      </c>
      <c r="BB30" s="54">
        <v>6</v>
      </c>
      <c r="BC30" s="54">
        <v>601</v>
      </c>
      <c r="BD30" s="54">
        <v>27</v>
      </c>
      <c r="BE30" s="88"/>
      <c r="BF30" s="54"/>
      <c r="BG30" s="54"/>
      <c r="BH30" s="54"/>
      <c r="BI30" s="54"/>
      <c r="BJ30" s="54"/>
      <c r="BK30" s="54"/>
    </row>
    <row r="31" spans="1:63" s="54" customFormat="1">
      <c r="A31" s="54" t="s">
        <v>62</v>
      </c>
      <c r="B31" s="54">
        <v>6.8440000000000001E-2</v>
      </c>
      <c r="C31" s="54">
        <v>8.4000000000000003E-4</v>
      </c>
      <c r="D31" s="54">
        <v>0.92928999999999995</v>
      </c>
      <c r="E31" s="54">
        <v>1.1140000000000001E-2</v>
      </c>
      <c r="F31" s="54">
        <v>9.8489999999999994E-2</v>
      </c>
      <c r="G31" s="54">
        <v>9.7999999999999997E-4</v>
      </c>
      <c r="H31" s="54">
        <v>6.7919999999999994E-2</v>
      </c>
      <c r="I31" s="54">
        <v>2.2699999999999999E-3</v>
      </c>
      <c r="J31" s="54">
        <v>31.263649999999998</v>
      </c>
      <c r="K31" s="54">
        <v>3.5970000000000002E-2</v>
      </c>
      <c r="O31" s="54">
        <v>0.9</v>
      </c>
      <c r="Q31" s="54">
        <v>-32.799999999999997</v>
      </c>
      <c r="R31" s="54">
        <v>-30.7</v>
      </c>
      <c r="S31" s="54">
        <v>882</v>
      </c>
      <c r="T31" s="54">
        <v>11</v>
      </c>
      <c r="U31" s="54">
        <v>667</v>
      </c>
      <c r="V31" s="54">
        <v>6</v>
      </c>
      <c r="W31" s="54">
        <v>606</v>
      </c>
      <c r="X31" s="54">
        <v>6</v>
      </c>
      <c r="Y31" s="54">
        <v>1328</v>
      </c>
      <c r="Z31" s="54">
        <v>43</v>
      </c>
      <c r="AB31" s="54" t="s">
        <v>114</v>
      </c>
      <c r="AC31" s="54" t="s">
        <v>115</v>
      </c>
      <c r="AD31" s="54">
        <v>0.6</v>
      </c>
      <c r="AE31" s="54">
        <v>0.04</v>
      </c>
      <c r="AG31" s="54">
        <v>-19.059999999999999</v>
      </c>
      <c r="AH31" s="54">
        <v>-15.5</v>
      </c>
      <c r="AI31" s="54">
        <v>6.3829999999999998E-2</v>
      </c>
      <c r="AJ31" s="54">
        <v>4.6000000000000001E-4</v>
      </c>
      <c r="AK31" s="54">
        <v>0.86167000000000005</v>
      </c>
      <c r="AL31" s="54">
        <v>1.183E-2</v>
      </c>
      <c r="AM31" s="54">
        <v>9.7900000000000001E-2</v>
      </c>
      <c r="AN31" s="54">
        <v>9.5E-4</v>
      </c>
      <c r="AO31" s="54">
        <f t="shared" si="0"/>
        <v>0.70680097776035544</v>
      </c>
      <c r="AP31" s="54">
        <v>3.0020000000000002E-2</v>
      </c>
      <c r="AQ31" s="54">
        <v>4.8000000000000001E-4</v>
      </c>
      <c r="AR31" s="54">
        <v>0.87</v>
      </c>
      <c r="AS31" s="54">
        <v>31.26</v>
      </c>
      <c r="AT31" s="54">
        <v>0.04</v>
      </c>
      <c r="AU31" s="54">
        <v>736</v>
      </c>
      <c r="AV31" s="54">
        <v>15</v>
      </c>
      <c r="AW31" s="54">
        <v>736</v>
      </c>
      <c r="AX31" s="54">
        <v>15</v>
      </c>
      <c r="AY31" s="54">
        <v>631</v>
      </c>
      <c r="AZ31" s="54">
        <v>6</v>
      </c>
      <c r="BA31" s="54">
        <v>602</v>
      </c>
      <c r="BB31" s="54">
        <v>6</v>
      </c>
      <c r="BC31" s="54">
        <v>598</v>
      </c>
      <c r="BD31" s="54">
        <v>9</v>
      </c>
      <c r="BE31" s="88"/>
    </row>
    <row r="32" spans="1:63" s="54" customFormat="1">
      <c r="A32" s="54" t="s">
        <v>63</v>
      </c>
      <c r="B32" s="54">
        <v>6.0170000000000001E-2</v>
      </c>
      <c r="C32" s="54">
        <v>7.6000000000000004E-4</v>
      </c>
      <c r="D32" s="54">
        <v>0.81225999999999998</v>
      </c>
      <c r="E32" s="54">
        <v>9.9399999999999992E-3</v>
      </c>
      <c r="F32" s="54">
        <v>9.7900000000000001E-2</v>
      </c>
      <c r="G32" s="54">
        <v>9.7000000000000005E-4</v>
      </c>
      <c r="H32" s="54">
        <v>3.1780000000000003E-2</v>
      </c>
      <c r="I32" s="54">
        <v>1.4400000000000001E-3</v>
      </c>
      <c r="J32" s="54">
        <v>32.505330000000001</v>
      </c>
      <c r="K32" s="54">
        <v>3.7749999999999999E-2</v>
      </c>
      <c r="O32" s="54">
        <v>0.9</v>
      </c>
      <c r="Q32" s="54">
        <v>-1.3</v>
      </c>
      <c r="R32" s="54" t="s">
        <v>111</v>
      </c>
      <c r="S32" s="54">
        <v>610</v>
      </c>
      <c r="T32" s="54">
        <v>11</v>
      </c>
      <c r="U32" s="54">
        <v>604</v>
      </c>
      <c r="V32" s="54">
        <v>6</v>
      </c>
      <c r="W32" s="54">
        <v>602</v>
      </c>
      <c r="X32" s="54">
        <v>6</v>
      </c>
      <c r="Y32" s="54">
        <v>632</v>
      </c>
      <c r="Z32" s="54">
        <v>28</v>
      </c>
      <c r="AB32" s="54" t="s">
        <v>109</v>
      </c>
      <c r="AC32" s="54" t="s">
        <v>112</v>
      </c>
      <c r="AD32" s="54" t="s">
        <v>111</v>
      </c>
      <c r="AE32" s="54" t="s">
        <v>111</v>
      </c>
      <c r="AG32" s="54">
        <v>-1.3</v>
      </c>
      <c r="AH32" s="54" t="s">
        <v>111</v>
      </c>
      <c r="AI32" s="54">
        <v>6.0170000000000001E-2</v>
      </c>
      <c r="AJ32" s="54">
        <v>3.3E-4</v>
      </c>
      <c r="AK32" s="54">
        <v>0.81225999999999998</v>
      </c>
      <c r="AL32" s="54">
        <v>9.9399999999999992E-3</v>
      </c>
      <c r="AM32" s="54">
        <v>9.7900000000000001E-2</v>
      </c>
      <c r="AN32" s="54">
        <v>9.7000000000000005E-4</v>
      </c>
      <c r="AO32" s="54">
        <f t="shared" si="0"/>
        <v>0.80965075437302059</v>
      </c>
      <c r="AP32" s="54">
        <v>3.1780000000000003E-2</v>
      </c>
      <c r="AQ32" s="54">
        <v>1.4400000000000001E-3</v>
      </c>
      <c r="AR32" s="54">
        <v>0.9</v>
      </c>
      <c r="AS32" s="54">
        <v>32.51</v>
      </c>
      <c r="AT32" s="54">
        <v>0.04</v>
      </c>
      <c r="AW32" s="54">
        <v>610</v>
      </c>
      <c r="AX32" s="54">
        <v>11</v>
      </c>
      <c r="AY32" s="54">
        <v>604</v>
      </c>
      <c r="AZ32" s="54">
        <v>6</v>
      </c>
      <c r="BA32" s="54">
        <v>602</v>
      </c>
      <c r="BB32" s="54">
        <v>6</v>
      </c>
      <c r="BC32" s="54">
        <v>632</v>
      </c>
      <c r="BD32" s="54">
        <v>28</v>
      </c>
      <c r="BE32" s="88"/>
    </row>
    <row r="33" spans="1:63" s="54" customFormat="1">
      <c r="A33" s="54" t="s">
        <v>135</v>
      </c>
      <c r="B33" s="54">
        <v>7.4969999999999995E-2</v>
      </c>
      <c r="C33" s="54">
        <v>1.0300000000000001E-3</v>
      </c>
      <c r="D33" s="54">
        <v>1.84918</v>
      </c>
      <c r="E33" s="54">
        <v>2.4709999999999999E-2</v>
      </c>
      <c r="F33" s="54">
        <v>0.1789</v>
      </c>
      <c r="G33" s="54">
        <v>1.82E-3</v>
      </c>
      <c r="H33" s="54">
        <v>5.6340000000000001E-2</v>
      </c>
      <c r="I33" s="54">
        <v>1.8400000000000001E-3</v>
      </c>
      <c r="J33" s="54">
        <v>3.4512499999999999</v>
      </c>
      <c r="K33" s="54">
        <v>6.4400000000000004E-3</v>
      </c>
      <c r="O33" s="54">
        <v>0.9</v>
      </c>
      <c r="Q33" s="54">
        <v>-0.7</v>
      </c>
      <c r="R33" s="54" t="s">
        <v>111</v>
      </c>
      <c r="S33" s="54">
        <v>1068</v>
      </c>
      <c r="T33" s="54">
        <v>12</v>
      </c>
      <c r="U33" s="54">
        <v>1063</v>
      </c>
      <c r="V33" s="54">
        <v>9</v>
      </c>
      <c r="W33" s="54">
        <v>1061</v>
      </c>
      <c r="X33" s="54">
        <v>10</v>
      </c>
      <c r="Y33" s="54">
        <v>1108</v>
      </c>
      <c r="Z33" s="54">
        <v>35</v>
      </c>
      <c r="AB33" s="54" t="s">
        <v>109</v>
      </c>
      <c r="AC33" s="54" t="s">
        <v>112</v>
      </c>
      <c r="AD33" s="54" t="s">
        <v>111</v>
      </c>
      <c r="AE33" s="54" t="s">
        <v>111</v>
      </c>
      <c r="AG33" s="54">
        <v>-0.69</v>
      </c>
      <c r="AH33" s="54" t="s">
        <v>111</v>
      </c>
      <c r="AI33" s="54">
        <v>7.4969999999999995E-2</v>
      </c>
      <c r="AJ33" s="54">
        <v>4.6000000000000001E-4</v>
      </c>
      <c r="AK33" s="54">
        <v>1.84918</v>
      </c>
      <c r="AL33" s="54">
        <v>2.4709999999999999E-2</v>
      </c>
      <c r="AM33" s="54">
        <v>0.1789</v>
      </c>
      <c r="AN33" s="54">
        <v>1.82E-3</v>
      </c>
      <c r="AO33" s="54">
        <f t="shared" si="0"/>
        <v>0.7613204395131089</v>
      </c>
      <c r="AP33" s="54">
        <v>5.6340000000000001E-2</v>
      </c>
      <c r="AQ33" s="54">
        <v>1.8400000000000001E-3</v>
      </c>
      <c r="AR33" s="54">
        <v>0.9</v>
      </c>
      <c r="AS33" s="54">
        <v>3.45</v>
      </c>
      <c r="AT33" s="54">
        <v>0.01</v>
      </c>
      <c r="AW33" s="54">
        <v>1068</v>
      </c>
      <c r="AX33" s="54">
        <v>12</v>
      </c>
      <c r="AY33" s="54">
        <v>1063</v>
      </c>
      <c r="AZ33" s="54">
        <v>9</v>
      </c>
      <c r="BA33" s="54">
        <v>1061</v>
      </c>
      <c r="BB33" s="54">
        <v>10</v>
      </c>
      <c r="BC33" s="54">
        <v>1108</v>
      </c>
      <c r="BD33" s="54">
        <v>35</v>
      </c>
      <c r="BE33" s="88"/>
    </row>
    <row r="34" spans="1:63" s="54" customFormat="1">
      <c r="A34" s="54" t="s">
        <v>136</v>
      </c>
      <c r="B34" s="54">
        <v>5.3929999999999999E-2</v>
      </c>
      <c r="C34" s="54">
        <v>8.7000000000000001E-4</v>
      </c>
      <c r="D34" s="54">
        <v>0.39300000000000002</v>
      </c>
      <c r="E34" s="54">
        <v>6.1599999999999997E-3</v>
      </c>
      <c r="F34" s="54">
        <v>5.287E-2</v>
      </c>
      <c r="G34" s="54">
        <v>5.5000000000000003E-4</v>
      </c>
      <c r="H34" s="54">
        <v>1.8319999999999999E-2</v>
      </c>
      <c r="I34" s="54">
        <v>8.8000000000000003E-4</v>
      </c>
      <c r="J34" s="54">
        <v>14.98493</v>
      </c>
      <c r="K34" s="54">
        <v>8.2199999999999999E-3</v>
      </c>
      <c r="O34" s="54">
        <v>0.9</v>
      </c>
      <c r="Q34" s="54">
        <v>-10.1</v>
      </c>
      <c r="R34" s="54">
        <v>-0.3</v>
      </c>
      <c r="S34" s="54">
        <v>368</v>
      </c>
      <c r="T34" s="54">
        <v>17</v>
      </c>
      <c r="U34" s="54">
        <v>337</v>
      </c>
      <c r="V34" s="54">
        <v>4</v>
      </c>
      <c r="W34" s="54">
        <v>332</v>
      </c>
      <c r="X34" s="54">
        <v>3</v>
      </c>
      <c r="Y34" s="54">
        <v>367</v>
      </c>
      <c r="Z34" s="54">
        <v>17</v>
      </c>
      <c r="AB34" s="54" t="s">
        <v>114</v>
      </c>
      <c r="AC34" s="54" t="s">
        <v>115</v>
      </c>
      <c r="AD34" s="54">
        <v>0.11</v>
      </c>
      <c r="AE34" s="54">
        <v>0.05</v>
      </c>
      <c r="AG34" s="54">
        <v>0.06</v>
      </c>
      <c r="AH34" s="54" t="s">
        <v>111</v>
      </c>
      <c r="AI34" s="54">
        <v>5.3069999999999999E-2</v>
      </c>
      <c r="AJ34" s="54">
        <v>5.9999999999999995E-4</v>
      </c>
      <c r="AK34" s="54">
        <v>0.38640999999999998</v>
      </c>
      <c r="AL34" s="54">
        <v>7.1599999999999997E-3</v>
      </c>
      <c r="AM34" s="54">
        <v>5.2810000000000003E-2</v>
      </c>
      <c r="AN34" s="54">
        <v>5.4000000000000001E-4</v>
      </c>
      <c r="AO34" s="54">
        <f t="shared" si="0"/>
        <v>0.55183968247083726</v>
      </c>
      <c r="AP34" s="54">
        <v>1.6549999999999999E-2</v>
      </c>
      <c r="AQ34" s="54">
        <v>1.6000000000000001E-4</v>
      </c>
      <c r="AR34" s="54">
        <v>0.85</v>
      </c>
      <c r="AS34" s="54">
        <v>14.98</v>
      </c>
      <c r="AT34" s="54">
        <v>0.01</v>
      </c>
      <c r="AU34" s="54">
        <v>331</v>
      </c>
      <c r="AV34" s="54">
        <v>25</v>
      </c>
      <c r="AW34" s="54">
        <v>332</v>
      </c>
      <c r="AX34" s="54">
        <v>25</v>
      </c>
      <c r="AY34" s="54">
        <v>332</v>
      </c>
      <c r="AZ34" s="54">
        <v>5</v>
      </c>
      <c r="BA34" s="54">
        <v>332</v>
      </c>
      <c r="BB34" s="54">
        <v>3</v>
      </c>
      <c r="BC34" s="54">
        <v>332</v>
      </c>
      <c r="BD34" s="54">
        <v>3</v>
      </c>
      <c r="BE34" s="88"/>
    </row>
    <row r="35" spans="1:63" s="54" customFormat="1">
      <c r="A35" s="54" t="s">
        <v>137</v>
      </c>
      <c r="B35" s="54">
        <v>0.20680999999999999</v>
      </c>
      <c r="C35" s="54">
        <v>2.5999999999999999E-3</v>
      </c>
      <c r="D35" s="54">
        <v>7.7543800000000003</v>
      </c>
      <c r="E35" s="54">
        <v>9.4409999999999994E-2</v>
      </c>
      <c r="F35" s="54">
        <v>0.27200000000000002</v>
      </c>
      <c r="G35" s="54">
        <v>2.7100000000000002E-3</v>
      </c>
      <c r="H35" s="54">
        <v>7.3590000000000003E-2</v>
      </c>
      <c r="I35" s="54">
        <v>2.7699999999999999E-3</v>
      </c>
      <c r="J35" s="54">
        <v>1.0118199999999999</v>
      </c>
      <c r="K35" s="54">
        <v>6.6E-4</v>
      </c>
      <c r="O35" s="54">
        <v>0.9</v>
      </c>
      <c r="Q35" s="54">
        <v>-51.7</v>
      </c>
      <c r="R35" s="54">
        <v>-51</v>
      </c>
      <c r="S35" s="54">
        <v>2881</v>
      </c>
      <c r="T35" s="54">
        <v>9</v>
      </c>
      <c r="U35" s="54">
        <v>2203</v>
      </c>
      <c r="V35" s="54">
        <v>11</v>
      </c>
      <c r="W35" s="54">
        <v>1551</v>
      </c>
      <c r="X35" s="54">
        <v>14</v>
      </c>
      <c r="Y35" s="54">
        <v>1435</v>
      </c>
      <c r="Z35" s="54">
        <v>52</v>
      </c>
      <c r="AB35" s="54" t="s">
        <v>109</v>
      </c>
      <c r="AC35" s="54" t="s">
        <v>110</v>
      </c>
      <c r="AD35" s="54" t="s">
        <v>111</v>
      </c>
      <c r="AE35" s="54" t="s">
        <v>111</v>
      </c>
      <c r="AG35" s="54">
        <v>-51.73</v>
      </c>
      <c r="AH35" s="54">
        <v>-51</v>
      </c>
      <c r="AI35" s="54">
        <v>0.20680999999999999</v>
      </c>
      <c r="AJ35" s="54">
        <v>1.1199999999999999E-3</v>
      </c>
      <c r="AK35" s="54">
        <v>7.7543800000000003</v>
      </c>
      <c r="AL35" s="54">
        <v>9.4409999999999994E-2</v>
      </c>
      <c r="AM35" s="54">
        <v>0.27200000000000002</v>
      </c>
      <c r="AN35" s="54">
        <v>2.7100000000000002E-3</v>
      </c>
      <c r="AO35" s="54">
        <f t="shared" si="0"/>
        <v>0.8183318769198179</v>
      </c>
      <c r="AP35" s="54">
        <v>7.3590000000000003E-2</v>
      </c>
      <c r="AQ35" s="54">
        <v>2.7699999999999999E-3</v>
      </c>
      <c r="AR35" s="54">
        <v>0.9</v>
      </c>
      <c r="AS35" s="54">
        <v>1.01</v>
      </c>
      <c r="AT35" s="54">
        <v>0.01</v>
      </c>
      <c r="AW35" s="54">
        <v>2881</v>
      </c>
      <c r="AX35" s="54">
        <v>9</v>
      </c>
      <c r="AY35" s="54">
        <v>2203</v>
      </c>
      <c r="AZ35" s="54">
        <v>11</v>
      </c>
      <c r="BA35" s="54">
        <v>1551</v>
      </c>
      <c r="BB35" s="54">
        <v>14</v>
      </c>
      <c r="BC35" s="54">
        <v>1435</v>
      </c>
      <c r="BD35" s="54">
        <v>52</v>
      </c>
      <c r="BE35" s="88"/>
    </row>
    <row r="36" spans="1:63" s="54" customFormat="1">
      <c r="A36" s="54" t="s">
        <v>138</v>
      </c>
      <c r="B36" s="54">
        <v>0.21362</v>
      </c>
      <c r="C36" s="54">
        <v>2.6800000000000001E-3</v>
      </c>
      <c r="D36" s="54">
        <v>13.61294</v>
      </c>
      <c r="E36" s="54">
        <v>0.16313</v>
      </c>
      <c r="F36" s="54">
        <v>0.46227000000000001</v>
      </c>
      <c r="G36" s="54">
        <v>4.4999999999999997E-3</v>
      </c>
      <c r="H36" s="54">
        <v>0.10428</v>
      </c>
      <c r="I36" s="54">
        <v>4.5500000000000002E-3</v>
      </c>
      <c r="J36" s="54">
        <v>1.5089300000000001</v>
      </c>
      <c r="K36" s="54">
        <v>1.74E-3</v>
      </c>
      <c r="O36" s="54">
        <v>0.9</v>
      </c>
      <c r="Q36" s="54">
        <v>-19.8</v>
      </c>
      <c r="R36" s="54">
        <v>-18.7</v>
      </c>
      <c r="S36" s="54">
        <v>2933</v>
      </c>
      <c r="T36" s="54">
        <v>8</v>
      </c>
      <c r="U36" s="54">
        <v>2723</v>
      </c>
      <c r="V36" s="54">
        <v>11</v>
      </c>
      <c r="W36" s="54">
        <v>2450</v>
      </c>
      <c r="X36" s="54">
        <v>20</v>
      </c>
      <c r="Y36" s="54">
        <v>2005</v>
      </c>
      <c r="Z36" s="54">
        <v>83</v>
      </c>
      <c r="AB36" s="54" t="s">
        <v>109</v>
      </c>
      <c r="AC36" s="54" t="s">
        <v>110</v>
      </c>
      <c r="AD36" s="54" t="s">
        <v>111</v>
      </c>
      <c r="AE36" s="54" t="s">
        <v>111</v>
      </c>
      <c r="AG36" s="54">
        <v>-19.79</v>
      </c>
      <c r="AH36" s="54">
        <v>-18.7</v>
      </c>
      <c r="AI36" s="54">
        <v>0.21362</v>
      </c>
      <c r="AJ36" s="54">
        <v>1.14E-3</v>
      </c>
      <c r="AK36" s="54">
        <v>13.61294</v>
      </c>
      <c r="AL36" s="54">
        <v>0.16313</v>
      </c>
      <c r="AM36" s="54">
        <v>0.46227000000000001</v>
      </c>
      <c r="AN36" s="54">
        <v>4.4999999999999997E-3</v>
      </c>
      <c r="AO36" s="54">
        <f t="shared" si="0"/>
        <v>0.81233449971680249</v>
      </c>
      <c r="AP36" s="54">
        <v>0.10428</v>
      </c>
      <c r="AQ36" s="54">
        <v>4.5500000000000002E-3</v>
      </c>
      <c r="AR36" s="54">
        <v>0.9</v>
      </c>
      <c r="AS36" s="54">
        <v>1.51</v>
      </c>
      <c r="AT36" s="54">
        <v>0.01</v>
      </c>
      <c r="AW36" s="54">
        <v>2933</v>
      </c>
      <c r="AX36" s="54">
        <v>8</v>
      </c>
      <c r="AY36" s="54">
        <v>2723</v>
      </c>
      <c r="AZ36" s="54">
        <v>11</v>
      </c>
      <c r="BA36" s="54">
        <v>2450</v>
      </c>
      <c r="BB36" s="54">
        <v>20</v>
      </c>
      <c r="BC36" s="54">
        <v>2005</v>
      </c>
      <c r="BD36" s="54">
        <v>83</v>
      </c>
      <c r="BE36" s="88"/>
    </row>
    <row r="37" spans="1:63" s="54" customFormat="1">
      <c r="A37" s="54" t="s">
        <v>139</v>
      </c>
      <c r="B37" s="54">
        <v>0.20041999999999999</v>
      </c>
      <c r="C37" s="54">
        <v>3.0599999999999998E-3</v>
      </c>
      <c r="D37" s="54">
        <v>11.28553</v>
      </c>
      <c r="E37" s="54">
        <v>0.16574</v>
      </c>
      <c r="F37" s="54">
        <v>0.40834999999999999</v>
      </c>
      <c r="G37" s="54">
        <v>4.1799999999999997E-3</v>
      </c>
      <c r="H37" s="54">
        <v>6.1589999999999999E-2</v>
      </c>
      <c r="I37" s="54">
        <v>3.5999999999999999E-3</v>
      </c>
      <c r="J37" s="54">
        <v>0.57945000000000002</v>
      </c>
      <c r="K37" s="54">
        <v>5.4000000000000001E-4</v>
      </c>
      <c r="O37" s="54">
        <v>0.9</v>
      </c>
      <c r="Q37" s="54">
        <v>-25.9</v>
      </c>
      <c r="R37" s="54">
        <v>-24.8</v>
      </c>
      <c r="S37" s="54">
        <v>2830</v>
      </c>
      <c r="T37" s="54">
        <v>11</v>
      </c>
      <c r="U37" s="54">
        <v>2547</v>
      </c>
      <c r="V37" s="54">
        <v>14</v>
      </c>
      <c r="W37" s="54">
        <v>2207</v>
      </c>
      <c r="X37" s="54">
        <v>19</v>
      </c>
      <c r="Y37" s="54">
        <v>1208</v>
      </c>
      <c r="Z37" s="54">
        <v>69</v>
      </c>
      <c r="AB37" s="54" t="s">
        <v>109</v>
      </c>
      <c r="AC37" s="54" t="s">
        <v>110</v>
      </c>
      <c r="AD37" s="54" t="s">
        <v>111</v>
      </c>
      <c r="AE37" s="54" t="s">
        <v>111</v>
      </c>
      <c r="AG37" s="54">
        <v>-25.89</v>
      </c>
      <c r="AH37" s="54">
        <v>-24.8</v>
      </c>
      <c r="AI37" s="54">
        <v>0.20041999999999999</v>
      </c>
      <c r="AJ37" s="54">
        <v>1.42E-3</v>
      </c>
      <c r="AK37" s="54">
        <v>11.28553</v>
      </c>
      <c r="AL37" s="54">
        <v>0.16574</v>
      </c>
      <c r="AM37" s="54">
        <v>0.40834999999999999</v>
      </c>
      <c r="AN37" s="54">
        <v>4.1799999999999997E-3</v>
      </c>
      <c r="AO37" s="54">
        <f t="shared" si="0"/>
        <v>0.69700893746504966</v>
      </c>
      <c r="AP37" s="54">
        <v>6.1589999999999999E-2</v>
      </c>
      <c r="AQ37" s="54">
        <v>3.5999999999999999E-3</v>
      </c>
      <c r="AR37" s="54">
        <v>0.9</v>
      </c>
      <c r="AS37" s="54">
        <v>0.57999999999999996</v>
      </c>
      <c r="AT37" s="54">
        <v>0.01</v>
      </c>
      <c r="AW37" s="54">
        <v>2830</v>
      </c>
      <c r="AX37" s="54">
        <v>11</v>
      </c>
      <c r="AY37" s="54">
        <v>2547</v>
      </c>
      <c r="AZ37" s="54">
        <v>14</v>
      </c>
      <c r="BA37" s="54">
        <v>2207</v>
      </c>
      <c r="BB37" s="54">
        <v>19</v>
      </c>
      <c r="BC37" s="54">
        <v>1208</v>
      </c>
      <c r="BD37" s="54">
        <v>69</v>
      </c>
      <c r="BE37" s="88"/>
    </row>
    <row r="38" spans="1:63" s="54" customFormat="1">
      <c r="A38" s="54" t="s">
        <v>140</v>
      </c>
      <c r="B38" s="54">
        <v>0.12284</v>
      </c>
      <c r="C38" s="54">
        <v>1.67E-3</v>
      </c>
      <c r="D38" s="54">
        <v>6.1498100000000004</v>
      </c>
      <c r="E38" s="54">
        <v>8.0750000000000002E-2</v>
      </c>
      <c r="F38" s="54">
        <v>0.36318</v>
      </c>
      <c r="G38" s="54">
        <v>3.63E-3</v>
      </c>
      <c r="H38" s="54">
        <v>0.11334</v>
      </c>
      <c r="I38" s="54">
        <v>5.3499999999999997E-3</v>
      </c>
      <c r="J38" s="54">
        <v>3.01688</v>
      </c>
      <c r="K38" s="54">
        <v>3.1700000000000001E-3</v>
      </c>
      <c r="O38" s="54">
        <v>0.9</v>
      </c>
      <c r="Q38" s="54">
        <v>-0.1</v>
      </c>
      <c r="R38" s="54" t="s">
        <v>111</v>
      </c>
      <c r="S38" s="54">
        <v>1998</v>
      </c>
      <c r="T38" s="54">
        <v>10</v>
      </c>
      <c r="U38" s="54">
        <v>1997</v>
      </c>
      <c r="V38" s="54">
        <v>11</v>
      </c>
      <c r="W38" s="54">
        <v>1997</v>
      </c>
      <c r="X38" s="54">
        <v>17</v>
      </c>
      <c r="Y38" s="54">
        <v>2170</v>
      </c>
      <c r="Z38" s="54">
        <v>97</v>
      </c>
      <c r="AB38" s="54" t="s">
        <v>109</v>
      </c>
      <c r="AC38" s="54" t="s">
        <v>112</v>
      </c>
      <c r="AD38" s="54" t="s">
        <v>111</v>
      </c>
      <c r="AE38" s="54" t="s">
        <v>111</v>
      </c>
      <c r="AG38" s="54">
        <v>-0.06</v>
      </c>
      <c r="AH38" s="54" t="s">
        <v>111</v>
      </c>
      <c r="AI38" s="54">
        <v>0.12284</v>
      </c>
      <c r="AJ38" s="54">
        <v>7.3999999999999999E-4</v>
      </c>
      <c r="AK38" s="54">
        <v>6.1498100000000004</v>
      </c>
      <c r="AL38" s="54">
        <v>8.0750000000000002E-2</v>
      </c>
      <c r="AM38" s="54">
        <v>0.36318</v>
      </c>
      <c r="AN38" s="54">
        <v>3.63E-3</v>
      </c>
      <c r="AO38" s="54">
        <f t="shared" si="0"/>
        <v>0.7612089187410076</v>
      </c>
      <c r="AP38" s="54">
        <v>0.11334</v>
      </c>
      <c r="AQ38" s="54">
        <v>5.3499999999999997E-3</v>
      </c>
      <c r="AR38" s="54">
        <v>0.9</v>
      </c>
      <c r="AS38" s="54">
        <v>3.02</v>
      </c>
      <c r="AT38" s="54">
        <v>0.01</v>
      </c>
      <c r="AW38" s="54">
        <v>1998</v>
      </c>
      <c r="AX38" s="54">
        <v>10</v>
      </c>
      <c r="AY38" s="54">
        <v>1997</v>
      </c>
      <c r="AZ38" s="54">
        <v>11</v>
      </c>
      <c r="BA38" s="54">
        <v>1997</v>
      </c>
      <c r="BB38" s="54">
        <v>17</v>
      </c>
      <c r="BC38" s="54">
        <v>2170</v>
      </c>
      <c r="BD38" s="54">
        <v>97</v>
      </c>
      <c r="BE38" s="88"/>
    </row>
    <row r="39" spans="1:63" s="54" customFormat="1">
      <c r="A39" s="54" t="s">
        <v>141</v>
      </c>
      <c r="B39" s="54">
        <v>0.18683</v>
      </c>
      <c r="C39" s="54">
        <v>2.97E-3</v>
      </c>
      <c r="D39" s="54">
        <v>13.30589</v>
      </c>
      <c r="E39" s="54">
        <v>0.20680999999999999</v>
      </c>
      <c r="F39" s="54">
        <v>0.51658999999999999</v>
      </c>
      <c r="G39" s="54">
        <v>5.6299999999999996E-3</v>
      </c>
      <c r="H39" s="54">
        <v>0.14588000000000001</v>
      </c>
      <c r="I39" s="54">
        <v>7.5399999999999998E-3</v>
      </c>
      <c r="J39" s="54">
        <v>1.2391000000000001</v>
      </c>
      <c r="K39" s="54">
        <v>2.4399999999999999E-3</v>
      </c>
      <c r="O39" s="54">
        <v>0.9</v>
      </c>
      <c r="Q39" s="54">
        <v>-1.4</v>
      </c>
      <c r="R39" s="54" t="s">
        <v>111</v>
      </c>
      <c r="S39" s="54">
        <v>2714</v>
      </c>
      <c r="T39" s="54">
        <v>12</v>
      </c>
      <c r="U39" s="54">
        <v>2702</v>
      </c>
      <c r="V39" s="54">
        <v>15</v>
      </c>
      <c r="W39" s="54">
        <v>2685</v>
      </c>
      <c r="X39" s="54">
        <v>24</v>
      </c>
      <c r="Y39" s="54">
        <v>2752</v>
      </c>
      <c r="Z39" s="54">
        <v>133</v>
      </c>
      <c r="AB39" s="54" t="s">
        <v>109</v>
      </c>
      <c r="AC39" s="54" t="s">
        <v>112</v>
      </c>
      <c r="AD39" s="54" t="s">
        <v>111</v>
      </c>
      <c r="AE39" s="54" t="s">
        <v>111</v>
      </c>
      <c r="AG39" s="54">
        <v>-1.35</v>
      </c>
      <c r="AH39" s="54" t="s">
        <v>111</v>
      </c>
      <c r="AI39" s="54">
        <v>0.18683</v>
      </c>
      <c r="AJ39" s="54">
        <v>1.39E-3</v>
      </c>
      <c r="AK39" s="54">
        <v>13.30589</v>
      </c>
      <c r="AL39" s="54">
        <v>0.20680999999999999</v>
      </c>
      <c r="AM39" s="54">
        <v>0.51658999999999999</v>
      </c>
      <c r="AN39" s="54">
        <v>5.6299999999999996E-3</v>
      </c>
      <c r="AO39" s="54">
        <f t="shared" si="0"/>
        <v>0.70118851507231805</v>
      </c>
      <c r="AP39" s="54">
        <v>0.14588000000000001</v>
      </c>
      <c r="AQ39" s="54">
        <v>7.5399999999999998E-3</v>
      </c>
      <c r="AR39" s="54">
        <v>0.9</v>
      </c>
      <c r="AS39" s="54">
        <v>1.24</v>
      </c>
      <c r="AT39" s="54">
        <v>0.01</v>
      </c>
      <c r="AW39" s="54">
        <v>2714</v>
      </c>
      <c r="AX39" s="54">
        <v>12</v>
      </c>
      <c r="AY39" s="54">
        <v>2702</v>
      </c>
      <c r="AZ39" s="54">
        <v>15</v>
      </c>
      <c r="BA39" s="54">
        <v>2685</v>
      </c>
      <c r="BB39" s="54">
        <v>24</v>
      </c>
      <c r="BC39" s="54">
        <v>2752</v>
      </c>
      <c r="BD39" s="54">
        <v>133</v>
      </c>
      <c r="BE39" s="88"/>
    </row>
    <row r="40" spans="1:63" s="54" customFormat="1">
      <c r="A40" s="54" t="s">
        <v>142</v>
      </c>
      <c r="B40" s="54">
        <v>0.18984000000000001</v>
      </c>
      <c r="C40" s="54">
        <v>2.5400000000000002E-3</v>
      </c>
      <c r="D40" s="54">
        <v>13.853059999999999</v>
      </c>
      <c r="E40" s="54">
        <v>0.18068999999999999</v>
      </c>
      <c r="F40" s="54">
        <v>0.52932000000000001</v>
      </c>
      <c r="G40" s="54">
        <v>5.5999999999999999E-3</v>
      </c>
      <c r="H40" s="54">
        <v>0.14957999999999999</v>
      </c>
      <c r="I40" s="54">
        <v>5.4299999999999999E-3</v>
      </c>
      <c r="J40" s="54">
        <v>1.0756600000000001</v>
      </c>
      <c r="K40" s="54">
        <v>4.79E-3</v>
      </c>
      <c r="O40" s="54">
        <v>0.9</v>
      </c>
      <c r="Q40" s="54">
        <v>-0.1</v>
      </c>
      <c r="R40" s="54" t="s">
        <v>111</v>
      </c>
      <c r="S40" s="54">
        <v>2741</v>
      </c>
      <c r="T40" s="54">
        <v>9</v>
      </c>
      <c r="U40" s="54">
        <v>2740</v>
      </c>
      <c r="V40" s="54">
        <v>12</v>
      </c>
      <c r="W40" s="54">
        <v>2739</v>
      </c>
      <c r="X40" s="54">
        <v>24</v>
      </c>
      <c r="Y40" s="54">
        <v>2818</v>
      </c>
      <c r="Z40" s="54">
        <v>95</v>
      </c>
      <c r="AB40" s="54" t="s">
        <v>109</v>
      </c>
      <c r="AC40" s="54" t="s">
        <v>112</v>
      </c>
      <c r="AD40" s="54" t="s">
        <v>111</v>
      </c>
      <c r="AE40" s="54" t="s">
        <v>111</v>
      </c>
      <c r="AG40" s="54">
        <v>-0.11</v>
      </c>
      <c r="AH40" s="54" t="s">
        <v>111</v>
      </c>
      <c r="AI40" s="54">
        <v>0.18984000000000001</v>
      </c>
      <c r="AJ40" s="54">
        <v>1.1000000000000001E-3</v>
      </c>
      <c r="AK40" s="54">
        <v>13.853059999999999</v>
      </c>
      <c r="AL40" s="54">
        <v>0.18068999999999999</v>
      </c>
      <c r="AM40" s="54">
        <v>0.52932000000000001</v>
      </c>
      <c r="AN40" s="54">
        <v>5.5999999999999999E-3</v>
      </c>
      <c r="AO40" s="54">
        <f t="shared" si="0"/>
        <v>0.81111292243349198</v>
      </c>
      <c r="AP40" s="54">
        <v>0.14957999999999999</v>
      </c>
      <c r="AQ40" s="54">
        <v>5.4299999999999999E-3</v>
      </c>
      <c r="AR40" s="54">
        <v>0.9</v>
      </c>
      <c r="AS40" s="54">
        <v>1.08</v>
      </c>
      <c r="AT40" s="54">
        <v>0.01</v>
      </c>
      <c r="AW40" s="54">
        <v>2741</v>
      </c>
      <c r="AX40" s="54">
        <v>9</v>
      </c>
      <c r="AY40" s="54">
        <v>2740</v>
      </c>
      <c r="AZ40" s="54">
        <v>12</v>
      </c>
      <c r="BA40" s="54">
        <v>2739</v>
      </c>
      <c r="BB40" s="54">
        <v>24</v>
      </c>
      <c r="BC40" s="54">
        <v>2818</v>
      </c>
      <c r="BD40" s="54">
        <v>95</v>
      </c>
      <c r="BE40" s="88"/>
    </row>
    <row r="41" spans="1:63" s="54" customFormat="1">
      <c r="A41" s="54" t="s">
        <v>143</v>
      </c>
      <c r="B41" s="54">
        <v>0.61656</v>
      </c>
      <c r="C41" s="54">
        <v>9.8499999999999994E-3</v>
      </c>
      <c r="D41" s="54">
        <v>18.088280000000001</v>
      </c>
      <c r="E41" s="54">
        <v>0.28689999999999999</v>
      </c>
      <c r="F41" s="54">
        <v>0.21285999999999999</v>
      </c>
      <c r="G41" s="54">
        <v>2.3500000000000001E-3</v>
      </c>
      <c r="H41" s="54">
        <v>2.3871899999999999</v>
      </c>
      <c r="I41" s="54">
        <v>0.12407</v>
      </c>
      <c r="J41" s="54">
        <v>10.23705</v>
      </c>
      <c r="K41" s="54">
        <v>3.4099999999999998E-3</v>
      </c>
      <c r="O41" s="54">
        <v>0.9</v>
      </c>
      <c r="Q41" s="54">
        <v>-79.2</v>
      </c>
      <c r="R41" s="54">
        <v>-78.900000000000006</v>
      </c>
      <c r="S41" s="54">
        <v>4548</v>
      </c>
      <c r="T41" s="54">
        <v>11</v>
      </c>
      <c r="U41" s="54">
        <v>2994</v>
      </c>
      <c r="V41" s="54">
        <v>15</v>
      </c>
      <c r="W41" s="54">
        <v>1244</v>
      </c>
      <c r="X41" s="54">
        <v>12</v>
      </c>
      <c r="Y41" s="54">
        <v>24659</v>
      </c>
      <c r="Z41" s="54">
        <v>740</v>
      </c>
      <c r="AB41" s="54" t="s">
        <v>114</v>
      </c>
      <c r="AC41" s="54" t="s">
        <v>115</v>
      </c>
      <c r="AD41" s="54">
        <v>52.45</v>
      </c>
      <c r="AE41" s="54">
        <v>3</v>
      </c>
      <c r="AG41" s="54">
        <v>-87.44</v>
      </c>
      <c r="AH41" s="54">
        <v>-86.9</v>
      </c>
      <c r="AI41" s="54">
        <v>0.37426999999999999</v>
      </c>
      <c r="AJ41" s="54">
        <v>3.483E-2</v>
      </c>
      <c r="AK41" s="54">
        <v>5.2228000000000003</v>
      </c>
      <c r="AL41" s="54">
        <v>0.81730999999999998</v>
      </c>
      <c r="AM41" s="54">
        <v>0.10120999999999999</v>
      </c>
      <c r="AN41" s="54">
        <v>6.6699999999999997E-3</v>
      </c>
      <c r="AO41" s="54">
        <f t="shared" si="0"/>
        <v>0.42113272630786608</v>
      </c>
      <c r="AP41" s="54">
        <v>2.605E-2</v>
      </c>
      <c r="AQ41" s="54">
        <v>4.0910000000000002E-2</v>
      </c>
      <c r="AR41" s="54">
        <v>0.98</v>
      </c>
      <c r="AS41" s="54">
        <v>10.24</v>
      </c>
      <c r="AT41" s="54">
        <v>0.01</v>
      </c>
      <c r="AU41" s="54">
        <v>3808</v>
      </c>
      <c r="AV41" s="54">
        <v>134</v>
      </c>
      <c r="AW41" s="54">
        <v>3809</v>
      </c>
      <c r="AX41" s="54">
        <v>141</v>
      </c>
      <c r="AY41" s="54">
        <v>1856</v>
      </c>
      <c r="AZ41" s="54">
        <v>133</v>
      </c>
      <c r="BA41" s="54">
        <v>621</v>
      </c>
      <c r="BB41" s="54">
        <v>39</v>
      </c>
      <c r="BC41" s="54">
        <v>520</v>
      </c>
      <c r="BD41" s="54">
        <v>806</v>
      </c>
      <c r="BE41" s="88"/>
    </row>
    <row r="42" spans="1:63" s="89" customFormat="1">
      <c r="A42" s="89" t="s">
        <v>144</v>
      </c>
      <c r="B42" s="89" t="s">
        <v>145</v>
      </c>
      <c r="C42" s="89" t="s">
        <v>146</v>
      </c>
      <c r="D42" s="89" t="s">
        <v>147</v>
      </c>
      <c r="E42" s="89" t="s">
        <v>148</v>
      </c>
      <c r="F42" s="89" t="s">
        <v>149</v>
      </c>
      <c r="G42" s="89" t="s">
        <v>150</v>
      </c>
      <c r="H42" s="89" t="s">
        <v>151</v>
      </c>
      <c r="I42" s="89" t="s">
        <v>152</v>
      </c>
      <c r="J42" s="89" t="s">
        <v>153</v>
      </c>
      <c r="K42" s="89" t="s">
        <v>154</v>
      </c>
      <c r="L42" s="89" t="s">
        <v>64</v>
      </c>
      <c r="O42" s="54">
        <v>0.9</v>
      </c>
      <c r="P42" s="54"/>
      <c r="Q42" s="54">
        <v>-55.9</v>
      </c>
      <c r="R42" s="54">
        <v>-55.2</v>
      </c>
      <c r="S42" s="54">
        <v>3018</v>
      </c>
      <c r="T42" s="54">
        <v>15</v>
      </c>
      <c r="U42" s="54">
        <v>2250</v>
      </c>
      <c r="V42" s="54">
        <v>17</v>
      </c>
      <c r="W42" s="54">
        <v>1507</v>
      </c>
      <c r="X42" s="54">
        <v>15</v>
      </c>
      <c r="Y42" s="54">
        <v>3541</v>
      </c>
      <c r="Z42" s="54">
        <v>226</v>
      </c>
      <c r="AA42" s="54"/>
      <c r="AB42" s="54" t="s">
        <v>114</v>
      </c>
      <c r="AC42" s="54" t="s">
        <v>115</v>
      </c>
      <c r="AD42" s="54">
        <v>10.81</v>
      </c>
      <c r="AE42" s="54">
        <v>1.19</v>
      </c>
      <c r="AF42" s="54"/>
      <c r="AG42" s="54">
        <v>-46.85</v>
      </c>
      <c r="AH42" s="54">
        <v>-40.200000000000003</v>
      </c>
      <c r="AI42" s="54">
        <v>0.15110999999999999</v>
      </c>
      <c r="AJ42" s="54">
        <v>9.7300000000000008E-3</v>
      </c>
      <c r="AK42" s="54">
        <v>4.8923699999999997</v>
      </c>
      <c r="AL42" s="54">
        <v>0.39532</v>
      </c>
      <c r="AM42" s="54">
        <v>0.23480999999999999</v>
      </c>
      <c r="AN42" s="54">
        <v>4.3200000000000001E-3</v>
      </c>
      <c r="AO42" s="54">
        <f t="shared" si="0"/>
        <v>0.22768670175433559</v>
      </c>
      <c r="AP42" s="54">
        <v>6.5790000000000001E-2</v>
      </c>
      <c r="AQ42" s="54">
        <v>1.67E-3</v>
      </c>
      <c r="AR42" s="54">
        <v>0.91</v>
      </c>
      <c r="AS42" s="54">
        <v>2.14</v>
      </c>
      <c r="AT42" s="54">
        <v>0.01</v>
      </c>
      <c r="AU42" s="54">
        <v>2358</v>
      </c>
      <c r="AV42" s="54">
        <v>109</v>
      </c>
      <c r="AW42" s="54">
        <v>2359</v>
      </c>
      <c r="AX42" s="54">
        <v>108</v>
      </c>
      <c r="AY42" s="54">
        <v>1801</v>
      </c>
      <c r="AZ42" s="54">
        <v>68</v>
      </c>
      <c r="BA42" s="54">
        <v>1360</v>
      </c>
      <c r="BB42" s="54">
        <v>23</v>
      </c>
      <c r="BC42" s="54">
        <v>1288</v>
      </c>
      <c r="BD42" s="54">
        <v>32</v>
      </c>
      <c r="BE42" s="88"/>
      <c r="BF42" s="54"/>
      <c r="BG42" s="54"/>
      <c r="BH42" s="54"/>
      <c r="BI42" s="54"/>
      <c r="BJ42" s="54"/>
      <c r="BK42" s="54"/>
    </row>
    <row r="43" spans="1:63" s="54" customFormat="1">
      <c r="A43" s="54" t="s">
        <v>155</v>
      </c>
      <c r="B43" s="54">
        <v>0.21568999999999999</v>
      </c>
      <c r="C43" s="54">
        <v>3.1900000000000001E-3</v>
      </c>
      <c r="D43" s="54">
        <v>12.904299999999999</v>
      </c>
      <c r="E43" s="54">
        <v>0.18745000000000001</v>
      </c>
      <c r="F43" s="54">
        <v>0.43398999999999999</v>
      </c>
      <c r="G43" s="54">
        <v>4.5300000000000002E-3</v>
      </c>
      <c r="H43" s="54">
        <v>5.604E-2</v>
      </c>
      <c r="I43" s="54">
        <v>2.8400000000000001E-3</v>
      </c>
      <c r="J43" s="54">
        <v>0.85333000000000003</v>
      </c>
      <c r="K43" s="54">
        <v>5.9000000000000003E-4</v>
      </c>
      <c r="O43" s="54">
        <v>0.9</v>
      </c>
      <c r="Q43" s="54">
        <v>-25.2</v>
      </c>
      <c r="R43" s="54">
        <v>-24.1</v>
      </c>
      <c r="S43" s="54">
        <v>2949</v>
      </c>
      <c r="T43" s="54">
        <v>11</v>
      </c>
      <c r="U43" s="54">
        <v>2673</v>
      </c>
      <c r="V43" s="54">
        <v>14</v>
      </c>
      <c r="W43" s="54">
        <v>2324</v>
      </c>
      <c r="X43" s="54">
        <v>20</v>
      </c>
      <c r="Y43" s="54">
        <v>1102</v>
      </c>
      <c r="Z43" s="54">
        <v>54</v>
      </c>
      <c r="AB43" s="54" t="s">
        <v>109</v>
      </c>
      <c r="AC43" s="54" t="s">
        <v>110</v>
      </c>
      <c r="AD43" s="54" t="s">
        <v>111</v>
      </c>
      <c r="AE43" s="54" t="s">
        <v>111</v>
      </c>
      <c r="AG43" s="54">
        <v>-25.19</v>
      </c>
      <c r="AH43" s="54">
        <v>-24.1</v>
      </c>
      <c r="AI43" s="54">
        <v>0.21568999999999999</v>
      </c>
      <c r="AJ43" s="54">
        <v>1.48E-3</v>
      </c>
      <c r="AK43" s="54">
        <v>12.904299999999999</v>
      </c>
      <c r="AL43" s="54">
        <v>0.18745000000000001</v>
      </c>
      <c r="AM43" s="54">
        <v>0.43398999999999999</v>
      </c>
      <c r="AN43" s="54">
        <v>4.5300000000000002E-3</v>
      </c>
      <c r="AO43" s="54">
        <f t="shared" si="0"/>
        <v>0.71856735933901983</v>
      </c>
      <c r="AP43" s="54">
        <v>5.604E-2</v>
      </c>
      <c r="AQ43" s="54">
        <v>2.8400000000000001E-3</v>
      </c>
      <c r="AR43" s="54">
        <v>0.9</v>
      </c>
      <c r="AS43" s="54">
        <v>0.85</v>
      </c>
      <c r="AT43" s="54">
        <v>0.01</v>
      </c>
      <c r="AW43" s="54">
        <v>2949</v>
      </c>
      <c r="AX43" s="54">
        <v>11</v>
      </c>
      <c r="AY43" s="54">
        <v>2673</v>
      </c>
      <c r="AZ43" s="54">
        <v>14</v>
      </c>
      <c r="BA43" s="54">
        <v>2324</v>
      </c>
      <c r="BB43" s="54">
        <v>20</v>
      </c>
      <c r="BC43" s="54">
        <v>1102</v>
      </c>
      <c r="BD43" s="54">
        <v>54</v>
      </c>
      <c r="BE43" s="88"/>
    </row>
    <row r="44" spans="1:63" s="54" customFormat="1">
      <c r="A44" s="54" t="s">
        <v>156</v>
      </c>
      <c r="B44" s="54">
        <v>0.11462</v>
      </c>
      <c r="C44" s="54">
        <v>1.66E-3</v>
      </c>
      <c r="D44" s="54">
        <v>5.3276700000000003</v>
      </c>
      <c r="E44" s="54">
        <v>7.5600000000000001E-2</v>
      </c>
      <c r="F44" s="54">
        <v>0.33715000000000001</v>
      </c>
      <c r="G44" s="54">
        <v>3.5300000000000002E-3</v>
      </c>
      <c r="H44" s="54">
        <v>9.7589999999999996E-2</v>
      </c>
      <c r="I44" s="54">
        <v>4.5300000000000002E-3</v>
      </c>
      <c r="J44" s="54">
        <v>0.66546000000000005</v>
      </c>
      <c r="K44" s="54">
        <v>1.09E-3</v>
      </c>
      <c r="O44" s="54">
        <v>0.9</v>
      </c>
      <c r="Q44" s="54">
        <v>-0.1</v>
      </c>
      <c r="R44" s="54" t="s">
        <v>111</v>
      </c>
      <c r="S44" s="54">
        <v>1874</v>
      </c>
      <c r="T44" s="54">
        <v>12</v>
      </c>
      <c r="U44" s="54">
        <v>1873</v>
      </c>
      <c r="V44" s="54">
        <v>12</v>
      </c>
      <c r="W44" s="54">
        <v>1873</v>
      </c>
      <c r="X44" s="54">
        <v>17</v>
      </c>
      <c r="Y44" s="54">
        <v>1882</v>
      </c>
      <c r="Z44" s="54">
        <v>83</v>
      </c>
      <c r="AB44" s="54" t="s">
        <v>109</v>
      </c>
      <c r="AC44" s="54" t="s">
        <v>112</v>
      </c>
      <c r="AD44" s="54" t="s">
        <v>111</v>
      </c>
      <c r="AE44" s="54" t="s">
        <v>111</v>
      </c>
      <c r="AG44" s="54">
        <v>-7.0000000000000007E-2</v>
      </c>
      <c r="AH44" s="54" t="s">
        <v>111</v>
      </c>
      <c r="AI44" s="54">
        <v>0.11462</v>
      </c>
      <c r="AJ44" s="54">
        <v>7.6000000000000004E-4</v>
      </c>
      <c r="AK44" s="54">
        <v>5.3276700000000003</v>
      </c>
      <c r="AL44" s="54">
        <v>7.5600000000000001E-2</v>
      </c>
      <c r="AM44" s="54">
        <v>0.33715000000000001</v>
      </c>
      <c r="AN44" s="54">
        <v>3.5300000000000002E-3</v>
      </c>
      <c r="AO44" s="54">
        <f t="shared" si="0"/>
        <v>0.73784826828056849</v>
      </c>
      <c r="AP44" s="54">
        <v>9.7589999999999996E-2</v>
      </c>
      <c r="AQ44" s="54">
        <v>4.5300000000000002E-3</v>
      </c>
      <c r="AR44" s="54">
        <v>0.9</v>
      </c>
      <c r="AS44" s="54">
        <v>0.67</v>
      </c>
      <c r="AT44" s="54">
        <v>0.01</v>
      </c>
      <c r="AW44" s="54">
        <v>1874</v>
      </c>
      <c r="AX44" s="54">
        <v>12</v>
      </c>
      <c r="AY44" s="54">
        <v>1873</v>
      </c>
      <c r="AZ44" s="54">
        <v>12</v>
      </c>
      <c r="BA44" s="54">
        <v>1873</v>
      </c>
      <c r="BB44" s="54">
        <v>17</v>
      </c>
      <c r="BC44" s="54">
        <v>1882</v>
      </c>
      <c r="BD44" s="54">
        <v>83</v>
      </c>
      <c r="BE44" s="88"/>
    </row>
    <row r="45" spans="1:63" s="54" customFormat="1">
      <c r="A45" s="54" t="s">
        <v>157</v>
      </c>
      <c r="B45" s="54">
        <v>6.0199999999999997E-2</v>
      </c>
      <c r="C45" s="54">
        <v>8.1999999999999998E-4</v>
      </c>
      <c r="D45" s="54">
        <v>0.80415999999999999</v>
      </c>
      <c r="E45" s="54">
        <v>1.0710000000000001E-2</v>
      </c>
      <c r="F45" s="54">
        <v>9.69E-2</v>
      </c>
      <c r="G45" s="54">
        <v>9.7000000000000005E-4</v>
      </c>
      <c r="H45" s="54">
        <v>3.0249999999999999E-2</v>
      </c>
      <c r="I45" s="54">
        <v>1.66E-3</v>
      </c>
      <c r="J45" s="54">
        <v>32.200980000000001</v>
      </c>
      <c r="K45" s="54">
        <v>3.6080000000000001E-2</v>
      </c>
      <c r="O45" s="54">
        <v>0.9</v>
      </c>
      <c r="Q45" s="54">
        <v>-2.5</v>
      </c>
      <c r="R45" s="54" t="s">
        <v>111</v>
      </c>
      <c r="S45" s="54">
        <v>611</v>
      </c>
      <c r="T45" s="54">
        <v>13</v>
      </c>
      <c r="U45" s="54">
        <v>599</v>
      </c>
      <c r="V45" s="54">
        <v>6</v>
      </c>
      <c r="W45" s="54">
        <v>596</v>
      </c>
      <c r="X45" s="54">
        <v>6</v>
      </c>
      <c r="Y45" s="54">
        <v>602</v>
      </c>
      <c r="Z45" s="54">
        <v>33</v>
      </c>
      <c r="AB45" s="54" t="s">
        <v>109</v>
      </c>
      <c r="AC45" s="54" t="s">
        <v>112</v>
      </c>
      <c r="AD45" s="54" t="s">
        <v>111</v>
      </c>
      <c r="AE45" s="54" t="s">
        <v>111</v>
      </c>
      <c r="AG45" s="54">
        <v>-2.52</v>
      </c>
      <c r="AH45" s="54" t="s">
        <v>111</v>
      </c>
      <c r="AI45" s="54">
        <v>6.0199999999999997E-2</v>
      </c>
      <c r="AJ45" s="54">
        <v>3.6999999999999999E-4</v>
      </c>
      <c r="AK45" s="54">
        <v>0.80415999999999999</v>
      </c>
      <c r="AL45" s="54">
        <v>1.0710000000000001E-2</v>
      </c>
      <c r="AM45" s="54">
        <v>9.69E-2</v>
      </c>
      <c r="AN45" s="54">
        <v>9.7000000000000005E-4</v>
      </c>
      <c r="AO45" s="54">
        <f t="shared" si="0"/>
        <v>0.75162454386639421</v>
      </c>
      <c r="AP45" s="54">
        <v>3.0249999999999999E-2</v>
      </c>
      <c r="AQ45" s="54">
        <v>1.66E-3</v>
      </c>
      <c r="AR45" s="54">
        <v>0.9</v>
      </c>
      <c r="AS45" s="54">
        <v>32.200000000000003</v>
      </c>
      <c r="AT45" s="54">
        <v>0.04</v>
      </c>
      <c r="AW45" s="54">
        <v>611</v>
      </c>
      <c r="AX45" s="54">
        <v>13</v>
      </c>
      <c r="AY45" s="54">
        <v>599</v>
      </c>
      <c r="AZ45" s="54">
        <v>6</v>
      </c>
      <c r="BA45" s="54">
        <v>596</v>
      </c>
      <c r="BB45" s="54">
        <v>6</v>
      </c>
      <c r="BC45" s="54">
        <v>602</v>
      </c>
      <c r="BD45" s="54">
        <v>33</v>
      </c>
      <c r="BE45" s="88"/>
    </row>
    <row r="46" spans="1:63" s="54" customFormat="1">
      <c r="A46" s="54" t="s">
        <v>158</v>
      </c>
      <c r="B46" s="54">
        <v>6.0269999999999997E-2</v>
      </c>
      <c r="C46" s="54">
        <v>8.4000000000000003E-4</v>
      </c>
      <c r="D46" s="54">
        <v>0.80908000000000002</v>
      </c>
      <c r="E46" s="54">
        <v>1.0970000000000001E-2</v>
      </c>
      <c r="F46" s="54">
        <v>9.7379999999999994E-2</v>
      </c>
      <c r="G46" s="54">
        <v>9.7999999999999997E-4</v>
      </c>
      <c r="H46" s="54">
        <v>2.887E-2</v>
      </c>
      <c r="I46" s="54">
        <v>1.67E-3</v>
      </c>
      <c r="J46" s="54">
        <v>31.83203</v>
      </c>
      <c r="K46" s="54">
        <v>3.6450000000000003E-2</v>
      </c>
      <c r="O46" s="54">
        <v>0.9</v>
      </c>
      <c r="Q46" s="54">
        <v>-2.5</v>
      </c>
      <c r="R46" s="54" t="s">
        <v>111</v>
      </c>
      <c r="S46" s="54">
        <v>613</v>
      </c>
      <c r="T46" s="54">
        <v>13</v>
      </c>
      <c r="U46" s="54">
        <v>602</v>
      </c>
      <c r="V46" s="54">
        <v>6</v>
      </c>
      <c r="W46" s="54">
        <v>599</v>
      </c>
      <c r="X46" s="54">
        <v>6</v>
      </c>
      <c r="Y46" s="54">
        <v>575</v>
      </c>
      <c r="Z46" s="54">
        <v>33</v>
      </c>
      <c r="AB46" s="54" t="s">
        <v>109</v>
      </c>
      <c r="AC46" s="54" t="s">
        <v>112</v>
      </c>
      <c r="AD46" s="54" t="s">
        <v>111</v>
      </c>
      <c r="AE46" s="54" t="s">
        <v>111</v>
      </c>
      <c r="AG46" s="54">
        <v>-2.4500000000000002</v>
      </c>
      <c r="AH46" s="54" t="s">
        <v>111</v>
      </c>
      <c r="AI46" s="54">
        <v>6.0269999999999997E-2</v>
      </c>
      <c r="AJ46" s="54">
        <v>3.8000000000000002E-4</v>
      </c>
      <c r="AK46" s="54">
        <v>0.80908000000000002</v>
      </c>
      <c r="AL46" s="54">
        <v>1.0970000000000001E-2</v>
      </c>
      <c r="AM46" s="54">
        <v>9.7379999999999994E-2</v>
      </c>
      <c r="AN46" s="54">
        <v>9.7999999999999997E-4</v>
      </c>
      <c r="AO46" s="54">
        <f t="shared" si="0"/>
        <v>0.74223451138142027</v>
      </c>
      <c r="AP46" s="54">
        <v>2.887E-2</v>
      </c>
      <c r="AQ46" s="54">
        <v>1.67E-3</v>
      </c>
      <c r="AR46" s="54">
        <v>0.9</v>
      </c>
      <c r="AS46" s="54">
        <v>31.83</v>
      </c>
      <c r="AT46" s="54">
        <v>0.04</v>
      </c>
      <c r="AW46" s="54">
        <v>613</v>
      </c>
      <c r="AX46" s="54">
        <v>13</v>
      </c>
      <c r="AY46" s="54">
        <v>602</v>
      </c>
      <c r="AZ46" s="54">
        <v>6</v>
      </c>
      <c r="BA46" s="54">
        <v>599</v>
      </c>
      <c r="BB46" s="54">
        <v>6</v>
      </c>
      <c r="BC46" s="54">
        <v>575</v>
      </c>
      <c r="BD46" s="54">
        <v>33</v>
      </c>
      <c r="BE46" s="88"/>
    </row>
    <row r="47" spans="1:63" s="54" customFormat="1">
      <c r="A47" s="54" t="s">
        <v>159</v>
      </c>
      <c r="B47" s="54">
        <v>5.9499999999999997E-2</v>
      </c>
      <c r="C47" s="54">
        <v>8.4000000000000003E-4</v>
      </c>
      <c r="D47" s="54">
        <v>0.80767</v>
      </c>
      <c r="E47" s="54">
        <v>1.1129999999999999E-2</v>
      </c>
      <c r="F47" s="54">
        <v>9.8470000000000002E-2</v>
      </c>
      <c r="G47" s="54">
        <v>9.8999999999999999E-4</v>
      </c>
      <c r="H47" s="54">
        <v>3.3680000000000002E-2</v>
      </c>
      <c r="I47" s="54">
        <v>1.9E-3</v>
      </c>
      <c r="J47" s="54">
        <v>32.060809999999996</v>
      </c>
      <c r="K47" s="54">
        <v>3.7109999999999997E-2</v>
      </c>
      <c r="O47" s="54">
        <v>0.9</v>
      </c>
      <c r="Q47" s="54">
        <v>3.6</v>
      </c>
      <c r="R47" s="54" t="s">
        <v>111</v>
      </c>
      <c r="S47" s="54">
        <v>585</v>
      </c>
      <c r="T47" s="54">
        <v>14</v>
      </c>
      <c r="U47" s="54">
        <v>601</v>
      </c>
      <c r="V47" s="54">
        <v>6</v>
      </c>
      <c r="W47" s="54">
        <v>605</v>
      </c>
      <c r="X47" s="54">
        <v>6</v>
      </c>
      <c r="Y47" s="54">
        <v>670</v>
      </c>
      <c r="Z47" s="54">
        <v>37</v>
      </c>
      <c r="AB47" s="54" t="s">
        <v>109</v>
      </c>
      <c r="AC47" s="54" t="s">
        <v>112</v>
      </c>
      <c r="AD47" s="54" t="s">
        <v>111</v>
      </c>
      <c r="AE47" s="54" t="s">
        <v>111</v>
      </c>
      <c r="AG47" s="54">
        <v>3.55</v>
      </c>
      <c r="AH47" s="54" t="s">
        <v>111</v>
      </c>
      <c r="AI47" s="54">
        <v>5.9499999999999997E-2</v>
      </c>
      <c r="AJ47" s="54">
        <v>3.8000000000000002E-4</v>
      </c>
      <c r="AK47" s="54">
        <v>0.80767</v>
      </c>
      <c r="AL47" s="54">
        <v>1.1129999999999999E-2</v>
      </c>
      <c r="AM47" s="54">
        <v>9.8470000000000002E-2</v>
      </c>
      <c r="AN47" s="54">
        <v>9.8999999999999999E-4</v>
      </c>
      <c r="AO47" s="54">
        <f t="shared" si="0"/>
        <v>0.72957516854230919</v>
      </c>
      <c r="AP47" s="54">
        <v>3.3680000000000002E-2</v>
      </c>
      <c r="AQ47" s="54">
        <v>1.9E-3</v>
      </c>
      <c r="AR47" s="54">
        <v>0.9</v>
      </c>
      <c r="AS47" s="54">
        <v>32.06</v>
      </c>
      <c r="AT47" s="54">
        <v>0.04</v>
      </c>
      <c r="AW47" s="54">
        <v>585</v>
      </c>
      <c r="AX47" s="54">
        <v>14</v>
      </c>
      <c r="AY47" s="54">
        <v>601</v>
      </c>
      <c r="AZ47" s="54">
        <v>6</v>
      </c>
      <c r="BA47" s="54">
        <v>605</v>
      </c>
      <c r="BB47" s="54">
        <v>6</v>
      </c>
      <c r="BC47" s="54">
        <v>670</v>
      </c>
      <c r="BD47" s="54">
        <v>37</v>
      </c>
      <c r="BE47" s="88"/>
    </row>
    <row r="48" spans="1:63" s="89" customFormat="1">
      <c r="A48" s="89" t="s">
        <v>160</v>
      </c>
      <c r="B48" s="89" t="s">
        <v>161</v>
      </c>
      <c r="C48" s="89" t="s">
        <v>101</v>
      </c>
      <c r="D48" s="89" t="s">
        <v>162</v>
      </c>
      <c r="E48" s="89" t="s">
        <v>163</v>
      </c>
      <c r="F48" s="89" t="s">
        <v>94</v>
      </c>
      <c r="G48" s="89" t="s">
        <v>95</v>
      </c>
      <c r="H48" s="89" t="s">
        <v>164</v>
      </c>
      <c r="I48" s="89" t="s">
        <v>165</v>
      </c>
      <c r="J48" s="89" t="s">
        <v>166</v>
      </c>
      <c r="K48" s="89" t="s">
        <v>167</v>
      </c>
      <c r="L48" s="89" t="s">
        <v>64</v>
      </c>
      <c r="O48" s="54">
        <v>0.9</v>
      </c>
      <c r="P48" s="54"/>
      <c r="Q48" s="54">
        <v>0.3</v>
      </c>
      <c r="R48" s="54" t="s">
        <v>111</v>
      </c>
      <c r="S48" s="54">
        <v>603</v>
      </c>
      <c r="T48" s="54">
        <v>14</v>
      </c>
      <c r="U48" s="54">
        <v>604</v>
      </c>
      <c r="V48" s="54">
        <v>6</v>
      </c>
      <c r="W48" s="54">
        <v>605</v>
      </c>
      <c r="X48" s="54">
        <v>6</v>
      </c>
      <c r="Y48" s="54">
        <v>648</v>
      </c>
      <c r="Z48" s="54">
        <v>37</v>
      </c>
      <c r="AA48" s="54"/>
      <c r="AB48" s="54" t="s">
        <v>109</v>
      </c>
      <c r="AC48" s="54" t="s">
        <v>112</v>
      </c>
      <c r="AD48" s="54" t="s">
        <v>111</v>
      </c>
      <c r="AE48" s="54" t="s">
        <v>111</v>
      </c>
      <c r="AF48" s="54"/>
      <c r="AG48" s="54">
        <v>0.35</v>
      </c>
      <c r="AH48" s="54" t="s">
        <v>111</v>
      </c>
      <c r="AI48" s="54">
        <v>5.9979999999999999E-2</v>
      </c>
      <c r="AJ48" s="54">
        <v>3.8999999999999999E-4</v>
      </c>
      <c r="AK48" s="54">
        <v>0.81355</v>
      </c>
      <c r="AL48" s="54">
        <v>1.123E-2</v>
      </c>
      <c r="AM48" s="54">
        <v>9.8390000000000005E-2</v>
      </c>
      <c r="AN48" s="54">
        <v>9.8999999999999999E-4</v>
      </c>
      <c r="AO48" s="54">
        <f t="shared" si="0"/>
        <v>0.72893487191874662</v>
      </c>
      <c r="AP48" s="54">
        <v>3.2590000000000001E-2</v>
      </c>
      <c r="AQ48" s="54">
        <v>1.8699999999999999E-3</v>
      </c>
      <c r="AR48" s="54">
        <v>0.9</v>
      </c>
      <c r="AS48" s="54">
        <v>31.56</v>
      </c>
      <c r="AT48" s="54">
        <v>0.04</v>
      </c>
      <c r="AU48" s="54"/>
      <c r="AV48" s="54"/>
      <c r="AW48" s="54">
        <v>603</v>
      </c>
      <c r="AX48" s="54">
        <v>14</v>
      </c>
      <c r="AY48" s="54">
        <v>604</v>
      </c>
      <c r="AZ48" s="54">
        <v>6</v>
      </c>
      <c r="BA48" s="54">
        <v>605</v>
      </c>
      <c r="BB48" s="54">
        <v>6</v>
      </c>
      <c r="BC48" s="54">
        <v>648</v>
      </c>
      <c r="BD48" s="54">
        <v>37</v>
      </c>
      <c r="BE48" s="88"/>
      <c r="BF48" s="54"/>
      <c r="BG48" s="54"/>
      <c r="BH48" s="54"/>
      <c r="BI48" s="54"/>
      <c r="BJ48" s="54"/>
      <c r="BK48" s="54"/>
    </row>
    <row r="49" spans="1:63" s="90" customFormat="1">
      <c r="A49" s="91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54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49"/>
      <c r="BF49" s="39"/>
      <c r="BG49" s="39"/>
      <c r="BH49" s="39"/>
      <c r="BI49" s="39"/>
      <c r="BJ49" s="39"/>
    </row>
    <row r="50" spans="1:63">
      <c r="A50" s="91" t="s">
        <v>204</v>
      </c>
      <c r="O50" s="39"/>
      <c r="Q50" s="39"/>
      <c r="S50" s="39"/>
      <c r="U50" s="39"/>
      <c r="W50" s="39"/>
      <c r="Y50" s="39"/>
      <c r="Z50" s="39"/>
      <c r="AC50" s="39"/>
      <c r="AD50" s="39"/>
      <c r="AG50" s="39"/>
      <c r="AO50" s="54"/>
      <c r="AQ50" s="39"/>
      <c r="AS50" s="39"/>
      <c r="AU50" s="39"/>
      <c r="AX50" s="39"/>
    </row>
    <row r="51" spans="1:63" s="54" customFormat="1">
      <c r="A51" s="54" t="s">
        <v>159</v>
      </c>
      <c r="B51" s="54">
        <v>5.9080000000000001E-2</v>
      </c>
      <c r="C51" s="54">
        <v>7.5000000000000002E-4</v>
      </c>
      <c r="D51" s="54">
        <v>0.80652999999999997</v>
      </c>
      <c r="E51" s="54">
        <v>0.01</v>
      </c>
      <c r="F51" s="54">
        <v>9.9019999999999997E-2</v>
      </c>
      <c r="G51" s="54">
        <v>9.8999999999999999E-4</v>
      </c>
      <c r="H51" s="54">
        <v>3.4819999999999997E-2</v>
      </c>
      <c r="I51" s="54">
        <v>1.5E-3</v>
      </c>
      <c r="J51" s="54">
        <v>32.025739999999999</v>
      </c>
      <c r="K51" s="54">
        <v>3.7010000000000001E-2</v>
      </c>
      <c r="O51" s="54">
        <v>0.9</v>
      </c>
      <c r="Q51" s="54">
        <v>7.1</v>
      </c>
      <c r="R51" s="54">
        <v>2.7</v>
      </c>
      <c r="S51" s="54">
        <v>570</v>
      </c>
      <c r="T51" s="54">
        <v>12</v>
      </c>
      <c r="U51" s="54">
        <v>601</v>
      </c>
      <c r="V51" s="54">
        <v>6</v>
      </c>
      <c r="W51" s="54">
        <v>609</v>
      </c>
      <c r="X51" s="54">
        <v>6</v>
      </c>
      <c r="Y51" s="54">
        <v>692</v>
      </c>
      <c r="Z51" s="54">
        <v>29</v>
      </c>
      <c r="AB51" s="54" t="s">
        <v>109</v>
      </c>
      <c r="AC51" s="54" t="s">
        <v>113</v>
      </c>
      <c r="AD51" s="54" t="s">
        <v>111</v>
      </c>
      <c r="AE51" s="54" t="s">
        <v>111</v>
      </c>
      <c r="AG51" s="54">
        <v>7.08</v>
      </c>
      <c r="AH51" s="54">
        <v>2.7</v>
      </c>
      <c r="AI51" s="54">
        <v>5.9080000000000001E-2</v>
      </c>
      <c r="AJ51" s="54">
        <v>3.3E-4</v>
      </c>
      <c r="AK51" s="54">
        <v>0.80652999999999997</v>
      </c>
      <c r="AL51" s="54">
        <v>0.01</v>
      </c>
      <c r="AM51" s="54">
        <v>9.9019999999999997E-2</v>
      </c>
      <c r="AN51" s="54">
        <v>9.8999999999999999E-4</v>
      </c>
      <c r="AO51" s="54">
        <f t="shared" si="0"/>
        <v>0.80636709755604929</v>
      </c>
      <c r="AP51" s="54">
        <v>3.4819999999999997E-2</v>
      </c>
      <c r="AQ51" s="54">
        <v>1.5E-3</v>
      </c>
      <c r="AR51" s="54">
        <v>0.9</v>
      </c>
      <c r="AS51" s="54">
        <v>32.03</v>
      </c>
      <c r="AT51" s="54">
        <v>0.04</v>
      </c>
      <c r="AW51" s="54">
        <v>570</v>
      </c>
      <c r="AX51" s="54">
        <v>12</v>
      </c>
      <c r="AY51" s="54">
        <v>601</v>
      </c>
      <c r="AZ51" s="54">
        <v>6</v>
      </c>
      <c r="BA51" s="54">
        <v>609</v>
      </c>
      <c r="BB51" s="54">
        <v>6</v>
      </c>
      <c r="BC51" s="54">
        <v>692</v>
      </c>
      <c r="BD51" s="54">
        <v>29</v>
      </c>
      <c r="BE51" s="88"/>
    </row>
    <row r="52" spans="1:63" s="54" customFormat="1">
      <c r="A52" s="54" t="s">
        <v>160</v>
      </c>
      <c r="B52" s="54">
        <v>5.9580000000000001E-2</v>
      </c>
      <c r="C52" s="54">
        <v>7.5000000000000002E-4</v>
      </c>
      <c r="D52" s="54">
        <v>0.81174999999999997</v>
      </c>
      <c r="E52" s="54">
        <v>9.9299999999999996E-3</v>
      </c>
      <c r="F52" s="54">
        <v>9.8820000000000005E-2</v>
      </c>
      <c r="G52" s="54">
        <v>9.8999999999999999E-4</v>
      </c>
      <c r="H52" s="54">
        <v>3.3550000000000003E-2</v>
      </c>
      <c r="I52" s="54">
        <v>1.4300000000000001E-3</v>
      </c>
      <c r="J52" s="54">
        <v>31.5823</v>
      </c>
      <c r="K52" s="54">
        <v>3.5549999999999998E-2</v>
      </c>
      <c r="O52" s="54">
        <v>0.9</v>
      </c>
      <c r="Q52" s="54">
        <v>3.4</v>
      </c>
      <c r="R52" s="54" t="s">
        <v>111</v>
      </c>
      <c r="S52" s="54">
        <v>588</v>
      </c>
      <c r="T52" s="54">
        <v>11</v>
      </c>
      <c r="U52" s="54">
        <v>603</v>
      </c>
      <c r="V52" s="54">
        <v>6</v>
      </c>
      <c r="W52" s="54">
        <v>607</v>
      </c>
      <c r="X52" s="54">
        <v>6</v>
      </c>
      <c r="Y52" s="54">
        <v>667</v>
      </c>
      <c r="Z52" s="54">
        <v>28</v>
      </c>
      <c r="AB52" s="54" t="s">
        <v>109</v>
      </c>
      <c r="AC52" s="54" t="s">
        <v>112</v>
      </c>
      <c r="AD52" s="54" t="s">
        <v>111</v>
      </c>
      <c r="AE52" s="54" t="s">
        <v>111</v>
      </c>
      <c r="AG52" s="54">
        <v>3.4</v>
      </c>
      <c r="AH52" s="54" t="s">
        <v>111</v>
      </c>
      <c r="AI52" s="54">
        <v>5.9580000000000001E-2</v>
      </c>
      <c r="AJ52" s="54">
        <v>3.2000000000000003E-4</v>
      </c>
      <c r="AK52" s="54">
        <v>0.81174999999999997</v>
      </c>
      <c r="AL52" s="54">
        <v>9.9299999999999996E-3</v>
      </c>
      <c r="AM52" s="54">
        <v>9.8820000000000005E-2</v>
      </c>
      <c r="AN52" s="54">
        <v>9.8999999999999999E-4</v>
      </c>
      <c r="AO52" s="54">
        <f t="shared" si="0"/>
        <v>0.81896132673706834</v>
      </c>
      <c r="AP52" s="54">
        <v>3.3550000000000003E-2</v>
      </c>
      <c r="AQ52" s="54">
        <v>1.4300000000000001E-3</v>
      </c>
      <c r="AR52" s="54">
        <v>0.9</v>
      </c>
      <c r="AS52" s="54">
        <v>31.58</v>
      </c>
      <c r="AT52" s="54">
        <v>0.04</v>
      </c>
      <c r="AW52" s="54">
        <v>588</v>
      </c>
      <c r="AX52" s="54">
        <v>11</v>
      </c>
      <c r="AY52" s="54">
        <v>603</v>
      </c>
      <c r="AZ52" s="54">
        <v>6</v>
      </c>
      <c r="BA52" s="54">
        <v>607</v>
      </c>
      <c r="BB52" s="54">
        <v>6</v>
      </c>
      <c r="BC52" s="54">
        <v>667</v>
      </c>
      <c r="BD52" s="54">
        <v>28</v>
      </c>
      <c r="BE52" s="88"/>
    </row>
    <row r="53" spans="1:63" s="54" customFormat="1">
      <c r="A53" s="54" t="s">
        <v>169</v>
      </c>
      <c r="B53" s="54">
        <v>7.5090000000000004E-2</v>
      </c>
      <c r="C53" s="54">
        <v>9.7999999999999997E-4</v>
      </c>
      <c r="D53" s="54">
        <v>1.8587100000000001</v>
      </c>
      <c r="E53" s="54">
        <v>2.3640000000000001E-2</v>
      </c>
      <c r="F53" s="54">
        <v>0.17953</v>
      </c>
      <c r="G53" s="54">
        <v>1.81E-3</v>
      </c>
      <c r="H53" s="54">
        <v>5.9110000000000003E-2</v>
      </c>
      <c r="I53" s="54">
        <v>1.7899999999999999E-3</v>
      </c>
      <c r="J53" s="54">
        <v>3.4380099999999998</v>
      </c>
      <c r="K53" s="54">
        <v>6.5199999999999998E-3</v>
      </c>
      <c r="O53" s="54">
        <v>0.9</v>
      </c>
      <c r="Q53" s="54">
        <v>-0.7</v>
      </c>
      <c r="R53" s="54" t="s">
        <v>111</v>
      </c>
      <c r="S53" s="54">
        <v>1071</v>
      </c>
      <c r="T53" s="54">
        <v>11</v>
      </c>
      <c r="U53" s="54">
        <v>1067</v>
      </c>
      <c r="V53" s="54">
        <v>8</v>
      </c>
      <c r="W53" s="54">
        <v>1064</v>
      </c>
      <c r="X53" s="54">
        <v>10</v>
      </c>
      <c r="Y53" s="54">
        <v>1161</v>
      </c>
      <c r="Z53" s="54">
        <v>34</v>
      </c>
      <c r="AB53" s="54" t="s">
        <v>109</v>
      </c>
      <c r="AC53" s="54" t="s">
        <v>112</v>
      </c>
      <c r="AD53" s="54" t="s">
        <v>111</v>
      </c>
      <c r="AE53" s="54" t="s">
        <v>111</v>
      </c>
      <c r="AG53" s="54">
        <v>-0.66</v>
      </c>
      <c r="AH53" s="54" t="s">
        <v>111</v>
      </c>
      <c r="AI53" s="54">
        <v>7.5090000000000004E-2</v>
      </c>
      <c r="AJ53" s="54">
        <v>4.2999999999999999E-4</v>
      </c>
      <c r="AK53" s="54">
        <v>1.8587100000000001</v>
      </c>
      <c r="AL53" s="54">
        <v>2.3640000000000001E-2</v>
      </c>
      <c r="AM53" s="54">
        <v>0.17953</v>
      </c>
      <c r="AN53" s="54">
        <v>1.81E-3</v>
      </c>
      <c r="AO53" s="54">
        <f t="shared" si="0"/>
        <v>0.79269424874481886</v>
      </c>
      <c r="AP53" s="54">
        <v>5.9110000000000003E-2</v>
      </c>
      <c r="AQ53" s="54">
        <v>1.7899999999999999E-3</v>
      </c>
      <c r="AR53" s="54">
        <v>0.9</v>
      </c>
      <c r="AS53" s="54">
        <v>3.44</v>
      </c>
      <c r="AT53" s="54">
        <v>0.01</v>
      </c>
      <c r="AW53" s="54">
        <v>1071</v>
      </c>
      <c r="AX53" s="54">
        <v>11</v>
      </c>
      <c r="AY53" s="54">
        <v>1067</v>
      </c>
      <c r="AZ53" s="54">
        <v>8</v>
      </c>
      <c r="BA53" s="54">
        <v>1064</v>
      </c>
      <c r="BB53" s="54">
        <v>10</v>
      </c>
      <c r="BC53" s="54">
        <v>1161</v>
      </c>
      <c r="BD53" s="54">
        <v>34</v>
      </c>
      <c r="BE53" s="88"/>
    </row>
    <row r="54" spans="1:63" s="54" customFormat="1">
      <c r="A54" s="54" t="s">
        <v>170</v>
      </c>
      <c r="B54" s="54">
        <v>5.28E-2</v>
      </c>
      <c r="C54" s="54">
        <v>6.6E-4</v>
      </c>
      <c r="D54" s="54">
        <v>0.38584000000000002</v>
      </c>
      <c r="E54" s="54">
        <v>4.6299999999999996E-3</v>
      </c>
      <c r="F54" s="54">
        <v>5.3010000000000002E-2</v>
      </c>
      <c r="G54" s="54">
        <v>5.1999999999999995E-4</v>
      </c>
      <c r="H54" s="54">
        <v>1.9740000000000001E-2</v>
      </c>
      <c r="I54" s="54">
        <v>6.8999999999999997E-4</v>
      </c>
      <c r="J54" s="54">
        <v>14.44319</v>
      </c>
      <c r="K54" s="54">
        <v>8.8500000000000002E-3</v>
      </c>
      <c r="O54" s="54">
        <v>0.9</v>
      </c>
      <c r="Q54" s="54">
        <v>4.0999999999999996</v>
      </c>
      <c r="R54" s="54" t="s">
        <v>111</v>
      </c>
      <c r="S54" s="54">
        <v>320</v>
      </c>
      <c r="T54" s="54">
        <v>12</v>
      </c>
      <c r="U54" s="54">
        <v>331</v>
      </c>
      <c r="V54" s="54">
        <v>3</v>
      </c>
      <c r="W54" s="54">
        <v>333</v>
      </c>
      <c r="X54" s="54">
        <v>3</v>
      </c>
      <c r="Y54" s="54">
        <v>395</v>
      </c>
      <c r="Z54" s="54">
        <v>14</v>
      </c>
      <c r="AB54" s="54" t="s">
        <v>109</v>
      </c>
      <c r="AC54" s="54" t="s">
        <v>112</v>
      </c>
      <c r="AD54" s="54" t="s">
        <v>111</v>
      </c>
      <c r="AE54" s="54" t="s">
        <v>111</v>
      </c>
      <c r="AG54" s="54">
        <v>4.07</v>
      </c>
      <c r="AH54" s="54" t="s">
        <v>111</v>
      </c>
      <c r="AI54" s="54">
        <v>5.28E-2</v>
      </c>
      <c r="AJ54" s="54">
        <v>2.7999999999999998E-4</v>
      </c>
      <c r="AK54" s="54">
        <v>0.38584000000000002</v>
      </c>
      <c r="AL54" s="54">
        <v>4.6299999999999996E-3</v>
      </c>
      <c r="AM54" s="54">
        <v>5.3010000000000002E-2</v>
      </c>
      <c r="AN54" s="54">
        <v>5.1999999999999995E-4</v>
      </c>
      <c r="AO54" s="54">
        <f t="shared" si="0"/>
        <v>0.81746995045150217</v>
      </c>
      <c r="AP54" s="54">
        <v>1.9740000000000001E-2</v>
      </c>
      <c r="AQ54" s="54">
        <v>6.8999999999999997E-4</v>
      </c>
      <c r="AR54" s="54">
        <v>0.9</v>
      </c>
      <c r="AS54" s="54">
        <v>14.44</v>
      </c>
      <c r="AT54" s="54">
        <v>0.01</v>
      </c>
      <c r="AW54" s="54">
        <v>320</v>
      </c>
      <c r="AX54" s="54">
        <v>12</v>
      </c>
      <c r="AY54" s="54">
        <v>331</v>
      </c>
      <c r="AZ54" s="54">
        <v>3</v>
      </c>
      <c r="BA54" s="54">
        <v>333</v>
      </c>
      <c r="BB54" s="54">
        <v>3</v>
      </c>
      <c r="BC54" s="54">
        <v>395</v>
      </c>
      <c r="BD54" s="54">
        <v>14</v>
      </c>
      <c r="BE54" s="88"/>
    </row>
    <row r="55" spans="1:63" s="54" customFormat="1">
      <c r="A55" s="54" t="s">
        <v>171</v>
      </c>
      <c r="B55" s="54">
        <v>0.20033000000000001</v>
      </c>
      <c r="C55" s="54">
        <v>2.3600000000000001E-3</v>
      </c>
      <c r="D55" s="54">
        <v>13.420260000000001</v>
      </c>
      <c r="E55" s="54">
        <v>0.15504000000000001</v>
      </c>
      <c r="F55" s="54">
        <v>0.48592000000000002</v>
      </c>
      <c r="G55" s="54">
        <v>4.8900000000000002E-3</v>
      </c>
      <c r="H55" s="54">
        <v>8.054E-2</v>
      </c>
      <c r="I55" s="54">
        <v>2.5600000000000002E-3</v>
      </c>
      <c r="J55" s="54">
        <v>0.97587999999999997</v>
      </c>
      <c r="K55" s="54">
        <v>9.8999999999999999E-4</v>
      </c>
      <c r="O55" s="54">
        <v>0.9</v>
      </c>
      <c r="Q55" s="54">
        <v>-11.8</v>
      </c>
      <c r="R55" s="54">
        <v>-10.5</v>
      </c>
      <c r="S55" s="54">
        <v>2829</v>
      </c>
      <c r="T55" s="54">
        <v>8</v>
      </c>
      <c r="U55" s="54">
        <v>2710</v>
      </c>
      <c r="V55" s="54">
        <v>11</v>
      </c>
      <c r="W55" s="54">
        <v>2553</v>
      </c>
      <c r="X55" s="54">
        <v>21</v>
      </c>
      <c r="Y55" s="54">
        <v>1566</v>
      </c>
      <c r="Z55" s="54">
        <v>48</v>
      </c>
      <c r="AB55" s="54" t="s">
        <v>109</v>
      </c>
      <c r="AC55" s="54" t="s">
        <v>110</v>
      </c>
      <c r="AD55" s="54" t="s">
        <v>111</v>
      </c>
      <c r="AE55" s="54" t="s">
        <v>111</v>
      </c>
      <c r="AG55" s="54">
        <v>-11.8</v>
      </c>
      <c r="AH55" s="54">
        <v>-10.5</v>
      </c>
      <c r="AI55" s="54">
        <v>0.20033000000000001</v>
      </c>
      <c r="AJ55" s="54">
        <v>1.01E-3</v>
      </c>
      <c r="AK55" s="54">
        <v>13.420260000000001</v>
      </c>
      <c r="AL55" s="54">
        <v>0.15504000000000001</v>
      </c>
      <c r="AM55" s="54">
        <v>0.48592000000000002</v>
      </c>
      <c r="AN55" s="54">
        <v>4.8900000000000002E-3</v>
      </c>
      <c r="AO55" s="54">
        <f t="shared" si="0"/>
        <v>0.87108644283710401</v>
      </c>
      <c r="AP55" s="54">
        <v>8.054E-2</v>
      </c>
      <c r="AQ55" s="54">
        <v>2.5600000000000002E-3</v>
      </c>
      <c r="AR55" s="54">
        <v>0.9</v>
      </c>
      <c r="AS55" s="54">
        <v>0.98</v>
      </c>
      <c r="AT55" s="54">
        <v>0.01</v>
      </c>
      <c r="AW55" s="54">
        <v>2829</v>
      </c>
      <c r="AX55" s="54">
        <v>8</v>
      </c>
      <c r="AY55" s="54">
        <v>2710</v>
      </c>
      <c r="AZ55" s="54">
        <v>11</v>
      </c>
      <c r="BA55" s="54">
        <v>2553</v>
      </c>
      <c r="BB55" s="54">
        <v>21</v>
      </c>
      <c r="BC55" s="54">
        <v>1566</v>
      </c>
      <c r="BD55" s="54">
        <v>48</v>
      </c>
      <c r="BE55" s="88"/>
    </row>
    <row r="56" spans="1:63" s="54" customFormat="1">
      <c r="A56" s="54" t="s">
        <v>172</v>
      </c>
      <c r="B56" s="54">
        <v>0.18970000000000001</v>
      </c>
      <c r="C56" s="54">
        <v>2.2599999999999999E-3</v>
      </c>
      <c r="D56" s="54">
        <v>13.85446</v>
      </c>
      <c r="E56" s="54">
        <v>0.15959000000000001</v>
      </c>
      <c r="F56" s="54">
        <v>0.52976999999999996</v>
      </c>
      <c r="G56" s="54">
        <v>5.2399999999999999E-3</v>
      </c>
      <c r="H56" s="54">
        <v>0.13739000000000001</v>
      </c>
      <c r="I56" s="54">
        <v>4.7299999999999998E-3</v>
      </c>
      <c r="J56" s="54">
        <v>2.2969900000000001</v>
      </c>
      <c r="K56" s="54">
        <v>3.3700000000000002E-3</v>
      </c>
      <c r="O56" s="54">
        <v>0.9</v>
      </c>
      <c r="Q56" s="54" t="s">
        <v>111</v>
      </c>
      <c r="R56" s="54" t="s">
        <v>111</v>
      </c>
      <c r="S56" s="54">
        <v>2740</v>
      </c>
      <c r="T56" s="54">
        <v>8</v>
      </c>
      <c r="U56" s="54">
        <v>2740</v>
      </c>
      <c r="V56" s="54">
        <v>11</v>
      </c>
      <c r="W56" s="54">
        <v>2740</v>
      </c>
      <c r="X56" s="54">
        <v>22</v>
      </c>
      <c r="Y56" s="54">
        <v>2602</v>
      </c>
      <c r="Z56" s="54">
        <v>84</v>
      </c>
      <c r="AB56" s="54" t="s">
        <v>109</v>
      </c>
      <c r="AC56" s="54" t="s">
        <v>112</v>
      </c>
      <c r="AD56" s="54" t="s">
        <v>111</v>
      </c>
      <c r="AE56" s="54" t="s">
        <v>111</v>
      </c>
      <c r="AG56" s="54">
        <v>0.03</v>
      </c>
      <c r="AH56" s="54" t="s">
        <v>111</v>
      </c>
      <c r="AI56" s="54">
        <v>0.18970000000000001</v>
      </c>
      <c r="AJ56" s="54">
        <v>9.6000000000000002E-4</v>
      </c>
      <c r="AK56" s="54">
        <v>13.85446</v>
      </c>
      <c r="AL56" s="54">
        <v>0.15959000000000001</v>
      </c>
      <c r="AM56" s="54">
        <v>0.52976999999999996</v>
      </c>
      <c r="AN56" s="54">
        <v>5.2399999999999999E-3</v>
      </c>
      <c r="AO56" s="54">
        <f t="shared" si="0"/>
        <v>0.85867309268843728</v>
      </c>
      <c r="AP56" s="54">
        <v>0.13739000000000001</v>
      </c>
      <c r="AQ56" s="54">
        <v>4.7299999999999998E-3</v>
      </c>
      <c r="AR56" s="54">
        <v>0.9</v>
      </c>
      <c r="AS56" s="54">
        <v>2.2999999999999998</v>
      </c>
      <c r="AT56" s="54">
        <v>0.01</v>
      </c>
      <c r="AW56" s="54">
        <v>2740</v>
      </c>
      <c r="AX56" s="54">
        <v>8</v>
      </c>
      <c r="AY56" s="54">
        <v>2740</v>
      </c>
      <c r="AZ56" s="54">
        <v>11</v>
      </c>
      <c r="BA56" s="54">
        <v>2740</v>
      </c>
      <c r="BB56" s="54">
        <v>22</v>
      </c>
      <c r="BC56" s="54">
        <v>2602</v>
      </c>
      <c r="BD56" s="54">
        <v>84</v>
      </c>
      <c r="BE56" s="88"/>
    </row>
    <row r="57" spans="1:63" s="54" customFormat="1">
      <c r="A57" s="54" t="s">
        <v>173</v>
      </c>
      <c r="B57" s="54">
        <v>0.14241000000000001</v>
      </c>
      <c r="C57" s="54">
        <v>1.8699999999999999E-3</v>
      </c>
      <c r="D57" s="54">
        <v>6.3585500000000001</v>
      </c>
      <c r="E57" s="54">
        <v>8.1119999999999998E-2</v>
      </c>
      <c r="F57" s="54">
        <v>0.32386999999999999</v>
      </c>
      <c r="G57" s="54">
        <v>3.3E-3</v>
      </c>
      <c r="H57" s="54">
        <v>8.4940000000000002E-2</v>
      </c>
      <c r="I57" s="54">
        <v>3.2399999999999998E-3</v>
      </c>
      <c r="J57" s="54">
        <v>1.7988500000000001</v>
      </c>
      <c r="K57" s="54">
        <v>1.99E-3</v>
      </c>
      <c r="O57" s="54">
        <v>0.9</v>
      </c>
      <c r="Q57" s="54">
        <v>-22.7</v>
      </c>
      <c r="R57" s="54">
        <v>-21.5</v>
      </c>
      <c r="S57" s="54">
        <v>2257</v>
      </c>
      <c r="T57" s="54">
        <v>10</v>
      </c>
      <c r="U57" s="54">
        <v>2027</v>
      </c>
      <c r="V57" s="54">
        <v>11</v>
      </c>
      <c r="W57" s="54">
        <v>1809</v>
      </c>
      <c r="X57" s="54">
        <v>16</v>
      </c>
      <c r="Y57" s="54">
        <v>1648</v>
      </c>
      <c r="Z57" s="54">
        <v>60</v>
      </c>
      <c r="AB57" s="54" t="s">
        <v>109</v>
      </c>
      <c r="AC57" s="54" t="s">
        <v>110</v>
      </c>
      <c r="AD57" s="54" t="s">
        <v>111</v>
      </c>
      <c r="AE57" s="54" t="s">
        <v>111</v>
      </c>
      <c r="AG57" s="54">
        <v>-22.75</v>
      </c>
      <c r="AH57" s="54">
        <v>-21.5</v>
      </c>
      <c r="AI57" s="54">
        <v>0.14241000000000001</v>
      </c>
      <c r="AJ57" s="54">
        <v>8.0999999999999996E-4</v>
      </c>
      <c r="AK57" s="54">
        <v>6.3585500000000001</v>
      </c>
      <c r="AL57" s="54">
        <v>8.1119999999999998E-2</v>
      </c>
      <c r="AM57" s="54">
        <v>0.32386999999999999</v>
      </c>
      <c r="AN57" s="54">
        <v>3.3E-3</v>
      </c>
      <c r="AO57" s="54">
        <f t="shared" si="0"/>
        <v>0.7986810262281071</v>
      </c>
      <c r="AP57" s="54">
        <v>8.4940000000000002E-2</v>
      </c>
      <c r="AQ57" s="54">
        <v>3.2399999999999998E-3</v>
      </c>
      <c r="AR57" s="54">
        <v>0.9</v>
      </c>
      <c r="AS57" s="54">
        <v>1.8</v>
      </c>
      <c r="AT57" s="54">
        <v>0.01</v>
      </c>
      <c r="AW57" s="54">
        <v>2257</v>
      </c>
      <c r="AX57" s="54">
        <v>10</v>
      </c>
      <c r="AY57" s="54">
        <v>2027</v>
      </c>
      <c r="AZ57" s="54">
        <v>11</v>
      </c>
      <c r="BA57" s="54">
        <v>1809</v>
      </c>
      <c r="BB57" s="54">
        <v>16</v>
      </c>
      <c r="BC57" s="54">
        <v>1648</v>
      </c>
      <c r="BD57" s="54">
        <v>60</v>
      </c>
      <c r="BE57" s="88"/>
    </row>
    <row r="58" spans="1:63" s="54" customFormat="1">
      <c r="A58" s="54" t="s">
        <v>174</v>
      </c>
      <c r="B58" s="54">
        <v>0.19397</v>
      </c>
      <c r="C58" s="54">
        <v>3.13E-3</v>
      </c>
      <c r="D58" s="54">
        <v>13.554550000000001</v>
      </c>
      <c r="E58" s="54">
        <v>0.21082000000000001</v>
      </c>
      <c r="F58" s="54">
        <v>0.50673000000000001</v>
      </c>
      <c r="G58" s="54">
        <v>5.1799999999999997E-3</v>
      </c>
      <c r="H58" s="54">
        <v>0.11378000000000001</v>
      </c>
      <c r="I58" s="54">
        <v>7.2899999999999996E-3</v>
      </c>
      <c r="J58" s="54">
        <v>2.6733799999999999</v>
      </c>
      <c r="K58" s="54">
        <v>3.0799999999999998E-3</v>
      </c>
      <c r="O58" s="54">
        <v>0.9</v>
      </c>
      <c r="Q58" s="54">
        <v>-5.8</v>
      </c>
      <c r="R58" s="54">
        <v>-4.5</v>
      </c>
      <c r="S58" s="54">
        <v>2776</v>
      </c>
      <c r="T58" s="54">
        <v>12</v>
      </c>
      <c r="U58" s="54">
        <v>2719</v>
      </c>
      <c r="V58" s="54">
        <v>15</v>
      </c>
      <c r="W58" s="54">
        <v>2643</v>
      </c>
      <c r="X58" s="54">
        <v>22</v>
      </c>
      <c r="Y58" s="54">
        <v>2178</v>
      </c>
      <c r="Z58" s="54">
        <v>132</v>
      </c>
      <c r="AB58" s="54" t="s">
        <v>109</v>
      </c>
      <c r="AC58" s="54" t="s">
        <v>110</v>
      </c>
      <c r="AD58" s="54" t="s">
        <v>111</v>
      </c>
      <c r="AE58" s="54" t="s">
        <v>111</v>
      </c>
      <c r="AG58" s="54">
        <v>-5.84</v>
      </c>
      <c r="AH58" s="54">
        <v>-4.5</v>
      </c>
      <c r="AI58" s="54">
        <v>0.19397</v>
      </c>
      <c r="AJ58" s="54">
        <v>1.5100000000000001E-3</v>
      </c>
      <c r="AK58" s="54">
        <v>13.554550000000001</v>
      </c>
      <c r="AL58" s="54">
        <v>0.21082000000000001</v>
      </c>
      <c r="AM58" s="54">
        <v>0.50673000000000001</v>
      </c>
      <c r="AN58" s="54">
        <v>5.1799999999999997E-3</v>
      </c>
      <c r="AO58" s="54">
        <f t="shared" si="0"/>
        <v>0.65724370932994669</v>
      </c>
      <c r="AP58" s="54">
        <v>0.11378000000000001</v>
      </c>
      <c r="AQ58" s="54">
        <v>7.2899999999999996E-3</v>
      </c>
      <c r="AR58" s="54">
        <v>0.9</v>
      </c>
      <c r="AS58" s="54">
        <v>2.67</v>
      </c>
      <c r="AT58" s="54">
        <v>0.01</v>
      </c>
      <c r="AW58" s="54">
        <v>2776</v>
      </c>
      <c r="AX58" s="54">
        <v>12</v>
      </c>
      <c r="AY58" s="54">
        <v>2719</v>
      </c>
      <c r="AZ58" s="54">
        <v>15</v>
      </c>
      <c r="BA58" s="54">
        <v>2643</v>
      </c>
      <c r="BB58" s="54">
        <v>22</v>
      </c>
      <c r="BC58" s="54">
        <v>2178</v>
      </c>
      <c r="BD58" s="54">
        <v>132</v>
      </c>
      <c r="BE58" s="88"/>
    </row>
    <row r="59" spans="1:63" s="54" customFormat="1">
      <c r="A59" s="54" t="s">
        <v>175</v>
      </c>
      <c r="B59" s="54">
        <v>0.19139</v>
      </c>
      <c r="C59" s="54">
        <v>2.3400000000000001E-3</v>
      </c>
      <c r="D59" s="54">
        <v>14.066599999999999</v>
      </c>
      <c r="E59" s="54">
        <v>0.16533</v>
      </c>
      <c r="F59" s="54">
        <v>0.53312000000000004</v>
      </c>
      <c r="G59" s="54">
        <v>5.2700000000000004E-3</v>
      </c>
      <c r="H59" s="54">
        <v>0.154</v>
      </c>
      <c r="I59" s="54">
        <v>5.8300000000000001E-3</v>
      </c>
      <c r="J59" s="54">
        <v>1.9267399999999999</v>
      </c>
      <c r="K59" s="54">
        <v>3.8999999999999998E-3</v>
      </c>
      <c r="O59" s="54">
        <v>0.9</v>
      </c>
      <c r="Q59" s="54" t="s">
        <v>111</v>
      </c>
      <c r="R59" s="54" t="s">
        <v>111</v>
      </c>
      <c r="S59" s="54">
        <v>2754</v>
      </c>
      <c r="T59" s="54">
        <v>8</v>
      </c>
      <c r="U59" s="54">
        <v>2754</v>
      </c>
      <c r="V59" s="54">
        <v>11</v>
      </c>
      <c r="W59" s="54">
        <v>2755</v>
      </c>
      <c r="X59" s="54">
        <v>22</v>
      </c>
      <c r="Y59" s="54">
        <v>2895</v>
      </c>
      <c r="Z59" s="54">
        <v>102</v>
      </c>
      <c r="AB59" s="54" t="s">
        <v>109</v>
      </c>
      <c r="AC59" s="54" t="s">
        <v>112</v>
      </c>
      <c r="AD59" s="54" t="s">
        <v>111</v>
      </c>
      <c r="AE59" s="54" t="s">
        <v>111</v>
      </c>
      <c r="AG59" s="54">
        <v>0.01</v>
      </c>
      <c r="AH59" s="54" t="s">
        <v>111</v>
      </c>
      <c r="AI59" s="54">
        <v>0.19139</v>
      </c>
      <c r="AJ59" s="54">
        <v>9.8999999999999999E-4</v>
      </c>
      <c r="AK59" s="54">
        <v>14.066599999999999</v>
      </c>
      <c r="AL59" s="54">
        <v>0.16533</v>
      </c>
      <c r="AM59" s="54">
        <v>0.53312000000000004</v>
      </c>
      <c r="AN59" s="54">
        <v>5.2700000000000004E-3</v>
      </c>
      <c r="AO59" s="54">
        <f t="shared" si="0"/>
        <v>0.84105251155080063</v>
      </c>
      <c r="AP59" s="54">
        <v>0.154</v>
      </c>
      <c r="AQ59" s="54">
        <v>5.8300000000000001E-3</v>
      </c>
      <c r="AR59" s="54">
        <v>0.9</v>
      </c>
      <c r="AS59" s="54">
        <v>1.93</v>
      </c>
      <c r="AT59" s="54">
        <v>0.01</v>
      </c>
      <c r="AW59" s="54">
        <v>2754</v>
      </c>
      <c r="AX59" s="54">
        <v>8</v>
      </c>
      <c r="AY59" s="54">
        <v>2754</v>
      </c>
      <c r="AZ59" s="54">
        <v>11</v>
      </c>
      <c r="BA59" s="54">
        <v>2755</v>
      </c>
      <c r="BB59" s="54">
        <v>22</v>
      </c>
      <c r="BC59" s="54">
        <v>2895</v>
      </c>
      <c r="BD59" s="54">
        <v>102</v>
      </c>
      <c r="BE59" s="88"/>
    </row>
    <row r="60" spans="1:63" s="54" customFormat="1">
      <c r="A60" s="54" t="s">
        <v>176</v>
      </c>
      <c r="B60" s="54">
        <v>0.11264</v>
      </c>
      <c r="C60" s="54">
        <v>1.4599999999999999E-3</v>
      </c>
      <c r="D60" s="54">
        <v>5.1416599999999999</v>
      </c>
      <c r="E60" s="54">
        <v>6.4640000000000003E-2</v>
      </c>
      <c r="F60" s="54">
        <v>0.33111000000000002</v>
      </c>
      <c r="G60" s="54">
        <v>3.3600000000000001E-3</v>
      </c>
      <c r="H60" s="54">
        <v>0.10123</v>
      </c>
      <c r="I60" s="54">
        <v>3.7299999999999998E-3</v>
      </c>
      <c r="J60" s="54">
        <v>0.92210000000000003</v>
      </c>
      <c r="K60" s="54">
        <v>1.4599999999999999E-3</v>
      </c>
      <c r="O60" s="54">
        <v>0.9</v>
      </c>
      <c r="Q60" s="54">
        <v>0.1</v>
      </c>
      <c r="R60" s="54" t="s">
        <v>111</v>
      </c>
      <c r="S60" s="54">
        <v>1842</v>
      </c>
      <c r="T60" s="54">
        <v>10</v>
      </c>
      <c r="U60" s="54">
        <v>1843</v>
      </c>
      <c r="V60" s="54">
        <v>11</v>
      </c>
      <c r="W60" s="54">
        <v>1844</v>
      </c>
      <c r="X60" s="54">
        <v>16</v>
      </c>
      <c r="Y60" s="54">
        <v>1949</v>
      </c>
      <c r="Z60" s="54">
        <v>68</v>
      </c>
      <c r="AB60" s="54" t="s">
        <v>109</v>
      </c>
      <c r="AC60" s="54" t="s">
        <v>112</v>
      </c>
      <c r="AD60" s="54" t="s">
        <v>111</v>
      </c>
      <c r="AE60" s="54" t="s">
        <v>111</v>
      </c>
      <c r="AG60" s="54">
        <v>7.0000000000000007E-2</v>
      </c>
      <c r="AH60" s="54" t="s">
        <v>111</v>
      </c>
      <c r="AI60" s="54">
        <v>0.11264</v>
      </c>
      <c r="AJ60" s="54">
        <v>6.3000000000000003E-4</v>
      </c>
      <c r="AK60" s="54">
        <v>5.1416599999999999</v>
      </c>
      <c r="AL60" s="54">
        <v>6.4640000000000003E-2</v>
      </c>
      <c r="AM60" s="54">
        <v>0.33111000000000002</v>
      </c>
      <c r="AN60" s="54">
        <v>3.3600000000000001E-3</v>
      </c>
      <c r="AO60" s="54">
        <f t="shared" si="0"/>
        <v>0.80717738802964289</v>
      </c>
      <c r="AP60" s="54">
        <v>0.10123</v>
      </c>
      <c r="AQ60" s="54">
        <v>3.7299999999999998E-3</v>
      </c>
      <c r="AR60" s="54">
        <v>0.9</v>
      </c>
      <c r="AS60" s="54">
        <v>0.92</v>
      </c>
      <c r="AT60" s="54">
        <v>0.01</v>
      </c>
      <c r="AW60" s="54">
        <v>1842</v>
      </c>
      <c r="AX60" s="54">
        <v>10</v>
      </c>
      <c r="AY60" s="54">
        <v>1843</v>
      </c>
      <c r="AZ60" s="54">
        <v>11</v>
      </c>
      <c r="BA60" s="54">
        <v>1844</v>
      </c>
      <c r="BB60" s="54">
        <v>16</v>
      </c>
      <c r="BC60" s="54">
        <v>1949</v>
      </c>
      <c r="BD60" s="54">
        <v>68</v>
      </c>
      <c r="BE60" s="88"/>
    </row>
    <row r="61" spans="1:63" s="54" customFormat="1">
      <c r="A61" s="54" t="s">
        <v>177</v>
      </c>
      <c r="B61" s="54">
        <v>0.13996</v>
      </c>
      <c r="C61" s="54">
        <v>2.0699999999999998E-3</v>
      </c>
      <c r="D61" s="54">
        <v>6.3682499999999997</v>
      </c>
      <c r="E61" s="54">
        <v>9.0569999999999998E-2</v>
      </c>
      <c r="F61" s="54">
        <v>0.33012000000000002</v>
      </c>
      <c r="G61" s="54">
        <v>3.3500000000000001E-3</v>
      </c>
      <c r="H61" s="54">
        <v>6.4149999999999999E-2</v>
      </c>
      <c r="I61" s="54">
        <v>3.4499999999999999E-3</v>
      </c>
      <c r="J61" s="54">
        <v>0.98294000000000004</v>
      </c>
      <c r="K61" s="54">
        <v>1.47E-3</v>
      </c>
      <c r="O61" s="54">
        <v>0.9</v>
      </c>
      <c r="Q61" s="54">
        <v>-20</v>
      </c>
      <c r="R61" s="54">
        <v>-18.600000000000001</v>
      </c>
      <c r="S61" s="54">
        <v>2227</v>
      </c>
      <c r="T61" s="54">
        <v>11</v>
      </c>
      <c r="U61" s="54">
        <v>2028</v>
      </c>
      <c r="V61" s="54">
        <v>12</v>
      </c>
      <c r="W61" s="54">
        <v>1839</v>
      </c>
      <c r="X61" s="54">
        <v>16</v>
      </c>
      <c r="Y61" s="54">
        <v>1257</v>
      </c>
      <c r="Z61" s="54">
        <v>66</v>
      </c>
      <c r="AB61" s="54" t="s">
        <v>109</v>
      </c>
      <c r="AC61" s="54" t="s">
        <v>110</v>
      </c>
      <c r="AD61" s="54" t="s">
        <v>111</v>
      </c>
      <c r="AE61" s="54" t="s">
        <v>111</v>
      </c>
      <c r="AG61" s="54">
        <v>-20.02</v>
      </c>
      <c r="AH61" s="54">
        <v>-18.600000000000001</v>
      </c>
      <c r="AI61" s="54">
        <v>0.13996</v>
      </c>
      <c r="AJ61" s="54">
        <v>9.3999999999999997E-4</v>
      </c>
      <c r="AK61" s="54">
        <v>6.3682499999999997</v>
      </c>
      <c r="AL61" s="54">
        <v>9.0569999999999998E-2</v>
      </c>
      <c r="AM61" s="54">
        <v>0.33012000000000002</v>
      </c>
      <c r="AN61" s="54">
        <v>3.3500000000000001E-3</v>
      </c>
      <c r="AO61" s="54">
        <f t="shared" si="0"/>
        <v>0.71352419971787384</v>
      </c>
      <c r="AP61" s="54">
        <v>6.4149999999999999E-2</v>
      </c>
      <c r="AQ61" s="54">
        <v>3.4499999999999999E-3</v>
      </c>
      <c r="AR61" s="54">
        <v>0.9</v>
      </c>
      <c r="AS61" s="54">
        <v>0.98</v>
      </c>
      <c r="AT61" s="54">
        <v>0.01</v>
      </c>
      <c r="AW61" s="54">
        <v>2227</v>
      </c>
      <c r="AX61" s="54">
        <v>11</v>
      </c>
      <c r="AY61" s="54">
        <v>2028</v>
      </c>
      <c r="AZ61" s="54">
        <v>12</v>
      </c>
      <c r="BA61" s="54">
        <v>1839</v>
      </c>
      <c r="BB61" s="54">
        <v>16</v>
      </c>
      <c r="BC61" s="54">
        <v>1257</v>
      </c>
      <c r="BD61" s="54">
        <v>66</v>
      </c>
      <c r="BE61" s="88"/>
    </row>
    <row r="62" spans="1:63" s="89" customFormat="1">
      <c r="A62" s="89" t="s">
        <v>178</v>
      </c>
      <c r="B62" s="89" t="s">
        <v>179</v>
      </c>
      <c r="C62" s="89" t="s">
        <v>180</v>
      </c>
      <c r="D62" s="89" t="s">
        <v>181</v>
      </c>
      <c r="E62" s="89" t="s">
        <v>182</v>
      </c>
      <c r="F62" s="89" t="s">
        <v>183</v>
      </c>
      <c r="G62" s="89" t="s">
        <v>184</v>
      </c>
      <c r="H62" s="89" t="s">
        <v>185</v>
      </c>
      <c r="I62" s="89" t="s">
        <v>186</v>
      </c>
      <c r="J62" s="89" t="s">
        <v>187</v>
      </c>
      <c r="K62" s="89" t="s">
        <v>188</v>
      </c>
      <c r="L62" s="89" t="s">
        <v>64</v>
      </c>
      <c r="O62" s="54">
        <v>0.9</v>
      </c>
      <c r="P62" s="54"/>
      <c r="Q62" s="54">
        <v>-0.1</v>
      </c>
      <c r="R62" s="54" t="s">
        <v>111</v>
      </c>
      <c r="S62" s="54">
        <v>2442</v>
      </c>
      <c r="T62" s="54">
        <v>8</v>
      </c>
      <c r="U62" s="54">
        <v>2441</v>
      </c>
      <c r="V62" s="54">
        <v>11</v>
      </c>
      <c r="W62" s="54">
        <v>2440</v>
      </c>
      <c r="X62" s="54">
        <v>20</v>
      </c>
      <c r="Y62" s="54">
        <v>2617</v>
      </c>
      <c r="Z62" s="54">
        <v>91</v>
      </c>
      <c r="AA62" s="54"/>
      <c r="AB62" s="54" t="s">
        <v>109</v>
      </c>
      <c r="AC62" s="54" t="s">
        <v>112</v>
      </c>
      <c r="AD62" s="54" t="s">
        <v>111</v>
      </c>
      <c r="AE62" s="54" t="s">
        <v>111</v>
      </c>
      <c r="AF62" s="54"/>
      <c r="AG62" s="54">
        <v>-0.11</v>
      </c>
      <c r="AH62" s="54" t="s">
        <v>111</v>
      </c>
      <c r="AI62" s="54">
        <v>0.15870000000000001</v>
      </c>
      <c r="AJ62" s="54">
        <v>8.1999999999999998E-4</v>
      </c>
      <c r="AK62" s="54">
        <v>10.06582</v>
      </c>
      <c r="AL62" s="54">
        <v>0.11878</v>
      </c>
      <c r="AM62" s="54">
        <v>0.46005000000000001</v>
      </c>
      <c r="AN62" s="54">
        <v>4.5999999999999999E-3</v>
      </c>
      <c r="AO62" s="54">
        <f t="shared" si="0"/>
        <v>0.8473418090623509</v>
      </c>
      <c r="AP62" s="54">
        <v>0.13822000000000001</v>
      </c>
      <c r="AQ62" s="54">
        <v>5.1000000000000004E-3</v>
      </c>
      <c r="AR62" s="54">
        <v>0.9</v>
      </c>
      <c r="AS62" s="54">
        <v>1.94</v>
      </c>
      <c r="AT62" s="54">
        <v>0.01</v>
      </c>
      <c r="AU62" s="54"/>
      <c r="AV62" s="54"/>
      <c r="AW62" s="54">
        <v>2442</v>
      </c>
      <c r="AX62" s="54">
        <v>8</v>
      </c>
      <c r="AY62" s="54">
        <v>2441</v>
      </c>
      <c r="AZ62" s="54">
        <v>11</v>
      </c>
      <c r="BA62" s="54">
        <v>2440</v>
      </c>
      <c r="BB62" s="54">
        <v>20</v>
      </c>
      <c r="BC62" s="54">
        <v>2617</v>
      </c>
      <c r="BD62" s="54">
        <v>91</v>
      </c>
      <c r="BE62" s="88"/>
      <c r="BF62" s="54"/>
      <c r="BG62" s="54"/>
      <c r="BH62" s="54"/>
      <c r="BI62" s="54"/>
      <c r="BJ62" s="54"/>
      <c r="BK62" s="54"/>
    </row>
    <row r="63" spans="1:63" s="54" customFormat="1">
      <c r="A63" s="54" t="s">
        <v>189</v>
      </c>
      <c r="B63" s="54">
        <v>0.19167000000000001</v>
      </c>
      <c r="C63" s="54">
        <v>2.5100000000000001E-3</v>
      </c>
      <c r="D63" s="54">
        <v>12.09009</v>
      </c>
      <c r="E63" s="54">
        <v>0.15448999999999999</v>
      </c>
      <c r="F63" s="54">
        <v>0.45754</v>
      </c>
      <c r="G63" s="54">
        <v>4.6499999999999996E-3</v>
      </c>
      <c r="H63" s="54">
        <v>7.2150000000000006E-2</v>
      </c>
      <c r="I63" s="54">
        <v>3.0000000000000001E-3</v>
      </c>
      <c r="J63" s="54">
        <v>1.6179699999999999</v>
      </c>
      <c r="K63" s="54">
        <v>1.5399999999999999E-3</v>
      </c>
      <c r="O63" s="54">
        <v>0.9</v>
      </c>
      <c r="Q63" s="54">
        <v>-14.3</v>
      </c>
      <c r="R63" s="54">
        <v>-13</v>
      </c>
      <c r="S63" s="54">
        <v>2757</v>
      </c>
      <c r="T63" s="54">
        <v>9</v>
      </c>
      <c r="U63" s="54">
        <v>2611</v>
      </c>
      <c r="V63" s="54">
        <v>12</v>
      </c>
      <c r="W63" s="54">
        <v>2429</v>
      </c>
      <c r="X63" s="54">
        <v>21</v>
      </c>
      <c r="Y63" s="54">
        <v>1408</v>
      </c>
      <c r="Z63" s="54">
        <v>57</v>
      </c>
      <c r="AB63" s="54" t="s">
        <v>109</v>
      </c>
      <c r="AC63" s="54" t="s">
        <v>110</v>
      </c>
      <c r="AD63" s="54" t="s">
        <v>111</v>
      </c>
      <c r="AE63" s="54" t="s">
        <v>111</v>
      </c>
      <c r="AG63" s="54">
        <v>-14.26</v>
      </c>
      <c r="AH63" s="54">
        <v>-13</v>
      </c>
      <c r="AI63" s="54">
        <v>0.19167000000000001</v>
      </c>
      <c r="AJ63" s="54">
        <v>1.1000000000000001E-3</v>
      </c>
      <c r="AK63" s="54">
        <v>12.09009</v>
      </c>
      <c r="AL63" s="54">
        <v>0.15448999999999999</v>
      </c>
      <c r="AM63" s="54">
        <v>0.45754</v>
      </c>
      <c r="AN63" s="54">
        <v>4.6499999999999996E-3</v>
      </c>
      <c r="AO63" s="54">
        <f t="shared" si="0"/>
        <v>0.79534040422002772</v>
      </c>
      <c r="AP63" s="54">
        <v>7.2150000000000006E-2</v>
      </c>
      <c r="AQ63" s="54">
        <v>3.0000000000000001E-3</v>
      </c>
      <c r="AR63" s="54">
        <v>0.9</v>
      </c>
      <c r="AS63" s="54">
        <v>1.62</v>
      </c>
      <c r="AT63" s="54">
        <v>0.01</v>
      </c>
      <c r="AW63" s="54">
        <v>2757</v>
      </c>
      <c r="AX63" s="54">
        <v>9</v>
      </c>
      <c r="AY63" s="54">
        <v>2611</v>
      </c>
      <c r="AZ63" s="54">
        <v>12</v>
      </c>
      <c r="BA63" s="54">
        <v>2429</v>
      </c>
      <c r="BB63" s="54">
        <v>21</v>
      </c>
      <c r="BC63" s="54">
        <v>1408</v>
      </c>
      <c r="BD63" s="54">
        <v>57</v>
      </c>
      <c r="BE63" s="88"/>
    </row>
    <row r="64" spans="1:63" s="54" customFormat="1">
      <c r="A64" s="54" t="s">
        <v>190</v>
      </c>
      <c r="B64" s="54">
        <v>0.1234</v>
      </c>
      <c r="C64" s="54">
        <v>1.82E-3</v>
      </c>
      <c r="D64" s="54">
        <v>6.2124199999999998</v>
      </c>
      <c r="E64" s="54">
        <v>8.7709999999999996E-2</v>
      </c>
      <c r="F64" s="54">
        <v>0.36519000000000001</v>
      </c>
      <c r="G64" s="54">
        <v>3.7599999999999999E-3</v>
      </c>
      <c r="H64" s="54">
        <v>0.1099</v>
      </c>
      <c r="I64" s="54">
        <v>5.0400000000000002E-3</v>
      </c>
      <c r="J64" s="54">
        <v>1.36005</v>
      </c>
      <c r="K64" s="54">
        <v>3.5599999999999998E-3</v>
      </c>
      <c r="O64" s="54">
        <v>0.9</v>
      </c>
      <c r="Q64" s="54" t="s">
        <v>111</v>
      </c>
      <c r="R64" s="54" t="s">
        <v>111</v>
      </c>
      <c r="S64" s="54">
        <v>2006</v>
      </c>
      <c r="T64" s="54">
        <v>11</v>
      </c>
      <c r="U64" s="54">
        <v>2006</v>
      </c>
      <c r="V64" s="54">
        <v>12</v>
      </c>
      <c r="W64" s="54">
        <v>2007</v>
      </c>
      <c r="X64" s="54">
        <v>18</v>
      </c>
      <c r="Y64" s="54">
        <v>2108</v>
      </c>
      <c r="Z64" s="54">
        <v>92</v>
      </c>
      <c r="AB64" s="54" t="s">
        <v>109</v>
      </c>
      <c r="AC64" s="54" t="s">
        <v>112</v>
      </c>
      <c r="AD64" s="54" t="s">
        <v>111</v>
      </c>
      <c r="AE64" s="54" t="s">
        <v>111</v>
      </c>
      <c r="AG64" s="54">
        <v>0.03</v>
      </c>
      <c r="AH64" s="54" t="s">
        <v>111</v>
      </c>
      <c r="AI64" s="54">
        <v>0.1234</v>
      </c>
      <c r="AJ64" s="54">
        <v>8.1999999999999998E-4</v>
      </c>
      <c r="AK64" s="54">
        <v>6.2124199999999998</v>
      </c>
      <c r="AL64" s="54">
        <v>8.7709999999999996E-2</v>
      </c>
      <c r="AM64" s="54">
        <v>0.36519000000000001</v>
      </c>
      <c r="AN64" s="54">
        <v>3.7599999999999999E-3</v>
      </c>
      <c r="AO64" s="54">
        <f t="shared" si="0"/>
        <v>0.72925710048045012</v>
      </c>
      <c r="AP64" s="54">
        <v>0.1099</v>
      </c>
      <c r="AQ64" s="54">
        <v>5.0400000000000002E-3</v>
      </c>
      <c r="AR64" s="54">
        <v>0.9</v>
      </c>
      <c r="AS64" s="54">
        <v>1.36</v>
      </c>
      <c r="AT64" s="54">
        <v>0.01</v>
      </c>
      <c r="AW64" s="54">
        <v>2006</v>
      </c>
      <c r="AX64" s="54">
        <v>11</v>
      </c>
      <c r="AY64" s="54">
        <v>2006</v>
      </c>
      <c r="AZ64" s="54">
        <v>12</v>
      </c>
      <c r="BA64" s="54">
        <v>2007</v>
      </c>
      <c r="BB64" s="54">
        <v>18</v>
      </c>
      <c r="BC64" s="54">
        <v>2108</v>
      </c>
      <c r="BD64" s="54">
        <v>92</v>
      </c>
      <c r="BE64" s="88"/>
    </row>
    <row r="65" spans="1:63" s="54" customFormat="1">
      <c r="A65" s="54" t="s">
        <v>191</v>
      </c>
      <c r="B65" s="54">
        <v>6.0389999999999999E-2</v>
      </c>
      <c r="C65" s="54">
        <v>8.0000000000000004E-4</v>
      </c>
      <c r="D65" s="54">
        <v>0.81391999999999998</v>
      </c>
      <c r="E65" s="54">
        <v>1.048E-2</v>
      </c>
      <c r="F65" s="54">
        <v>9.7750000000000004E-2</v>
      </c>
      <c r="G65" s="54">
        <v>9.7999999999999997E-4</v>
      </c>
      <c r="H65" s="54">
        <v>3.1140000000000001E-2</v>
      </c>
      <c r="I65" s="54">
        <v>1.5100000000000001E-3</v>
      </c>
      <c r="J65" s="54">
        <v>31.644300000000001</v>
      </c>
      <c r="K65" s="54">
        <v>3.4229999999999997E-2</v>
      </c>
      <c r="O65" s="54">
        <v>0.9</v>
      </c>
      <c r="Q65" s="54">
        <v>-2.8</v>
      </c>
      <c r="R65" s="54" t="s">
        <v>111</v>
      </c>
      <c r="S65" s="54">
        <v>618</v>
      </c>
      <c r="T65" s="54">
        <v>12</v>
      </c>
      <c r="U65" s="54">
        <v>605</v>
      </c>
      <c r="V65" s="54">
        <v>6</v>
      </c>
      <c r="W65" s="54">
        <v>601</v>
      </c>
      <c r="X65" s="54">
        <v>6</v>
      </c>
      <c r="Y65" s="54">
        <v>620</v>
      </c>
      <c r="Z65" s="54">
        <v>30</v>
      </c>
      <c r="AB65" s="54" t="s">
        <v>109</v>
      </c>
      <c r="AC65" s="54" t="s">
        <v>112</v>
      </c>
      <c r="AD65" s="54" t="s">
        <v>111</v>
      </c>
      <c r="AE65" s="54" t="s">
        <v>111</v>
      </c>
      <c r="AG65" s="54">
        <v>-2.78</v>
      </c>
      <c r="AH65" s="54" t="s">
        <v>111</v>
      </c>
      <c r="AI65" s="54">
        <v>6.0389999999999999E-2</v>
      </c>
      <c r="AJ65" s="54">
        <v>3.5E-4</v>
      </c>
      <c r="AK65" s="54">
        <v>0.81391999999999998</v>
      </c>
      <c r="AL65" s="54">
        <v>1.048E-2</v>
      </c>
      <c r="AM65" s="54">
        <v>9.7750000000000004E-2</v>
      </c>
      <c r="AN65" s="54">
        <v>9.7999999999999997E-4</v>
      </c>
      <c r="AO65" s="54">
        <f t="shared" si="0"/>
        <v>0.77862751605786684</v>
      </c>
      <c r="AP65" s="54">
        <v>3.1140000000000001E-2</v>
      </c>
      <c r="AQ65" s="54">
        <v>1.5100000000000001E-3</v>
      </c>
      <c r="AR65" s="54">
        <v>0.9</v>
      </c>
      <c r="AS65" s="54">
        <v>31.64</v>
      </c>
      <c r="AT65" s="54">
        <v>0.03</v>
      </c>
      <c r="AW65" s="54">
        <v>618</v>
      </c>
      <c r="AX65" s="54">
        <v>12</v>
      </c>
      <c r="AY65" s="54">
        <v>605</v>
      </c>
      <c r="AZ65" s="54">
        <v>6</v>
      </c>
      <c r="BA65" s="54">
        <v>601</v>
      </c>
      <c r="BB65" s="54">
        <v>6</v>
      </c>
      <c r="BC65" s="54">
        <v>620</v>
      </c>
      <c r="BD65" s="54">
        <v>30</v>
      </c>
      <c r="BE65" s="88"/>
    </row>
    <row r="66" spans="1:63" s="54" customFormat="1">
      <c r="A66" s="54" t="s">
        <v>192</v>
      </c>
      <c r="B66" s="54">
        <v>5.9769999999999997E-2</v>
      </c>
      <c r="C66" s="54">
        <v>8.0000000000000004E-4</v>
      </c>
      <c r="D66" s="54">
        <v>0.80449000000000004</v>
      </c>
      <c r="E66" s="54">
        <v>1.051E-2</v>
      </c>
      <c r="F66" s="54">
        <v>9.7619999999999998E-2</v>
      </c>
      <c r="G66" s="54">
        <v>9.7999999999999997E-4</v>
      </c>
      <c r="H66" s="54">
        <v>2.9139999999999999E-2</v>
      </c>
      <c r="I66" s="54">
        <v>1.5100000000000001E-3</v>
      </c>
      <c r="J66" s="54">
        <v>31.900919999999999</v>
      </c>
      <c r="K66" s="54">
        <v>3.5479999999999998E-2</v>
      </c>
      <c r="O66" s="54">
        <v>0.9</v>
      </c>
      <c r="Q66" s="54">
        <v>0.9</v>
      </c>
      <c r="R66" s="54" t="s">
        <v>111</v>
      </c>
      <c r="S66" s="54">
        <v>595</v>
      </c>
      <c r="T66" s="54">
        <v>12</v>
      </c>
      <c r="U66" s="54">
        <v>599</v>
      </c>
      <c r="V66" s="54">
        <v>6</v>
      </c>
      <c r="W66" s="54">
        <v>600</v>
      </c>
      <c r="X66" s="54">
        <v>6</v>
      </c>
      <c r="Y66" s="54">
        <v>581</v>
      </c>
      <c r="Z66" s="54">
        <v>30</v>
      </c>
      <c r="AB66" s="54" t="s">
        <v>109</v>
      </c>
      <c r="AC66" s="54" t="s">
        <v>112</v>
      </c>
      <c r="AD66" s="54" t="s">
        <v>111</v>
      </c>
      <c r="AE66" s="54" t="s">
        <v>111</v>
      </c>
      <c r="AG66" s="54">
        <v>0.91</v>
      </c>
      <c r="AH66" s="54" t="s">
        <v>111</v>
      </c>
      <c r="AI66" s="54">
        <v>5.9769999999999997E-2</v>
      </c>
      <c r="AJ66" s="54">
        <v>3.6000000000000002E-4</v>
      </c>
      <c r="AK66" s="54">
        <v>0.80449000000000004</v>
      </c>
      <c r="AL66" s="54">
        <v>1.051E-2</v>
      </c>
      <c r="AM66" s="54">
        <v>9.7619999999999998E-2</v>
      </c>
      <c r="AN66" s="54">
        <v>9.7999999999999997E-4</v>
      </c>
      <c r="AO66" s="54">
        <f t="shared" si="0"/>
        <v>0.76843158319283433</v>
      </c>
      <c r="AP66" s="54">
        <v>2.9139999999999999E-2</v>
      </c>
      <c r="AQ66" s="54">
        <v>1.5100000000000001E-3</v>
      </c>
      <c r="AR66" s="54">
        <v>0.9</v>
      </c>
      <c r="AS66" s="54">
        <v>31.9</v>
      </c>
      <c r="AT66" s="54">
        <v>0.04</v>
      </c>
      <c r="AW66" s="54">
        <v>595</v>
      </c>
      <c r="AX66" s="54">
        <v>12</v>
      </c>
      <c r="AY66" s="54">
        <v>599</v>
      </c>
      <c r="AZ66" s="54">
        <v>6</v>
      </c>
      <c r="BA66" s="54">
        <v>600</v>
      </c>
      <c r="BB66" s="54">
        <v>6</v>
      </c>
      <c r="BC66" s="54">
        <v>581</v>
      </c>
      <c r="BD66" s="54">
        <v>30</v>
      </c>
      <c r="BE66" s="88"/>
    </row>
    <row r="67" spans="1:63" s="54" customFormat="1">
      <c r="A67" s="54" t="s">
        <v>193</v>
      </c>
      <c r="B67" s="54">
        <v>5.9069999999999998E-2</v>
      </c>
      <c r="C67" s="54">
        <v>8.0000000000000004E-4</v>
      </c>
      <c r="D67" s="54">
        <v>0.78827999999999998</v>
      </c>
      <c r="E67" s="54">
        <v>1.035E-2</v>
      </c>
      <c r="F67" s="54">
        <v>9.6790000000000001E-2</v>
      </c>
      <c r="G67" s="54">
        <v>9.7000000000000005E-4</v>
      </c>
      <c r="H67" s="54">
        <v>3.2849999999999997E-2</v>
      </c>
      <c r="I67" s="54">
        <v>1.6199999999999999E-3</v>
      </c>
      <c r="J67" s="54">
        <v>31.58201</v>
      </c>
      <c r="K67" s="54">
        <v>3.4160000000000003E-2</v>
      </c>
      <c r="O67" s="54">
        <v>0.9</v>
      </c>
      <c r="Q67" s="54">
        <v>4.7</v>
      </c>
      <c r="R67" s="54">
        <v>0.4</v>
      </c>
      <c r="S67" s="54">
        <v>570</v>
      </c>
      <c r="T67" s="54">
        <v>13</v>
      </c>
      <c r="U67" s="54">
        <v>590</v>
      </c>
      <c r="V67" s="54">
        <v>6</v>
      </c>
      <c r="W67" s="54">
        <v>596</v>
      </c>
      <c r="X67" s="54">
        <v>6</v>
      </c>
      <c r="Y67" s="54">
        <v>653</v>
      </c>
      <c r="Z67" s="54">
        <v>32</v>
      </c>
      <c r="AB67" s="54" t="s">
        <v>109</v>
      </c>
      <c r="AC67" s="54" t="s">
        <v>110</v>
      </c>
      <c r="AD67" s="54" t="s">
        <v>111</v>
      </c>
      <c r="AE67" s="54" t="s">
        <v>111</v>
      </c>
      <c r="AG67" s="54">
        <v>4.75</v>
      </c>
      <c r="AH67" s="54">
        <v>0.4</v>
      </c>
      <c r="AI67" s="54">
        <v>5.9069999999999998E-2</v>
      </c>
      <c r="AJ67" s="54">
        <v>3.5E-4</v>
      </c>
      <c r="AK67" s="54">
        <v>0.78827999999999998</v>
      </c>
      <c r="AL67" s="54">
        <v>1.035E-2</v>
      </c>
      <c r="AM67" s="54">
        <v>9.6790000000000001E-2</v>
      </c>
      <c r="AN67" s="54">
        <v>9.7000000000000005E-4</v>
      </c>
      <c r="AO67" s="54">
        <f t="shared" si="0"/>
        <v>0.76327564082407606</v>
      </c>
      <c r="AP67" s="54">
        <v>3.2849999999999997E-2</v>
      </c>
      <c r="AQ67" s="54">
        <v>1.6199999999999999E-3</v>
      </c>
      <c r="AR67" s="54">
        <v>0.9</v>
      </c>
      <c r="AS67" s="54">
        <v>31.58</v>
      </c>
      <c r="AT67" s="54">
        <v>0.03</v>
      </c>
      <c r="AW67" s="54">
        <v>570</v>
      </c>
      <c r="AX67" s="54">
        <v>13</v>
      </c>
      <c r="AY67" s="54">
        <v>590</v>
      </c>
      <c r="AZ67" s="54">
        <v>6</v>
      </c>
      <c r="BA67" s="54">
        <v>596</v>
      </c>
      <c r="BB67" s="54">
        <v>6</v>
      </c>
      <c r="BC67" s="54">
        <v>653</v>
      </c>
      <c r="BD67" s="54">
        <v>32</v>
      </c>
      <c r="BE67" s="88"/>
    </row>
    <row r="68" spans="1:63" s="89" customFormat="1">
      <c r="A68" s="89" t="s">
        <v>194</v>
      </c>
      <c r="B68" s="89" t="s">
        <v>195</v>
      </c>
      <c r="C68" s="89" t="s">
        <v>196</v>
      </c>
      <c r="D68" s="89" t="s">
        <v>197</v>
      </c>
      <c r="E68" s="89" t="s">
        <v>198</v>
      </c>
      <c r="F68" s="89" t="s">
        <v>199</v>
      </c>
      <c r="G68" s="89" t="s">
        <v>86</v>
      </c>
      <c r="H68" s="89" t="s">
        <v>200</v>
      </c>
      <c r="I68" s="89" t="s">
        <v>201</v>
      </c>
      <c r="J68" s="89" t="s">
        <v>202</v>
      </c>
      <c r="K68" s="89" t="s">
        <v>203</v>
      </c>
      <c r="L68" s="89" t="s">
        <v>64</v>
      </c>
      <c r="O68" s="54">
        <v>0.9</v>
      </c>
      <c r="P68" s="54"/>
      <c r="Q68" s="54">
        <v>-2.1</v>
      </c>
      <c r="R68" s="54" t="s">
        <v>111</v>
      </c>
      <c r="S68" s="54">
        <v>612</v>
      </c>
      <c r="T68" s="54">
        <v>13</v>
      </c>
      <c r="U68" s="54">
        <v>602</v>
      </c>
      <c r="V68" s="54">
        <v>6</v>
      </c>
      <c r="W68" s="54">
        <v>600</v>
      </c>
      <c r="X68" s="54">
        <v>6</v>
      </c>
      <c r="Y68" s="54">
        <v>629</v>
      </c>
      <c r="Z68" s="54">
        <v>31</v>
      </c>
      <c r="AA68" s="54"/>
      <c r="AB68" s="54" t="s">
        <v>109</v>
      </c>
      <c r="AC68" s="54" t="s">
        <v>112</v>
      </c>
      <c r="AD68" s="54" t="s">
        <v>111</v>
      </c>
      <c r="AE68" s="54" t="s">
        <v>111</v>
      </c>
      <c r="AF68" s="54"/>
      <c r="AG68" s="54">
        <v>-2.1</v>
      </c>
      <c r="AH68" s="54" t="s">
        <v>111</v>
      </c>
      <c r="AI68" s="54">
        <v>6.0229999999999999E-2</v>
      </c>
      <c r="AJ68" s="54">
        <v>3.6000000000000002E-4</v>
      </c>
      <c r="AK68" s="54">
        <v>0.8095</v>
      </c>
      <c r="AL68" s="54">
        <v>1.0619999999999999E-2</v>
      </c>
      <c r="AM68" s="54">
        <v>9.7479999999999997E-2</v>
      </c>
      <c r="AN68" s="54">
        <v>9.7999999999999997E-4</v>
      </c>
      <c r="AO68" s="54">
        <f t="shared" si="0"/>
        <v>0.76630717431437967</v>
      </c>
      <c r="AP68" s="54">
        <v>3.1609999999999999E-2</v>
      </c>
      <c r="AQ68" s="54">
        <v>1.58E-3</v>
      </c>
      <c r="AR68" s="54">
        <v>0.9</v>
      </c>
      <c r="AS68" s="54">
        <v>31.83</v>
      </c>
      <c r="AT68" s="54">
        <v>0.03</v>
      </c>
      <c r="AU68" s="54"/>
      <c r="AV68" s="54"/>
      <c r="AW68" s="54">
        <v>612</v>
      </c>
      <c r="AX68" s="54">
        <v>13</v>
      </c>
      <c r="AY68" s="54">
        <v>602</v>
      </c>
      <c r="AZ68" s="54">
        <v>6</v>
      </c>
      <c r="BA68" s="54">
        <v>600</v>
      </c>
      <c r="BB68" s="54">
        <v>6</v>
      </c>
      <c r="BC68" s="54">
        <v>629</v>
      </c>
      <c r="BD68" s="54">
        <v>31</v>
      </c>
      <c r="BE68" s="88"/>
      <c r="BF68" s="54"/>
      <c r="BG68" s="54"/>
      <c r="BH68" s="54"/>
      <c r="BI68" s="54"/>
      <c r="BJ68" s="54"/>
      <c r="BK68" s="54"/>
    </row>
    <row r="69" spans="1:63" s="90" customFormat="1">
      <c r="A69" s="91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54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49"/>
      <c r="BF69" s="39"/>
      <c r="BG69" s="39"/>
      <c r="BH69" s="39"/>
      <c r="BI69" s="39"/>
      <c r="BJ69" s="39"/>
    </row>
    <row r="70" spans="1:63" s="90" customFormat="1">
      <c r="A70" s="91" t="s">
        <v>237</v>
      </c>
      <c r="K70" s="92"/>
      <c r="L70" s="92"/>
      <c r="M70" s="92"/>
      <c r="N70" s="92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54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49"/>
      <c r="BF70" s="39"/>
      <c r="BG70" s="39"/>
      <c r="BH70" s="39"/>
      <c r="BI70" s="39"/>
      <c r="BJ70" s="39"/>
    </row>
    <row r="71" spans="1:63" s="54" customFormat="1">
      <c r="A71" s="54" t="s">
        <v>193</v>
      </c>
      <c r="B71" s="54">
        <v>5.9929999999999997E-2</v>
      </c>
      <c r="C71" s="54">
        <v>7.2999999999999996E-4</v>
      </c>
      <c r="D71" s="54">
        <v>0.80410000000000004</v>
      </c>
      <c r="E71" s="54">
        <v>9.5999999999999992E-3</v>
      </c>
      <c r="F71" s="54">
        <v>9.7320000000000004E-2</v>
      </c>
      <c r="G71" s="54">
        <v>9.7000000000000005E-4</v>
      </c>
      <c r="H71" s="54">
        <v>3.2289999999999999E-2</v>
      </c>
      <c r="I71" s="54">
        <v>1.1199999999999999E-3</v>
      </c>
      <c r="J71" s="54">
        <v>31.567509999999999</v>
      </c>
      <c r="K71" s="54">
        <v>3.4180000000000002E-2</v>
      </c>
      <c r="O71" s="54">
        <v>0.9</v>
      </c>
      <c r="Q71" s="54">
        <v>-0.4</v>
      </c>
      <c r="R71" s="54" t="s">
        <v>111</v>
      </c>
      <c r="S71" s="54">
        <v>601</v>
      </c>
      <c r="T71" s="54">
        <v>11</v>
      </c>
      <c r="U71" s="54">
        <v>599</v>
      </c>
      <c r="V71" s="54">
        <v>5</v>
      </c>
      <c r="W71" s="54">
        <v>599</v>
      </c>
      <c r="X71" s="54">
        <v>6</v>
      </c>
      <c r="Y71" s="54">
        <v>642</v>
      </c>
      <c r="Z71" s="54">
        <v>22</v>
      </c>
      <c r="AB71" s="54" t="s">
        <v>109</v>
      </c>
      <c r="AC71" s="54" t="s">
        <v>112</v>
      </c>
      <c r="AD71" s="54" t="s">
        <v>111</v>
      </c>
      <c r="AE71" s="54" t="s">
        <v>111</v>
      </c>
      <c r="AG71" s="54">
        <v>-0.43</v>
      </c>
      <c r="AH71" s="54" t="s">
        <v>111</v>
      </c>
      <c r="AI71" s="54">
        <v>5.9929999999999997E-2</v>
      </c>
      <c r="AJ71" s="54">
        <v>3.2000000000000003E-4</v>
      </c>
      <c r="AK71" s="54">
        <v>0.80410000000000004</v>
      </c>
      <c r="AL71" s="54">
        <v>9.5999999999999992E-3</v>
      </c>
      <c r="AM71" s="54">
        <v>9.7320000000000004E-2</v>
      </c>
      <c r="AN71" s="54">
        <v>9.7000000000000005E-4</v>
      </c>
      <c r="AO71" s="54">
        <f t="shared" ref="AO71:AO133" si="1">(AN71/AM71)/(AL71/AK71)</f>
        <v>0.83485002226332394</v>
      </c>
      <c r="AP71" s="54">
        <v>3.2289999999999999E-2</v>
      </c>
      <c r="AQ71" s="54">
        <v>1.1199999999999999E-3</v>
      </c>
      <c r="AR71" s="54">
        <v>0.9</v>
      </c>
      <c r="AS71" s="54">
        <v>31.57</v>
      </c>
      <c r="AT71" s="54">
        <v>0.03</v>
      </c>
      <c r="AW71" s="54">
        <v>601</v>
      </c>
      <c r="AX71" s="54">
        <v>11</v>
      </c>
      <c r="AY71" s="54">
        <v>599</v>
      </c>
      <c r="AZ71" s="54">
        <v>5</v>
      </c>
      <c r="BA71" s="54">
        <v>599</v>
      </c>
      <c r="BB71" s="54">
        <v>6</v>
      </c>
      <c r="BC71" s="54">
        <v>642</v>
      </c>
      <c r="BD71" s="54">
        <v>22</v>
      </c>
      <c r="BE71" s="88"/>
    </row>
    <row r="72" spans="1:63" s="54" customFormat="1">
      <c r="A72" s="54" t="s">
        <v>194</v>
      </c>
      <c r="B72" s="54">
        <v>6.1129999999999997E-2</v>
      </c>
      <c r="C72" s="54">
        <v>7.3999999999999999E-4</v>
      </c>
      <c r="D72" s="54">
        <v>0.82654000000000005</v>
      </c>
      <c r="E72" s="54">
        <v>9.7800000000000005E-3</v>
      </c>
      <c r="F72" s="54">
        <v>9.8070000000000004E-2</v>
      </c>
      <c r="G72" s="54">
        <v>9.7999999999999997E-4</v>
      </c>
      <c r="H72" s="54">
        <v>3.082E-2</v>
      </c>
      <c r="I72" s="54">
        <v>1.08E-3</v>
      </c>
      <c r="J72" s="54">
        <v>31.82226</v>
      </c>
      <c r="K72" s="54">
        <v>3.3279999999999997E-2</v>
      </c>
      <c r="O72" s="54">
        <v>0.9</v>
      </c>
      <c r="Q72" s="54">
        <v>-6.6</v>
      </c>
      <c r="R72" s="54">
        <v>-2.8</v>
      </c>
      <c r="S72" s="54">
        <v>644</v>
      </c>
      <c r="T72" s="54">
        <v>11</v>
      </c>
      <c r="U72" s="54">
        <v>612</v>
      </c>
      <c r="V72" s="54">
        <v>5</v>
      </c>
      <c r="W72" s="54">
        <v>603</v>
      </c>
      <c r="X72" s="54">
        <v>6</v>
      </c>
      <c r="Y72" s="54">
        <v>614</v>
      </c>
      <c r="Z72" s="54">
        <v>21</v>
      </c>
      <c r="AB72" s="54" t="s">
        <v>109</v>
      </c>
      <c r="AC72" s="54" t="s">
        <v>110</v>
      </c>
      <c r="AD72" s="54" t="s">
        <v>111</v>
      </c>
      <c r="AE72" s="54" t="s">
        <v>111</v>
      </c>
      <c r="AG72" s="54">
        <v>-6.63</v>
      </c>
      <c r="AH72" s="54">
        <v>-2.8</v>
      </c>
      <c r="AI72" s="54">
        <v>6.1129999999999997E-2</v>
      </c>
      <c r="AJ72" s="54">
        <v>3.2000000000000003E-4</v>
      </c>
      <c r="AK72" s="54">
        <v>0.82654000000000005</v>
      </c>
      <c r="AL72" s="54">
        <v>9.7800000000000005E-3</v>
      </c>
      <c r="AM72" s="54">
        <v>9.8070000000000004E-2</v>
      </c>
      <c r="AN72" s="54">
        <v>9.7999999999999997E-4</v>
      </c>
      <c r="AO72" s="54">
        <f t="shared" si="1"/>
        <v>0.84452968884334723</v>
      </c>
      <c r="AP72" s="54">
        <v>3.082E-2</v>
      </c>
      <c r="AQ72" s="54">
        <v>1.08E-3</v>
      </c>
      <c r="AR72" s="54">
        <v>0.9</v>
      </c>
      <c r="AS72" s="54">
        <v>31.82</v>
      </c>
      <c r="AT72" s="54">
        <v>0.03</v>
      </c>
      <c r="AW72" s="54">
        <v>644</v>
      </c>
      <c r="AX72" s="54">
        <v>11</v>
      </c>
      <c r="AY72" s="54">
        <v>612</v>
      </c>
      <c r="AZ72" s="54">
        <v>5</v>
      </c>
      <c r="BA72" s="54">
        <v>603</v>
      </c>
      <c r="BB72" s="54">
        <v>6</v>
      </c>
      <c r="BC72" s="54">
        <v>614</v>
      </c>
      <c r="BD72" s="54">
        <v>21</v>
      </c>
      <c r="BE72" s="88"/>
    </row>
    <row r="73" spans="1:63" s="54" customFormat="1">
      <c r="A73" s="54" t="s">
        <v>205</v>
      </c>
      <c r="B73" s="54">
        <v>7.4880000000000002E-2</v>
      </c>
      <c r="C73" s="54">
        <v>1.2199999999999999E-3</v>
      </c>
      <c r="D73" s="54">
        <v>1.86076</v>
      </c>
      <c r="E73" s="54">
        <v>2.9389999999999999E-2</v>
      </c>
      <c r="F73" s="54">
        <v>0.18021999999999999</v>
      </c>
      <c r="G73" s="54">
        <v>1.89E-3</v>
      </c>
      <c r="H73" s="54">
        <v>5.4919999999999997E-2</v>
      </c>
      <c r="I73" s="54">
        <v>1.9599999999999999E-3</v>
      </c>
      <c r="J73" s="54">
        <v>3.43161</v>
      </c>
      <c r="K73" s="54">
        <v>6.3600000000000002E-3</v>
      </c>
      <c r="O73" s="54">
        <v>0.9</v>
      </c>
      <c r="Q73" s="54">
        <v>0.3</v>
      </c>
      <c r="R73" s="54" t="s">
        <v>111</v>
      </c>
      <c r="S73" s="54">
        <v>1065</v>
      </c>
      <c r="T73" s="54">
        <v>15</v>
      </c>
      <c r="U73" s="54">
        <v>1067</v>
      </c>
      <c r="V73" s="54">
        <v>10</v>
      </c>
      <c r="W73" s="54">
        <v>1068</v>
      </c>
      <c r="X73" s="54">
        <v>10</v>
      </c>
      <c r="Y73" s="54">
        <v>1081</v>
      </c>
      <c r="Z73" s="54">
        <v>38</v>
      </c>
      <c r="AB73" s="54" t="s">
        <v>109</v>
      </c>
      <c r="AC73" s="54" t="s">
        <v>112</v>
      </c>
      <c r="AD73" s="54" t="s">
        <v>111</v>
      </c>
      <c r="AE73" s="54" t="s">
        <v>111</v>
      </c>
      <c r="AG73" s="54">
        <v>0.3</v>
      </c>
      <c r="AH73" s="54" t="s">
        <v>111</v>
      </c>
      <c r="AI73" s="54">
        <v>7.4880000000000002E-2</v>
      </c>
      <c r="AJ73" s="54">
        <v>5.9000000000000003E-4</v>
      </c>
      <c r="AK73" s="54">
        <v>1.86076</v>
      </c>
      <c r="AL73" s="54">
        <v>2.9389999999999999E-2</v>
      </c>
      <c r="AM73" s="54">
        <v>0.18021999999999999</v>
      </c>
      <c r="AN73" s="54">
        <v>1.89E-3</v>
      </c>
      <c r="AO73" s="54">
        <f t="shared" si="1"/>
        <v>0.66397173859827063</v>
      </c>
      <c r="AP73" s="54">
        <v>5.4919999999999997E-2</v>
      </c>
      <c r="AQ73" s="54">
        <v>1.9599999999999999E-3</v>
      </c>
      <c r="AR73" s="54">
        <v>0.9</v>
      </c>
      <c r="AS73" s="54">
        <v>3.43</v>
      </c>
      <c r="AT73" s="54">
        <v>0.01</v>
      </c>
      <c r="AW73" s="54">
        <v>1065</v>
      </c>
      <c r="AX73" s="54">
        <v>15</v>
      </c>
      <c r="AY73" s="54">
        <v>1067</v>
      </c>
      <c r="AZ73" s="54">
        <v>10</v>
      </c>
      <c r="BA73" s="54">
        <v>1068</v>
      </c>
      <c r="BB73" s="54">
        <v>10</v>
      </c>
      <c r="BC73" s="54">
        <v>1081</v>
      </c>
      <c r="BD73" s="54">
        <v>38</v>
      </c>
      <c r="BE73" s="88"/>
    </row>
    <row r="74" spans="1:63" s="54" customFormat="1">
      <c r="A74" s="54" t="s">
        <v>206</v>
      </c>
      <c r="B74" s="54">
        <v>5.3339999999999999E-2</v>
      </c>
      <c r="C74" s="54">
        <v>6.2E-4</v>
      </c>
      <c r="D74" s="54">
        <v>0.39287</v>
      </c>
      <c r="E74" s="54">
        <v>4.47E-3</v>
      </c>
      <c r="F74" s="54">
        <v>5.3420000000000002E-2</v>
      </c>
      <c r="G74" s="54">
        <v>5.2999999999999998E-4</v>
      </c>
      <c r="H74" s="54">
        <v>1.8380000000000001E-2</v>
      </c>
      <c r="I74" s="54">
        <v>4.4999999999999999E-4</v>
      </c>
      <c r="J74" s="54">
        <v>14.80341</v>
      </c>
      <c r="K74" s="54">
        <v>8.1200000000000005E-3</v>
      </c>
      <c r="O74" s="54">
        <v>0.9</v>
      </c>
      <c r="Q74" s="54">
        <v>-2.2999999999999998</v>
      </c>
      <c r="R74" s="54" t="s">
        <v>111</v>
      </c>
      <c r="S74" s="54">
        <v>343</v>
      </c>
      <c r="T74" s="54">
        <v>11</v>
      </c>
      <c r="U74" s="54">
        <v>336</v>
      </c>
      <c r="V74" s="54">
        <v>3</v>
      </c>
      <c r="W74" s="54">
        <v>335</v>
      </c>
      <c r="X74" s="54">
        <v>3</v>
      </c>
      <c r="Y74" s="54">
        <v>368</v>
      </c>
      <c r="Z74" s="54">
        <v>9</v>
      </c>
      <c r="AB74" s="54" t="s">
        <v>109</v>
      </c>
      <c r="AC74" s="54" t="s">
        <v>112</v>
      </c>
      <c r="AD74" s="54" t="s">
        <v>111</v>
      </c>
      <c r="AE74" s="54" t="s">
        <v>111</v>
      </c>
      <c r="AG74" s="54">
        <v>-2.33</v>
      </c>
      <c r="AH74" s="54" t="s">
        <v>111</v>
      </c>
      <c r="AI74" s="54">
        <v>5.3339999999999999E-2</v>
      </c>
      <c r="AJ74" s="54">
        <v>2.7E-4</v>
      </c>
      <c r="AK74" s="54">
        <v>0.39287</v>
      </c>
      <c r="AL74" s="54">
        <v>4.47E-3</v>
      </c>
      <c r="AM74" s="54">
        <v>5.3420000000000002E-2</v>
      </c>
      <c r="AN74" s="54">
        <v>5.2999999999999998E-4</v>
      </c>
      <c r="AO74" s="54">
        <f t="shared" si="1"/>
        <v>0.87199366465734784</v>
      </c>
      <c r="AP74" s="54">
        <v>1.8380000000000001E-2</v>
      </c>
      <c r="AQ74" s="54">
        <v>4.4999999999999999E-4</v>
      </c>
      <c r="AR74" s="54">
        <v>0.9</v>
      </c>
      <c r="AS74" s="54">
        <v>14.8</v>
      </c>
      <c r="AT74" s="54">
        <v>0.01</v>
      </c>
      <c r="AW74" s="54">
        <v>343</v>
      </c>
      <c r="AX74" s="54">
        <v>11</v>
      </c>
      <c r="AY74" s="54">
        <v>336</v>
      </c>
      <c r="AZ74" s="54">
        <v>3</v>
      </c>
      <c r="BA74" s="54">
        <v>335</v>
      </c>
      <c r="BB74" s="54">
        <v>3</v>
      </c>
      <c r="BC74" s="54">
        <v>368</v>
      </c>
      <c r="BD74" s="54">
        <v>9</v>
      </c>
      <c r="BE74" s="88"/>
    </row>
    <row r="75" spans="1:63" s="54" customFormat="1">
      <c r="A75" s="54" t="s">
        <v>207</v>
      </c>
      <c r="B75" s="54">
        <v>0.17491000000000001</v>
      </c>
      <c r="C75" s="54">
        <v>2.1299999999999999E-3</v>
      </c>
      <c r="D75" s="54">
        <v>12.01496</v>
      </c>
      <c r="E75" s="54">
        <v>0.14302000000000001</v>
      </c>
      <c r="F75" s="54">
        <v>0.49823000000000001</v>
      </c>
      <c r="G75" s="54">
        <v>5.1399999999999996E-3</v>
      </c>
      <c r="H75" s="54">
        <v>0.14323</v>
      </c>
      <c r="I75" s="54">
        <v>3.5899999999999999E-3</v>
      </c>
      <c r="J75" s="54">
        <v>1.6676200000000001</v>
      </c>
      <c r="K75" s="54">
        <v>6.0200000000000002E-3</v>
      </c>
      <c r="O75" s="54">
        <v>0.9</v>
      </c>
      <c r="Q75" s="54" t="s">
        <v>111</v>
      </c>
      <c r="R75" s="54" t="s">
        <v>111</v>
      </c>
      <c r="S75" s="54">
        <v>2605</v>
      </c>
      <c r="T75" s="54">
        <v>8</v>
      </c>
      <c r="U75" s="54">
        <v>2606</v>
      </c>
      <c r="V75" s="54">
        <v>11</v>
      </c>
      <c r="W75" s="54">
        <v>2606</v>
      </c>
      <c r="X75" s="54">
        <v>22</v>
      </c>
      <c r="Y75" s="54">
        <v>2706</v>
      </c>
      <c r="Z75" s="54">
        <v>63</v>
      </c>
      <c r="AB75" s="54" t="s">
        <v>109</v>
      </c>
      <c r="AC75" s="54" t="s">
        <v>112</v>
      </c>
      <c r="AD75" s="54" t="s">
        <v>111</v>
      </c>
      <c r="AE75" s="54" t="s">
        <v>111</v>
      </c>
      <c r="AG75" s="54">
        <v>0.04</v>
      </c>
      <c r="AH75" s="54" t="s">
        <v>111</v>
      </c>
      <c r="AI75" s="54">
        <v>0.17491000000000001</v>
      </c>
      <c r="AJ75" s="54">
        <v>9.1E-4</v>
      </c>
      <c r="AK75" s="54">
        <v>12.01496</v>
      </c>
      <c r="AL75" s="54">
        <v>0.14302000000000001</v>
      </c>
      <c r="AM75" s="54">
        <v>0.49823000000000001</v>
      </c>
      <c r="AN75" s="54">
        <v>5.1399999999999996E-3</v>
      </c>
      <c r="AO75" s="54">
        <f t="shared" si="1"/>
        <v>0.866680051297128</v>
      </c>
      <c r="AP75" s="54">
        <v>0.14323</v>
      </c>
      <c r="AQ75" s="54">
        <v>3.5899999999999999E-3</v>
      </c>
      <c r="AR75" s="54">
        <v>0.9</v>
      </c>
      <c r="AS75" s="54">
        <v>1.67</v>
      </c>
      <c r="AT75" s="54">
        <v>0.01</v>
      </c>
      <c r="AW75" s="54">
        <v>2605</v>
      </c>
      <c r="AX75" s="54">
        <v>8</v>
      </c>
      <c r="AY75" s="54">
        <v>2606</v>
      </c>
      <c r="AZ75" s="54">
        <v>11</v>
      </c>
      <c r="BA75" s="54">
        <v>2606</v>
      </c>
      <c r="BB75" s="54">
        <v>22</v>
      </c>
      <c r="BC75" s="54">
        <v>2706</v>
      </c>
      <c r="BD75" s="54">
        <v>63</v>
      </c>
      <c r="BE75" s="88"/>
    </row>
    <row r="76" spans="1:63" s="54" customFormat="1">
      <c r="A76" s="54" t="s">
        <v>208</v>
      </c>
      <c r="B76" s="54">
        <v>0.19875000000000001</v>
      </c>
      <c r="C76" s="54">
        <v>3.2599999999999999E-3</v>
      </c>
      <c r="D76" s="54">
        <v>14.74072</v>
      </c>
      <c r="E76" s="54">
        <v>0.23444999999999999</v>
      </c>
      <c r="F76" s="54">
        <v>0.53795999999999999</v>
      </c>
      <c r="G76" s="54">
        <v>5.8300000000000001E-3</v>
      </c>
      <c r="H76" s="54">
        <v>0.18209</v>
      </c>
      <c r="I76" s="54">
        <v>9.2999999999999992E-3</v>
      </c>
      <c r="J76" s="54">
        <v>1.83894</v>
      </c>
      <c r="K76" s="54">
        <v>3.5500000000000002E-3</v>
      </c>
      <c r="O76" s="54">
        <v>0.9</v>
      </c>
      <c r="Q76" s="54">
        <v>-1.8</v>
      </c>
      <c r="R76" s="54">
        <v>-0.2</v>
      </c>
      <c r="S76" s="54">
        <v>2816</v>
      </c>
      <c r="T76" s="54">
        <v>12</v>
      </c>
      <c r="U76" s="54">
        <v>2799</v>
      </c>
      <c r="V76" s="54">
        <v>15</v>
      </c>
      <c r="W76" s="54">
        <v>2775</v>
      </c>
      <c r="X76" s="54">
        <v>24</v>
      </c>
      <c r="Y76" s="54">
        <v>3381</v>
      </c>
      <c r="Z76" s="54">
        <v>159</v>
      </c>
      <c r="AB76" s="54" t="s">
        <v>114</v>
      </c>
      <c r="AC76" s="54" t="s">
        <v>115</v>
      </c>
      <c r="AD76" s="54">
        <v>1.82</v>
      </c>
      <c r="AE76" s="54">
        <v>0.48</v>
      </c>
      <c r="AG76" s="54">
        <v>0.83</v>
      </c>
      <c r="AH76" s="54" t="s">
        <v>111</v>
      </c>
      <c r="AI76" s="54">
        <v>0.18695000000000001</v>
      </c>
      <c r="AJ76" s="54">
        <v>3.5999999999999999E-3</v>
      </c>
      <c r="AK76" s="54">
        <v>13.615170000000001</v>
      </c>
      <c r="AL76" s="54">
        <v>0.39343</v>
      </c>
      <c r="AM76" s="54">
        <v>0.52819000000000005</v>
      </c>
      <c r="AN76" s="54">
        <v>6.5199999999999998E-3</v>
      </c>
      <c r="AO76" s="54">
        <f t="shared" si="1"/>
        <v>0.42718207069105468</v>
      </c>
      <c r="AP76" s="54">
        <v>0.14498</v>
      </c>
      <c r="AQ76" s="54">
        <v>1.6900000000000001E-3</v>
      </c>
      <c r="AR76" s="54">
        <v>0.87</v>
      </c>
      <c r="AS76" s="54">
        <v>1.84</v>
      </c>
      <c r="AT76" s="54">
        <v>0.01</v>
      </c>
      <c r="AU76" s="54">
        <v>2715</v>
      </c>
      <c r="AV76" s="54">
        <v>31</v>
      </c>
      <c r="AW76" s="54">
        <v>2716</v>
      </c>
      <c r="AX76" s="54">
        <v>30</v>
      </c>
      <c r="AY76" s="54">
        <v>2723</v>
      </c>
      <c r="AZ76" s="54">
        <v>27</v>
      </c>
      <c r="BA76" s="54">
        <v>2734</v>
      </c>
      <c r="BB76" s="54">
        <v>28</v>
      </c>
      <c r="BC76" s="54">
        <v>2737</v>
      </c>
      <c r="BD76" s="54">
        <v>30</v>
      </c>
      <c r="BE76" s="88"/>
    </row>
    <row r="77" spans="1:63" s="54" customFormat="1">
      <c r="A77" s="54" t="s">
        <v>209</v>
      </c>
      <c r="B77" s="54">
        <v>0.12421</v>
      </c>
      <c r="C77" s="54">
        <v>1.58E-3</v>
      </c>
      <c r="D77" s="54">
        <v>6.2956899999999996</v>
      </c>
      <c r="E77" s="54">
        <v>7.8750000000000001E-2</v>
      </c>
      <c r="F77" s="54">
        <v>0.36762</v>
      </c>
      <c r="G77" s="54">
        <v>3.7799999999999999E-3</v>
      </c>
      <c r="H77" s="54">
        <v>9.6079999999999999E-2</v>
      </c>
      <c r="I77" s="54">
        <v>3.0500000000000002E-3</v>
      </c>
      <c r="J77" s="54">
        <v>2.3458199999999998</v>
      </c>
      <c r="K77" s="54">
        <v>2.5600000000000002E-3</v>
      </c>
      <c r="O77" s="54">
        <v>0.9</v>
      </c>
      <c r="Q77" s="54" t="s">
        <v>111</v>
      </c>
      <c r="R77" s="54" t="s">
        <v>111</v>
      </c>
      <c r="S77" s="54">
        <v>2018</v>
      </c>
      <c r="T77" s="54">
        <v>9</v>
      </c>
      <c r="U77" s="54">
        <v>2018</v>
      </c>
      <c r="V77" s="54">
        <v>11</v>
      </c>
      <c r="W77" s="54">
        <v>2018</v>
      </c>
      <c r="X77" s="54">
        <v>18</v>
      </c>
      <c r="Y77" s="54">
        <v>1854</v>
      </c>
      <c r="Z77" s="54">
        <v>56</v>
      </c>
      <c r="AB77" s="54" t="s">
        <v>109</v>
      </c>
      <c r="AC77" s="54" t="s">
        <v>112</v>
      </c>
      <c r="AD77" s="54" t="s">
        <v>111</v>
      </c>
      <c r="AE77" s="54" t="s">
        <v>111</v>
      </c>
      <c r="AG77" s="54">
        <v>0.03</v>
      </c>
      <c r="AH77" s="54" t="s">
        <v>111</v>
      </c>
      <c r="AI77" s="54">
        <v>0.12421</v>
      </c>
      <c r="AJ77" s="54">
        <v>6.8999999999999997E-4</v>
      </c>
      <c r="AK77" s="54">
        <v>6.2956899999999996</v>
      </c>
      <c r="AL77" s="54">
        <v>7.8750000000000001E-2</v>
      </c>
      <c r="AM77" s="54">
        <v>0.36762</v>
      </c>
      <c r="AN77" s="54">
        <v>3.7799999999999999E-3</v>
      </c>
      <c r="AO77" s="54">
        <f t="shared" si="1"/>
        <v>0.82202578749795985</v>
      </c>
      <c r="AP77" s="54">
        <v>9.6079999999999999E-2</v>
      </c>
      <c r="AQ77" s="54">
        <v>3.0500000000000002E-3</v>
      </c>
      <c r="AR77" s="54">
        <v>0.9</v>
      </c>
      <c r="AS77" s="54">
        <v>2.35</v>
      </c>
      <c r="AT77" s="54">
        <v>0.01</v>
      </c>
      <c r="AW77" s="54">
        <v>2018</v>
      </c>
      <c r="AX77" s="54">
        <v>9</v>
      </c>
      <c r="AY77" s="54">
        <v>2018</v>
      </c>
      <c r="AZ77" s="54">
        <v>11</v>
      </c>
      <c r="BA77" s="54">
        <v>2018</v>
      </c>
      <c r="BB77" s="54">
        <v>18</v>
      </c>
      <c r="BC77" s="54">
        <v>1854</v>
      </c>
      <c r="BD77" s="54">
        <v>56</v>
      </c>
      <c r="BE77" s="88"/>
    </row>
    <row r="78" spans="1:63" s="54" customFormat="1">
      <c r="A78" s="54" t="s">
        <v>210</v>
      </c>
      <c r="B78" s="54">
        <v>0.12778999999999999</v>
      </c>
      <c r="C78" s="54">
        <v>2.32E-3</v>
      </c>
      <c r="D78" s="54">
        <v>6.6590499999999997</v>
      </c>
      <c r="E78" s="54">
        <v>0.11711000000000001</v>
      </c>
      <c r="F78" s="54">
        <v>0.37796999999999997</v>
      </c>
      <c r="G78" s="54">
        <v>4.1399999999999996E-3</v>
      </c>
      <c r="H78" s="54">
        <v>0.11476</v>
      </c>
      <c r="I78" s="54">
        <v>6.1000000000000004E-3</v>
      </c>
      <c r="J78" s="54">
        <v>1.4951099999999999</v>
      </c>
      <c r="K78" s="54">
        <v>3.3500000000000001E-3</v>
      </c>
      <c r="O78" s="54">
        <v>0.9</v>
      </c>
      <c r="Q78" s="54">
        <v>-0.1</v>
      </c>
      <c r="R78" s="54" t="s">
        <v>111</v>
      </c>
      <c r="S78" s="54">
        <v>2068</v>
      </c>
      <c r="T78" s="54">
        <v>15</v>
      </c>
      <c r="U78" s="54">
        <v>2067</v>
      </c>
      <c r="V78" s="54">
        <v>16</v>
      </c>
      <c r="W78" s="54">
        <v>2067</v>
      </c>
      <c r="X78" s="54">
        <v>19</v>
      </c>
      <c r="Y78" s="54">
        <v>2196</v>
      </c>
      <c r="Z78" s="54">
        <v>111</v>
      </c>
      <c r="AB78" s="54" t="s">
        <v>109</v>
      </c>
      <c r="AC78" s="54" t="s">
        <v>112</v>
      </c>
      <c r="AD78" s="54" t="s">
        <v>111</v>
      </c>
      <c r="AE78" s="54" t="s">
        <v>111</v>
      </c>
      <c r="AG78" s="54">
        <v>-7.0000000000000007E-2</v>
      </c>
      <c r="AH78" s="54" t="s">
        <v>111</v>
      </c>
      <c r="AI78" s="54">
        <v>0.12778999999999999</v>
      </c>
      <c r="AJ78" s="54">
        <v>1.16E-3</v>
      </c>
      <c r="AK78" s="54">
        <v>6.6590499999999997</v>
      </c>
      <c r="AL78" s="54">
        <v>0.11711000000000001</v>
      </c>
      <c r="AM78" s="54">
        <v>0.37796999999999997</v>
      </c>
      <c r="AN78" s="54">
        <v>4.1399999999999996E-3</v>
      </c>
      <c r="AO78" s="54">
        <f t="shared" si="1"/>
        <v>0.62281821475747945</v>
      </c>
      <c r="AP78" s="54">
        <v>0.11476</v>
      </c>
      <c r="AQ78" s="54">
        <v>6.1000000000000004E-3</v>
      </c>
      <c r="AR78" s="54">
        <v>0.9</v>
      </c>
      <c r="AS78" s="54">
        <v>1.5</v>
      </c>
      <c r="AT78" s="54">
        <v>0.01</v>
      </c>
      <c r="AW78" s="54">
        <v>2068</v>
      </c>
      <c r="AX78" s="54">
        <v>15</v>
      </c>
      <c r="AY78" s="54">
        <v>2067</v>
      </c>
      <c r="AZ78" s="54">
        <v>16</v>
      </c>
      <c r="BA78" s="54">
        <v>2067</v>
      </c>
      <c r="BB78" s="54">
        <v>19</v>
      </c>
      <c r="BC78" s="54">
        <v>2196</v>
      </c>
      <c r="BD78" s="54">
        <v>111</v>
      </c>
      <c r="BE78" s="88"/>
    </row>
    <row r="79" spans="1:63" s="54" customFormat="1">
      <c r="A79" s="54" t="s">
        <v>211</v>
      </c>
      <c r="B79" s="54">
        <v>0.10958</v>
      </c>
      <c r="C79" s="54">
        <v>1.2700000000000001E-3</v>
      </c>
      <c r="D79" s="54">
        <v>4.8370300000000004</v>
      </c>
      <c r="E79" s="54">
        <v>5.4899999999999997E-2</v>
      </c>
      <c r="F79" s="54">
        <v>0.32018000000000002</v>
      </c>
      <c r="G79" s="54">
        <v>3.2000000000000002E-3</v>
      </c>
      <c r="H79" s="54">
        <v>9.2480000000000007E-2</v>
      </c>
      <c r="I79" s="54">
        <v>2.5000000000000001E-3</v>
      </c>
      <c r="J79" s="54">
        <v>1.49749</v>
      </c>
      <c r="K79" s="54">
        <v>1.72E-3</v>
      </c>
      <c r="O79" s="54">
        <v>0.9</v>
      </c>
      <c r="Q79" s="54">
        <v>-0.1</v>
      </c>
      <c r="R79" s="54" t="s">
        <v>111</v>
      </c>
      <c r="S79" s="54">
        <v>1792</v>
      </c>
      <c r="T79" s="54">
        <v>9</v>
      </c>
      <c r="U79" s="54">
        <v>1791</v>
      </c>
      <c r="V79" s="54">
        <v>10</v>
      </c>
      <c r="W79" s="54">
        <v>1791</v>
      </c>
      <c r="X79" s="54">
        <v>16</v>
      </c>
      <c r="Y79" s="54">
        <v>1788</v>
      </c>
      <c r="Z79" s="54">
        <v>46</v>
      </c>
      <c r="AB79" s="54" t="s">
        <v>109</v>
      </c>
      <c r="AC79" s="54" t="s">
        <v>112</v>
      </c>
      <c r="AD79" s="54" t="s">
        <v>111</v>
      </c>
      <c r="AE79" s="54" t="s">
        <v>111</v>
      </c>
      <c r="AG79" s="54">
        <v>-0.13</v>
      </c>
      <c r="AH79" s="54" t="s">
        <v>111</v>
      </c>
      <c r="AI79" s="54">
        <v>0.10958</v>
      </c>
      <c r="AJ79" s="54">
        <v>5.4000000000000001E-4</v>
      </c>
      <c r="AK79" s="54">
        <v>4.8370300000000004</v>
      </c>
      <c r="AL79" s="54">
        <v>5.4899999999999997E-2</v>
      </c>
      <c r="AM79" s="54">
        <v>0.32018000000000002</v>
      </c>
      <c r="AN79" s="54">
        <v>3.2000000000000002E-3</v>
      </c>
      <c r="AO79" s="54">
        <f t="shared" si="1"/>
        <v>0.88056661206395637</v>
      </c>
      <c r="AP79" s="54">
        <v>9.2480000000000007E-2</v>
      </c>
      <c r="AQ79" s="54">
        <v>2.5000000000000001E-3</v>
      </c>
      <c r="AR79" s="54">
        <v>0.9</v>
      </c>
      <c r="AS79" s="54">
        <v>1.5</v>
      </c>
      <c r="AT79" s="54">
        <v>0.01</v>
      </c>
      <c r="AW79" s="54">
        <v>1792</v>
      </c>
      <c r="AX79" s="54">
        <v>9</v>
      </c>
      <c r="AY79" s="54">
        <v>1791</v>
      </c>
      <c r="AZ79" s="54">
        <v>10</v>
      </c>
      <c r="BA79" s="54">
        <v>1791</v>
      </c>
      <c r="BB79" s="54">
        <v>16</v>
      </c>
      <c r="BC79" s="54">
        <v>1788</v>
      </c>
      <c r="BD79" s="54">
        <v>46</v>
      </c>
      <c r="BE79" s="88"/>
    </row>
    <row r="80" spans="1:63" s="54" customFormat="1">
      <c r="A80" s="54" t="s">
        <v>212</v>
      </c>
      <c r="B80" s="54">
        <v>0.13858000000000001</v>
      </c>
      <c r="C80" s="54">
        <v>1.72E-3</v>
      </c>
      <c r="D80" s="54">
        <v>7.8121200000000002</v>
      </c>
      <c r="E80" s="54">
        <v>9.5460000000000003E-2</v>
      </c>
      <c r="F80" s="54">
        <v>0.40887000000000001</v>
      </c>
      <c r="G80" s="54">
        <v>4.1700000000000001E-3</v>
      </c>
      <c r="H80" s="54">
        <v>0.11070000000000001</v>
      </c>
      <c r="I80" s="54">
        <v>3.4399999999999999E-3</v>
      </c>
      <c r="J80" s="54">
        <v>1.7288699999999999</v>
      </c>
      <c r="K80" s="54">
        <v>1.91E-3</v>
      </c>
      <c r="O80" s="54">
        <v>0.9</v>
      </c>
      <c r="Q80" s="54" t="s">
        <v>111</v>
      </c>
      <c r="R80" s="54" t="s">
        <v>111</v>
      </c>
      <c r="S80" s="54">
        <v>2210</v>
      </c>
      <c r="T80" s="54">
        <v>9</v>
      </c>
      <c r="U80" s="54">
        <v>2210</v>
      </c>
      <c r="V80" s="54">
        <v>11</v>
      </c>
      <c r="W80" s="54">
        <v>2210</v>
      </c>
      <c r="X80" s="54">
        <v>19</v>
      </c>
      <c r="Y80" s="54">
        <v>2122</v>
      </c>
      <c r="Z80" s="54">
        <v>63</v>
      </c>
      <c r="AB80" s="54" t="s">
        <v>109</v>
      </c>
      <c r="AC80" s="54" t="s">
        <v>112</v>
      </c>
      <c r="AD80" s="54" t="s">
        <v>111</v>
      </c>
      <c r="AE80" s="54" t="s">
        <v>111</v>
      </c>
      <c r="AG80" s="54">
        <v>0.01</v>
      </c>
      <c r="AH80" s="54" t="s">
        <v>111</v>
      </c>
      <c r="AI80" s="54">
        <v>0.13858000000000001</v>
      </c>
      <c r="AJ80" s="54">
        <v>7.5000000000000002E-4</v>
      </c>
      <c r="AK80" s="54">
        <v>7.8121200000000002</v>
      </c>
      <c r="AL80" s="54">
        <v>9.5460000000000003E-2</v>
      </c>
      <c r="AM80" s="54">
        <v>0.40887000000000001</v>
      </c>
      <c r="AN80" s="54">
        <v>4.1700000000000001E-3</v>
      </c>
      <c r="AO80" s="54">
        <f t="shared" si="1"/>
        <v>0.8346382512720707</v>
      </c>
      <c r="AP80" s="54">
        <v>0.11070000000000001</v>
      </c>
      <c r="AQ80" s="54">
        <v>3.4399999999999999E-3</v>
      </c>
      <c r="AR80" s="54">
        <v>0.9</v>
      </c>
      <c r="AS80" s="54">
        <v>1.73</v>
      </c>
      <c r="AT80" s="54">
        <v>0.01</v>
      </c>
      <c r="AW80" s="54">
        <v>2210</v>
      </c>
      <c r="AX80" s="54">
        <v>9</v>
      </c>
      <c r="AY80" s="54">
        <v>2210</v>
      </c>
      <c r="AZ80" s="54">
        <v>11</v>
      </c>
      <c r="BA80" s="54">
        <v>2210</v>
      </c>
      <c r="BB80" s="54">
        <v>19</v>
      </c>
      <c r="BC80" s="54">
        <v>2122</v>
      </c>
      <c r="BD80" s="54">
        <v>63</v>
      </c>
      <c r="BE80" s="88"/>
    </row>
    <row r="81" spans="1:63" s="54" customFormat="1">
      <c r="A81" s="54" t="s">
        <v>213</v>
      </c>
      <c r="B81" s="54">
        <v>0.26917999999999997</v>
      </c>
      <c r="C81" s="54">
        <v>3.5799999999999998E-3</v>
      </c>
      <c r="D81" s="54">
        <v>8.9231099999999994</v>
      </c>
      <c r="E81" s="54">
        <v>0.11524</v>
      </c>
      <c r="F81" s="54">
        <v>0.24041999999999999</v>
      </c>
      <c r="G81" s="54">
        <v>2.4399999999999999E-3</v>
      </c>
      <c r="H81" s="54">
        <v>5.6090000000000001E-2</v>
      </c>
      <c r="I81" s="54">
        <v>1.99E-3</v>
      </c>
      <c r="J81" s="54">
        <v>0.48577999999999999</v>
      </c>
      <c r="K81" s="54">
        <v>4.4999999999999999E-4</v>
      </c>
      <c r="O81" s="54">
        <v>0.9</v>
      </c>
      <c r="Q81" s="54">
        <v>-64.099999999999994</v>
      </c>
      <c r="R81" s="54">
        <v>-63.6</v>
      </c>
      <c r="S81" s="54">
        <v>3301</v>
      </c>
      <c r="T81" s="54">
        <v>9</v>
      </c>
      <c r="U81" s="54">
        <v>2330</v>
      </c>
      <c r="V81" s="54">
        <v>12</v>
      </c>
      <c r="W81" s="54">
        <v>1389</v>
      </c>
      <c r="X81" s="54">
        <v>13</v>
      </c>
      <c r="Y81" s="54">
        <v>1103</v>
      </c>
      <c r="Z81" s="54">
        <v>38</v>
      </c>
      <c r="AB81" s="54" t="s">
        <v>109</v>
      </c>
      <c r="AC81" s="54" t="s">
        <v>110</v>
      </c>
      <c r="AD81" s="54" t="s">
        <v>111</v>
      </c>
      <c r="AE81" s="54" t="s">
        <v>111</v>
      </c>
      <c r="AG81" s="54">
        <v>-64.05</v>
      </c>
      <c r="AH81" s="54">
        <v>-63.6</v>
      </c>
      <c r="AI81" s="54">
        <v>0.26917999999999997</v>
      </c>
      <c r="AJ81" s="54">
        <v>1.57E-3</v>
      </c>
      <c r="AK81" s="54">
        <v>8.9231099999999994</v>
      </c>
      <c r="AL81" s="54">
        <v>0.11524</v>
      </c>
      <c r="AM81" s="54">
        <v>0.24041999999999999</v>
      </c>
      <c r="AN81" s="54">
        <v>2.4399999999999999E-3</v>
      </c>
      <c r="AO81" s="54">
        <f t="shared" si="1"/>
        <v>0.78583656144267489</v>
      </c>
      <c r="AP81" s="54">
        <v>5.6090000000000001E-2</v>
      </c>
      <c r="AQ81" s="54">
        <v>1.99E-3</v>
      </c>
      <c r="AR81" s="54">
        <v>0.9</v>
      </c>
      <c r="AS81" s="54">
        <v>0.49</v>
      </c>
      <c r="AT81" s="54">
        <v>0.01</v>
      </c>
      <c r="AW81" s="54">
        <v>3301</v>
      </c>
      <c r="AX81" s="54">
        <v>9</v>
      </c>
      <c r="AY81" s="54">
        <v>2330</v>
      </c>
      <c r="AZ81" s="54">
        <v>12</v>
      </c>
      <c r="BA81" s="54">
        <v>1389</v>
      </c>
      <c r="BB81" s="54">
        <v>13</v>
      </c>
      <c r="BC81" s="54">
        <v>1103</v>
      </c>
      <c r="BD81" s="54">
        <v>38</v>
      </c>
      <c r="BE81" s="88"/>
    </row>
    <row r="82" spans="1:63" s="89" customFormat="1">
      <c r="A82" s="89" t="s">
        <v>214</v>
      </c>
      <c r="B82" s="89" t="s">
        <v>215</v>
      </c>
      <c r="C82" s="89" t="s">
        <v>216</v>
      </c>
      <c r="D82" s="89" t="s">
        <v>217</v>
      </c>
      <c r="E82" s="89" t="s">
        <v>218</v>
      </c>
      <c r="F82" s="89" t="s">
        <v>219</v>
      </c>
      <c r="G82" s="89" t="s">
        <v>220</v>
      </c>
      <c r="H82" s="89" t="s">
        <v>221</v>
      </c>
      <c r="I82" s="89" t="s">
        <v>222</v>
      </c>
      <c r="J82" s="89" t="s">
        <v>223</v>
      </c>
      <c r="K82" s="89" t="s">
        <v>101</v>
      </c>
      <c r="L82" s="89" t="s">
        <v>64</v>
      </c>
      <c r="O82" s="54">
        <v>0.9</v>
      </c>
      <c r="P82" s="54"/>
      <c r="Q82" s="54">
        <v>-53.3</v>
      </c>
      <c r="R82" s="54">
        <v>-52.5</v>
      </c>
      <c r="S82" s="54">
        <v>2438</v>
      </c>
      <c r="T82" s="54">
        <v>11</v>
      </c>
      <c r="U82" s="54">
        <v>1765</v>
      </c>
      <c r="V82" s="54">
        <v>13</v>
      </c>
      <c r="W82" s="54">
        <v>1253</v>
      </c>
      <c r="X82" s="54">
        <v>12</v>
      </c>
      <c r="Y82" s="54">
        <v>1243</v>
      </c>
      <c r="Z82" s="54">
        <v>52</v>
      </c>
      <c r="AA82" s="54"/>
      <c r="AB82" s="54" t="s">
        <v>109</v>
      </c>
      <c r="AC82" s="54" t="s">
        <v>110</v>
      </c>
      <c r="AD82" s="54" t="s">
        <v>111</v>
      </c>
      <c r="AE82" s="54" t="s">
        <v>111</v>
      </c>
      <c r="AF82" s="54"/>
      <c r="AG82" s="54">
        <v>-53.31</v>
      </c>
      <c r="AH82" s="54">
        <v>-52.5</v>
      </c>
      <c r="AI82" s="54">
        <v>0.15836</v>
      </c>
      <c r="AJ82" s="54">
        <v>1.1100000000000001E-3</v>
      </c>
      <c r="AK82" s="54">
        <v>4.6859700000000002</v>
      </c>
      <c r="AL82" s="54">
        <v>7.0010000000000003E-2</v>
      </c>
      <c r="AM82" s="54">
        <v>0.21461</v>
      </c>
      <c r="AN82" s="54">
        <v>2.33E-3</v>
      </c>
      <c r="AO82" s="54">
        <f t="shared" si="1"/>
        <v>0.726683656347069</v>
      </c>
      <c r="AP82" s="54">
        <v>6.3409999999999994E-2</v>
      </c>
      <c r="AQ82" s="54">
        <v>2.7599999999999999E-3</v>
      </c>
      <c r="AR82" s="54">
        <v>0.9</v>
      </c>
      <c r="AS82" s="54">
        <v>1.27</v>
      </c>
      <c r="AT82" s="54">
        <v>0.01</v>
      </c>
      <c r="AU82" s="54"/>
      <c r="AV82" s="54"/>
      <c r="AW82" s="54">
        <v>2438</v>
      </c>
      <c r="AX82" s="54">
        <v>11</v>
      </c>
      <c r="AY82" s="54">
        <v>1765</v>
      </c>
      <c r="AZ82" s="54">
        <v>13</v>
      </c>
      <c r="BA82" s="54">
        <v>1253</v>
      </c>
      <c r="BB82" s="54">
        <v>12</v>
      </c>
      <c r="BC82" s="54">
        <v>1243</v>
      </c>
      <c r="BD82" s="54">
        <v>52</v>
      </c>
      <c r="BE82" s="88"/>
      <c r="BF82" s="54"/>
      <c r="BG82" s="54"/>
      <c r="BH82" s="54"/>
      <c r="BI82" s="54"/>
      <c r="BJ82" s="54"/>
      <c r="BK82" s="54"/>
    </row>
    <row r="83" spans="1:63" s="54" customFormat="1">
      <c r="A83" s="54" t="s">
        <v>224</v>
      </c>
      <c r="B83" s="54">
        <v>0.54320999999999997</v>
      </c>
      <c r="C83" s="54">
        <v>8.3099999999999997E-3</v>
      </c>
      <c r="D83" s="54">
        <v>42.900039999999997</v>
      </c>
      <c r="E83" s="54">
        <v>0.63876999999999995</v>
      </c>
      <c r="F83" s="54">
        <v>0.57291000000000003</v>
      </c>
      <c r="G83" s="54">
        <v>5.9199999999999999E-3</v>
      </c>
      <c r="H83" s="54">
        <v>0.43289</v>
      </c>
      <c r="I83" s="54">
        <v>2.172E-2</v>
      </c>
      <c r="J83" s="54">
        <v>0.64895999999999998</v>
      </c>
      <c r="K83" s="54">
        <v>9.8999999999999999E-4</v>
      </c>
      <c r="O83" s="54">
        <v>0.9</v>
      </c>
      <c r="Q83" s="54">
        <v>-40.799999999999997</v>
      </c>
      <c r="R83" s="54">
        <v>-40</v>
      </c>
      <c r="S83" s="54">
        <v>4363</v>
      </c>
      <c r="T83" s="54">
        <v>10</v>
      </c>
      <c r="U83" s="54">
        <v>3840</v>
      </c>
      <c r="V83" s="54">
        <v>15</v>
      </c>
      <c r="W83" s="54">
        <v>2920</v>
      </c>
      <c r="X83" s="54">
        <v>24</v>
      </c>
      <c r="Y83" s="54">
        <v>7270</v>
      </c>
      <c r="Z83" s="54">
        <v>306</v>
      </c>
      <c r="AB83" s="54" t="s">
        <v>114</v>
      </c>
      <c r="AC83" s="54" t="s">
        <v>115</v>
      </c>
      <c r="AD83" s="54">
        <v>45.72</v>
      </c>
      <c r="AE83" s="54">
        <v>3.5</v>
      </c>
      <c r="AG83" s="54">
        <v>-56.1</v>
      </c>
      <c r="AH83" s="54">
        <v>-51.1</v>
      </c>
      <c r="AI83" s="54">
        <v>0.29664000000000001</v>
      </c>
      <c r="AJ83" s="54">
        <v>3.7719999999999997E-2</v>
      </c>
      <c r="AK83" s="54">
        <v>12.72025</v>
      </c>
      <c r="AL83" s="54">
        <v>2.4520200000000001</v>
      </c>
      <c r="AM83" s="54">
        <v>0.311</v>
      </c>
      <c r="AN83" s="54">
        <v>2.086E-2</v>
      </c>
      <c r="AO83" s="54">
        <f t="shared" si="1"/>
        <v>0.34795698072782616</v>
      </c>
      <c r="AP83" s="54">
        <v>8.1769999999999995E-2</v>
      </c>
      <c r="AQ83" s="54">
        <v>6.7400000000000003E-3</v>
      </c>
      <c r="AR83" s="54">
        <v>0.99</v>
      </c>
      <c r="AS83" s="54">
        <v>0.65</v>
      </c>
      <c r="AT83" s="54">
        <v>0.01</v>
      </c>
      <c r="AU83" s="54">
        <v>3452</v>
      </c>
      <c r="AV83" s="54">
        <v>208</v>
      </c>
      <c r="AW83" s="54">
        <v>3453</v>
      </c>
      <c r="AX83" s="54">
        <v>201</v>
      </c>
      <c r="AY83" s="54">
        <v>2659</v>
      </c>
      <c r="AZ83" s="54">
        <v>181</v>
      </c>
      <c r="BA83" s="54">
        <v>1746</v>
      </c>
      <c r="BB83" s="54">
        <v>103</v>
      </c>
      <c r="BC83" s="54">
        <v>1589</v>
      </c>
      <c r="BD83" s="54">
        <v>126</v>
      </c>
      <c r="BE83" s="88"/>
    </row>
    <row r="84" spans="1:63" s="54" customFormat="1">
      <c r="A84" s="54" t="s">
        <v>225</v>
      </c>
      <c r="B84" s="54">
        <v>0.11393</v>
      </c>
      <c r="C84" s="54">
        <v>2.1700000000000001E-3</v>
      </c>
      <c r="D84" s="54">
        <v>5.1388999999999996</v>
      </c>
      <c r="E84" s="54">
        <v>9.5000000000000001E-2</v>
      </c>
      <c r="F84" s="54">
        <v>0.32701000000000002</v>
      </c>
      <c r="G84" s="54">
        <v>3.5599999999999998E-3</v>
      </c>
      <c r="H84" s="54">
        <v>8.004E-2</v>
      </c>
      <c r="I84" s="54">
        <v>4.4900000000000001E-3</v>
      </c>
      <c r="J84" s="54">
        <v>1.3036700000000001</v>
      </c>
      <c r="K84" s="54">
        <v>1.49E-3</v>
      </c>
      <c r="O84" s="54">
        <v>0.9</v>
      </c>
      <c r="Q84" s="54">
        <v>-2.4</v>
      </c>
      <c r="R84" s="54">
        <v>-0.5</v>
      </c>
      <c r="S84" s="54">
        <v>1863</v>
      </c>
      <c r="T84" s="54">
        <v>17</v>
      </c>
      <c r="U84" s="54">
        <v>1843</v>
      </c>
      <c r="V84" s="54">
        <v>16</v>
      </c>
      <c r="W84" s="54">
        <v>1824</v>
      </c>
      <c r="X84" s="54">
        <v>17</v>
      </c>
      <c r="Y84" s="54">
        <v>1556</v>
      </c>
      <c r="Z84" s="54">
        <v>84</v>
      </c>
      <c r="AB84" s="54" t="s">
        <v>109</v>
      </c>
      <c r="AC84" s="54" t="s">
        <v>110</v>
      </c>
      <c r="AD84" s="54" t="s">
        <v>111</v>
      </c>
      <c r="AE84" s="54" t="s">
        <v>111</v>
      </c>
      <c r="AG84" s="54">
        <v>-2.37</v>
      </c>
      <c r="AH84" s="54">
        <v>-0.5</v>
      </c>
      <c r="AI84" s="54">
        <v>0.11393</v>
      </c>
      <c r="AJ84" s="54">
        <v>1.1299999999999999E-3</v>
      </c>
      <c r="AK84" s="54">
        <v>5.1388999999999996</v>
      </c>
      <c r="AL84" s="54">
        <v>9.5000000000000001E-2</v>
      </c>
      <c r="AM84" s="54">
        <v>0.32701000000000002</v>
      </c>
      <c r="AN84" s="54">
        <v>3.5599999999999998E-3</v>
      </c>
      <c r="AO84" s="54">
        <f t="shared" si="1"/>
        <v>0.58889182529425288</v>
      </c>
      <c r="AP84" s="54">
        <v>8.004E-2</v>
      </c>
      <c r="AQ84" s="54">
        <v>4.4900000000000001E-3</v>
      </c>
      <c r="AR84" s="54">
        <v>0.9</v>
      </c>
      <c r="AS84" s="54">
        <v>1.3</v>
      </c>
      <c r="AT84" s="54">
        <v>0.01</v>
      </c>
      <c r="AW84" s="54">
        <v>1863</v>
      </c>
      <c r="AX84" s="54">
        <v>17</v>
      </c>
      <c r="AY84" s="54">
        <v>1843</v>
      </c>
      <c r="AZ84" s="54">
        <v>16</v>
      </c>
      <c r="BA84" s="54">
        <v>1824</v>
      </c>
      <c r="BB84" s="54">
        <v>17</v>
      </c>
      <c r="BC84" s="54">
        <v>1556</v>
      </c>
      <c r="BD84" s="54">
        <v>84</v>
      </c>
      <c r="BE84" s="88"/>
    </row>
    <row r="85" spans="1:63" s="54" customFormat="1">
      <c r="A85" s="54" t="s">
        <v>226</v>
      </c>
      <c r="B85" s="54">
        <v>5.9929999999999997E-2</v>
      </c>
      <c r="C85" s="54">
        <v>7.9000000000000001E-4</v>
      </c>
      <c r="D85" s="54">
        <v>0.80933999999999995</v>
      </c>
      <c r="E85" s="54">
        <v>1.057E-2</v>
      </c>
      <c r="F85" s="54">
        <v>9.7949999999999995E-2</v>
      </c>
      <c r="G85" s="54">
        <v>1E-3</v>
      </c>
      <c r="H85" s="54">
        <v>2.9520000000000001E-2</v>
      </c>
      <c r="I85" s="54">
        <v>1.23E-3</v>
      </c>
      <c r="J85" s="54">
        <v>32.146120000000003</v>
      </c>
      <c r="K85" s="54">
        <v>3.372E-2</v>
      </c>
      <c r="O85" s="54">
        <v>0.9</v>
      </c>
      <c r="Q85" s="54">
        <v>0.2</v>
      </c>
      <c r="R85" s="54" t="s">
        <v>111</v>
      </c>
      <c r="S85" s="54">
        <v>601</v>
      </c>
      <c r="T85" s="54">
        <v>12</v>
      </c>
      <c r="U85" s="54">
        <v>602</v>
      </c>
      <c r="V85" s="54">
        <v>6</v>
      </c>
      <c r="W85" s="54">
        <v>602</v>
      </c>
      <c r="X85" s="54">
        <v>6</v>
      </c>
      <c r="Y85" s="54">
        <v>588</v>
      </c>
      <c r="Z85" s="54">
        <v>24</v>
      </c>
      <c r="AB85" s="54" t="s">
        <v>109</v>
      </c>
      <c r="AC85" s="54" t="s">
        <v>112</v>
      </c>
      <c r="AD85" s="54" t="s">
        <v>111</v>
      </c>
      <c r="AE85" s="54" t="s">
        <v>111</v>
      </c>
      <c r="AG85" s="54">
        <v>0.22</v>
      </c>
      <c r="AH85" s="54" t="s">
        <v>111</v>
      </c>
      <c r="AI85" s="54">
        <v>5.9929999999999997E-2</v>
      </c>
      <c r="AJ85" s="54">
        <v>3.5E-4</v>
      </c>
      <c r="AK85" s="54">
        <v>0.80933999999999995</v>
      </c>
      <c r="AL85" s="54">
        <v>1.057E-2</v>
      </c>
      <c r="AM85" s="54">
        <v>9.7949999999999995E-2</v>
      </c>
      <c r="AN85" s="54">
        <v>1E-3</v>
      </c>
      <c r="AO85" s="54">
        <f t="shared" si="1"/>
        <v>0.78172063730312469</v>
      </c>
      <c r="AP85" s="54">
        <v>2.9520000000000001E-2</v>
      </c>
      <c r="AQ85" s="54">
        <v>1.23E-3</v>
      </c>
      <c r="AR85" s="54">
        <v>0.9</v>
      </c>
      <c r="AS85" s="54">
        <v>32.15</v>
      </c>
      <c r="AT85" s="54">
        <v>0.03</v>
      </c>
      <c r="AW85" s="54">
        <v>601</v>
      </c>
      <c r="AX85" s="54">
        <v>12</v>
      </c>
      <c r="AY85" s="54">
        <v>602</v>
      </c>
      <c r="AZ85" s="54">
        <v>6</v>
      </c>
      <c r="BA85" s="54">
        <v>602</v>
      </c>
      <c r="BB85" s="54">
        <v>6</v>
      </c>
      <c r="BC85" s="54">
        <v>588</v>
      </c>
      <c r="BD85" s="54">
        <v>24</v>
      </c>
      <c r="BE85" s="88"/>
    </row>
    <row r="86" spans="1:63" s="54" customFormat="1">
      <c r="A86" s="54" t="s">
        <v>227</v>
      </c>
      <c r="B86" s="54">
        <v>6.1010000000000002E-2</v>
      </c>
      <c r="C86" s="54">
        <v>8.1999999999999998E-4</v>
      </c>
      <c r="D86" s="54">
        <v>0.81971000000000005</v>
      </c>
      <c r="E86" s="54">
        <v>1.086E-2</v>
      </c>
      <c r="F86" s="54">
        <v>9.7449999999999995E-2</v>
      </c>
      <c r="G86" s="54">
        <v>1E-3</v>
      </c>
      <c r="H86" s="54">
        <v>3.0450000000000001E-2</v>
      </c>
      <c r="I86" s="54">
        <v>1.2899999999999999E-3</v>
      </c>
      <c r="J86" s="54">
        <v>32.005420000000001</v>
      </c>
      <c r="K86" s="54">
        <v>3.4250000000000003E-2</v>
      </c>
      <c r="O86" s="54">
        <v>0.9</v>
      </c>
      <c r="Q86" s="54">
        <v>-6.6</v>
      </c>
      <c r="R86" s="54">
        <v>-2.5</v>
      </c>
      <c r="S86" s="54">
        <v>640</v>
      </c>
      <c r="T86" s="54">
        <v>13</v>
      </c>
      <c r="U86" s="54">
        <v>608</v>
      </c>
      <c r="V86" s="54">
        <v>6</v>
      </c>
      <c r="W86" s="54">
        <v>599</v>
      </c>
      <c r="X86" s="54">
        <v>6</v>
      </c>
      <c r="Y86" s="54">
        <v>606</v>
      </c>
      <c r="Z86" s="54">
        <v>25</v>
      </c>
      <c r="AB86" s="54" t="s">
        <v>109</v>
      </c>
      <c r="AC86" s="54" t="s">
        <v>110</v>
      </c>
      <c r="AD86" s="54" t="s">
        <v>111</v>
      </c>
      <c r="AE86" s="54" t="s">
        <v>111</v>
      </c>
      <c r="AG86" s="54">
        <v>-6.58</v>
      </c>
      <c r="AH86" s="54">
        <v>-2.5</v>
      </c>
      <c r="AI86" s="54">
        <v>6.1010000000000002E-2</v>
      </c>
      <c r="AJ86" s="54">
        <v>3.6999999999999999E-4</v>
      </c>
      <c r="AK86" s="54">
        <v>0.81971000000000005</v>
      </c>
      <c r="AL86" s="54">
        <v>1.086E-2</v>
      </c>
      <c r="AM86" s="54">
        <v>9.7449999999999995E-2</v>
      </c>
      <c r="AN86" s="54">
        <v>1E-3</v>
      </c>
      <c r="AO86" s="54">
        <f t="shared" si="1"/>
        <v>0.7745484060863248</v>
      </c>
      <c r="AP86" s="54">
        <v>3.0450000000000001E-2</v>
      </c>
      <c r="AQ86" s="54">
        <v>1.2899999999999999E-3</v>
      </c>
      <c r="AR86" s="54">
        <v>0.9</v>
      </c>
      <c r="AS86" s="54">
        <v>32.01</v>
      </c>
      <c r="AT86" s="54">
        <v>0.03</v>
      </c>
      <c r="AW86" s="54">
        <v>640</v>
      </c>
      <c r="AX86" s="54">
        <v>13</v>
      </c>
      <c r="AY86" s="54">
        <v>608</v>
      </c>
      <c r="AZ86" s="54">
        <v>6</v>
      </c>
      <c r="BA86" s="54">
        <v>599</v>
      </c>
      <c r="BB86" s="54">
        <v>6</v>
      </c>
      <c r="BC86" s="54">
        <v>606</v>
      </c>
      <c r="BD86" s="54">
        <v>25</v>
      </c>
      <c r="BE86" s="88"/>
    </row>
    <row r="87" spans="1:63" s="54" customFormat="1">
      <c r="A87" s="54" t="s">
        <v>228</v>
      </c>
      <c r="B87" s="54">
        <v>6.0260000000000001E-2</v>
      </c>
      <c r="C87" s="54">
        <v>8.1999999999999998E-4</v>
      </c>
      <c r="D87" s="54">
        <v>0.81079000000000001</v>
      </c>
      <c r="E87" s="54">
        <v>1.0869999999999999E-2</v>
      </c>
      <c r="F87" s="54">
        <v>9.7600000000000006E-2</v>
      </c>
      <c r="G87" s="54">
        <v>1.01E-3</v>
      </c>
      <c r="H87" s="54">
        <v>3.0169999999999999E-2</v>
      </c>
      <c r="I87" s="54">
        <v>1.2999999999999999E-3</v>
      </c>
      <c r="J87" s="54">
        <v>32.093739999999997</v>
      </c>
      <c r="K87" s="54">
        <v>3.4270000000000002E-2</v>
      </c>
      <c r="O87" s="54">
        <v>0.9</v>
      </c>
      <c r="Q87" s="54">
        <v>-2.2000000000000002</v>
      </c>
      <c r="R87" s="54" t="s">
        <v>111</v>
      </c>
      <c r="S87" s="54">
        <v>613</v>
      </c>
      <c r="T87" s="54">
        <v>13</v>
      </c>
      <c r="U87" s="54">
        <v>603</v>
      </c>
      <c r="V87" s="54">
        <v>6</v>
      </c>
      <c r="W87" s="54">
        <v>600</v>
      </c>
      <c r="X87" s="54">
        <v>6</v>
      </c>
      <c r="Y87" s="54">
        <v>601</v>
      </c>
      <c r="Z87" s="54">
        <v>26</v>
      </c>
      <c r="AB87" s="54" t="s">
        <v>109</v>
      </c>
      <c r="AC87" s="54" t="s">
        <v>112</v>
      </c>
      <c r="AD87" s="54" t="s">
        <v>111</v>
      </c>
      <c r="AE87" s="54" t="s">
        <v>111</v>
      </c>
      <c r="AG87" s="54">
        <v>-2.17</v>
      </c>
      <c r="AH87" s="54" t="s">
        <v>111</v>
      </c>
      <c r="AI87" s="54">
        <v>6.0260000000000001E-2</v>
      </c>
      <c r="AJ87" s="54">
        <v>3.6999999999999999E-4</v>
      </c>
      <c r="AK87" s="54">
        <v>0.81079000000000001</v>
      </c>
      <c r="AL87" s="54">
        <v>1.0869999999999999E-2</v>
      </c>
      <c r="AM87" s="54">
        <v>9.7600000000000006E-2</v>
      </c>
      <c r="AN87" s="54">
        <v>1.01E-3</v>
      </c>
      <c r="AO87" s="54">
        <f t="shared" si="1"/>
        <v>0.77188107967484576</v>
      </c>
      <c r="AP87" s="54">
        <v>3.0169999999999999E-2</v>
      </c>
      <c r="AQ87" s="54">
        <v>1.2999999999999999E-3</v>
      </c>
      <c r="AR87" s="54">
        <v>0.9</v>
      </c>
      <c r="AS87" s="54">
        <v>32.090000000000003</v>
      </c>
      <c r="AT87" s="54">
        <v>0.03</v>
      </c>
      <c r="AW87" s="54">
        <v>613</v>
      </c>
      <c r="AX87" s="54">
        <v>13</v>
      </c>
      <c r="AY87" s="54">
        <v>603</v>
      </c>
      <c r="AZ87" s="54">
        <v>6</v>
      </c>
      <c r="BA87" s="54">
        <v>600</v>
      </c>
      <c r="BB87" s="54">
        <v>6</v>
      </c>
      <c r="BC87" s="54">
        <v>601</v>
      </c>
      <c r="BD87" s="54">
        <v>26</v>
      </c>
      <c r="BE87" s="88"/>
    </row>
    <row r="88" spans="1:63" s="89" customFormat="1">
      <c r="A88" s="89" t="s">
        <v>229</v>
      </c>
      <c r="B88" s="89" t="s">
        <v>100</v>
      </c>
      <c r="C88" s="89" t="s">
        <v>82</v>
      </c>
      <c r="D88" s="89" t="s">
        <v>230</v>
      </c>
      <c r="E88" s="89" t="s">
        <v>231</v>
      </c>
      <c r="F88" s="89" t="s">
        <v>104</v>
      </c>
      <c r="G88" s="89" t="s">
        <v>232</v>
      </c>
      <c r="H88" s="89" t="s">
        <v>233</v>
      </c>
      <c r="I88" s="89" t="s">
        <v>234</v>
      </c>
      <c r="J88" s="89" t="s">
        <v>235</v>
      </c>
      <c r="K88" s="89" t="s">
        <v>236</v>
      </c>
      <c r="L88" s="89" t="s">
        <v>64</v>
      </c>
      <c r="O88" s="54">
        <v>0.9</v>
      </c>
      <c r="P88" s="54"/>
      <c r="Q88" s="54">
        <v>-0.8</v>
      </c>
      <c r="R88" s="54" t="s">
        <v>111</v>
      </c>
      <c r="S88" s="54">
        <v>605</v>
      </c>
      <c r="T88" s="54">
        <v>13</v>
      </c>
      <c r="U88" s="54">
        <v>601</v>
      </c>
      <c r="V88" s="54">
        <v>6</v>
      </c>
      <c r="W88" s="54">
        <v>601</v>
      </c>
      <c r="X88" s="54">
        <v>6</v>
      </c>
      <c r="Y88" s="54">
        <v>621</v>
      </c>
      <c r="Z88" s="54">
        <v>26</v>
      </c>
      <c r="AA88" s="54"/>
      <c r="AB88" s="54" t="s">
        <v>109</v>
      </c>
      <c r="AC88" s="54" t="s">
        <v>112</v>
      </c>
      <c r="AD88" s="54" t="s">
        <v>111</v>
      </c>
      <c r="AE88" s="54" t="s">
        <v>111</v>
      </c>
      <c r="AF88" s="54"/>
      <c r="AG88" s="54">
        <v>-0.79</v>
      </c>
      <c r="AH88" s="54" t="s">
        <v>111</v>
      </c>
      <c r="AI88" s="54">
        <v>6.0040000000000003E-2</v>
      </c>
      <c r="AJ88" s="54">
        <v>3.6999999999999999E-4</v>
      </c>
      <c r="AK88" s="54">
        <v>0.80820999999999998</v>
      </c>
      <c r="AL88" s="54">
        <v>1.095E-2</v>
      </c>
      <c r="AM88" s="54">
        <v>9.7640000000000005E-2</v>
      </c>
      <c r="AN88" s="54">
        <v>1.01E-3</v>
      </c>
      <c r="AO88" s="54">
        <f t="shared" si="1"/>
        <v>0.76349061598005152</v>
      </c>
      <c r="AP88" s="54">
        <v>3.1199999999999999E-2</v>
      </c>
      <c r="AQ88" s="54">
        <v>1.3500000000000001E-3</v>
      </c>
      <c r="AR88" s="54">
        <v>0.9</v>
      </c>
      <c r="AS88" s="54">
        <v>32.32</v>
      </c>
      <c r="AT88" s="54">
        <v>0.03</v>
      </c>
      <c r="AU88" s="54"/>
      <c r="AV88" s="54"/>
      <c r="AW88" s="54">
        <v>605</v>
      </c>
      <c r="AX88" s="54">
        <v>13</v>
      </c>
      <c r="AY88" s="54">
        <v>601</v>
      </c>
      <c r="AZ88" s="54">
        <v>6</v>
      </c>
      <c r="BA88" s="54">
        <v>601</v>
      </c>
      <c r="BB88" s="54">
        <v>6</v>
      </c>
      <c r="BC88" s="54">
        <v>621</v>
      </c>
      <c r="BD88" s="54">
        <v>26</v>
      </c>
      <c r="BE88" s="88"/>
      <c r="BF88" s="54"/>
      <c r="BG88" s="54"/>
      <c r="BH88" s="54"/>
      <c r="BI88" s="54"/>
      <c r="BJ88" s="54"/>
      <c r="BK88" s="54"/>
    </row>
    <row r="89" spans="1:63">
      <c r="O89" s="39"/>
      <c r="Q89" s="39"/>
      <c r="S89" s="39"/>
      <c r="U89" s="39"/>
      <c r="W89" s="39"/>
      <c r="Y89" s="39"/>
      <c r="Z89" s="39"/>
      <c r="AC89" s="39"/>
      <c r="AD89" s="39"/>
      <c r="AG89" s="39"/>
      <c r="AO89" s="54"/>
      <c r="AQ89" s="39"/>
      <c r="AS89" s="39"/>
      <c r="AU89" s="39"/>
      <c r="AX89" s="39"/>
    </row>
    <row r="90" spans="1:63">
      <c r="A90" s="54" t="s">
        <v>270</v>
      </c>
      <c r="O90" s="39"/>
      <c r="Q90" s="39"/>
      <c r="S90" s="39"/>
      <c r="U90" s="39"/>
      <c r="W90" s="39"/>
      <c r="Y90" s="39"/>
      <c r="Z90" s="39"/>
      <c r="AC90" s="39"/>
      <c r="AD90" s="39"/>
      <c r="AG90" s="39"/>
      <c r="AO90" s="54"/>
      <c r="AQ90" s="39"/>
      <c r="AS90" s="39"/>
      <c r="AU90" s="39"/>
      <c r="AX90" s="39"/>
    </row>
    <row r="91" spans="1:63" s="54" customFormat="1">
      <c r="A91" s="54" t="s">
        <v>228</v>
      </c>
      <c r="B91" s="54">
        <v>6.0240000000000002E-2</v>
      </c>
      <c r="C91" s="54">
        <v>7.2999999999999996E-4</v>
      </c>
      <c r="D91" s="54">
        <v>0.80849000000000004</v>
      </c>
      <c r="E91" s="54">
        <v>9.6500000000000006E-3</v>
      </c>
      <c r="F91" s="54">
        <v>9.7350000000000006E-2</v>
      </c>
      <c r="G91" s="54">
        <v>9.8999999999999999E-4</v>
      </c>
      <c r="H91" s="54">
        <v>3.0859999999999999E-2</v>
      </c>
      <c r="I91" s="54">
        <v>1.0200000000000001E-3</v>
      </c>
      <c r="J91" s="54">
        <v>32.086889999999997</v>
      </c>
      <c r="K91" s="54">
        <v>3.4250000000000003E-2</v>
      </c>
      <c r="O91" s="54">
        <v>0.9</v>
      </c>
      <c r="Q91" s="54">
        <v>-2.2999999999999998</v>
      </c>
      <c r="R91" s="54" t="s">
        <v>111</v>
      </c>
      <c r="S91" s="54">
        <v>612</v>
      </c>
      <c r="T91" s="54">
        <v>11</v>
      </c>
      <c r="U91" s="54">
        <v>602</v>
      </c>
      <c r="V91" s="54">
        <v>5</v>
      </c>
      <c r="W91" s="54">
        <v>599</v>
      </c>
      <c r="X91" s="54">
        <v>6</v>
      </c>
      <c r="Y91" s="54">
        <v>614</v>
      </c>
      <c r="Z91" s="54">
        <v>20</v>
      </c>
      <c r="AB91" s="54" t="s">
        <v>109</v>
      </c>
      <c r="AC91" s="54" t="s">
        <v>112</v>
      </c>
      <c r="AD91" s="54" t="s">
        <v>111</v>
      </c>
      <c r="AE91" s="54" t="s">
        <v>111</v>
      </c>
      <c r="AG91" s="54">
        <v>-2.2999999999999998</v>
      </c>
      <c r="AH91" s="54" t="s">
        <v>111</v>
      </c>
      <c r="AI91" s="54">
        <v>6.0240000000000002E-2</v>
      </c>
      <c r="AJ91" s="54">
        <v>3.2000000000000003E-4</v>
      </c>
      <c r="AK91" s="54">
        <v>0.80849000000000004</v>
      </c>
      <c r="AL91" s="54">
        <v>9.6500000000000006E-3</v>
      </c>
      <c r="AM91" s="54">
        <v>9.7350000000000006E-2</v>
      </c>
      <c r="AN91" s="54">
        <v>9.8999999999999999E-4</v>
      </c>
      <c r="AO91" s="54">
        <f t="shared" si="1"/>
        <v>0.85201369983314301</v>
      </c>
      <c r="AP91" s="54">
        <v>3.0859999999999999E-2</v>
      </c>
      <c r="AQ91" s="54">
        <v>1.0200000000000001E-3</v>
      </c>
      <c r="AR91" s="54">
        <v>0.9</v>
      </c>
      <c r="AS91" s="54">
        <v>32.090000000000003</v>
      </c>
      <c r="AT91" s="54">
        <v>0.03</v>
      </c>
      <c r="AW91" s="54">
        <v>612</v>
      </c>
      <c r="AX91" s="54">
        <v>11</v>
      </c>
      <c r="AY91" s="54">
        <v>602</v>
      </c>
      <c r="AZ91" s="54">
        <v>5</v>
      </c>
      <c r="BA91" s="54">
        <v>599</v>
      </c>
      <c r="BB91" s="54">
        <v>6</v>
      </c>
      <c r="BC91" s="54">
        <v>614</v>
      </c>
      <c r="BD91" s="54">
        <v>20</v>
      </c>
      <c r="BE91" s="88"/>
    </row>
    <row r="92" spans="1:63" s="54" customFormat="1">
      <c r="A92" s="54" t="s">
        <v>229</v>
      </c>
      <c r="B92" s="54">
        <v>6.0040000000000003E-2</v>
      </c>
      <c r="C92" s="54">
        <v>7.2000000000000005E-4</v>
      </c>
      <c r="D92" s="54">
        <v>0.80381000000000002</v>
      </c>
      <c r="E92" s="54">
        <v>9.5600000000000008E-3</v>
      </c>
      <c r="F92" s="54">
        <v>9.7110000000000002E-2</v>
      </c>
      <c r="G92" s="54">
        <v>9.7999999999999997E-4</v>
      </c>
      <c r="H92" s="54">
        <v>3.1690000000000003E-2</v>
      </c>
      <c r="I92" s="54">
        <v>1.0200000000000001E-3</v>
      </c>
      <c r="J92" s="54">
        <v>32.318260000000002</v>
      </c>
      <c r="K92" s="54">
        <v>3.3950000000000001E-2</v>
      </c>
      <c r="O92" s="54">
        <v>0.9</v>
      </c>
      <c r="Q92" s="54">
        <v>-1.3</v>
      </c>
      <c r="R92" s="54" t="s">
        <v>111</v>
      </c>
      <c r="S92" s="54">
        <v>605</v>
      </c>
      <c r="T92" s="54">
        <v>11</v>
      </c>
      <c r="U92" s="54">
        <v>599</v>
      </c>
      <c r="V92" s="54">
        <v>5</v>
      </c>
      <c r="W92" s="54">
        <v>597</v>
      </c>
      <c r="X92" s="54">
        <v>6</v>
      </c>
      <c r="Y92" s="54">
        <v>631</v>
      </c>
      <c r="Z92" s="54">
        <v>20</v>
      </c>
      <c r="AB92" s="54" t="s">
        <v>109</v>
      </c>
      <c r="AC92" s="54" t="s">
        <v>112</v>
      </c>
      <c r="AD92" s="54" t="s">
        <v>111</v>
      </c>
      <c r="AE92" s="54" t="s">
        <v>111</v>
      </c>
      <c r="AG92" s="54">
        <v>-1.33</v>
      </c>
      <c r="AH92" s="54" t="s">
        <v>111</v>
      </c>
      <c r="AI92" s="54">
        <v>6.0040000000000003E-2</v>
      </c>
      <c r="AJ92" s="54">
        <v>3.1E-4</v>
      </c>
      <c r="AK92" s="54">
        <v>0.80381000000000002</v>
      </c>
      <c r="AL92" s="54">
        <v>9.5600000000000008E-3</v>
      </c>
      <c r="AM92" s="54">
        <v>9.7110000000000002E-2</v>
      </c>
      <c r="AN92" s="54">
        <v>9.7999999999999997E-4</v>
      </c>
      <c r="AO92" s="54">
        <f t="shared" si="1"/>
        <v>0.84851130732564406</v>
      </c>
      <c r="AP92" s="54">
        <v>3.1690000000000003E-2</v>
      </c>
      <c r="AQ92" s="54">
        <v>1.0200000000000001E-3</v>
      </c>
      <c r="AR92" s="54">
        <v>0.9</v>
      </c>
      <c r="AS92" s="54">
        <v>32.32</v>
      </c>
      <c r="AT92" s="54">
        <v>0.03</v>
      </c>
      <c r="AW92" s="54">
        <v>605</v>
      </c>
      <c r="AX92" s="54">
        <v>11</v>
      </c>
      <c r="AY92" s="54">
        <v>599</v>
      </c>
      <c r="AZ92" s="54">
        <v>5</v>
      </c>
      <c r="BA92" s="54">
        <v>597</v>
      </c>
      <c r="BB92" s="54">
        <v>6</v>
      </c>
      <c r="BC92" s="54">
        <v>631</v>
      </c>
      <c r="BD92" s="54">
        <v>20</v>
      </c>
      <c r="BE92" s="88"/>
    </row>
    <row r="93" spans="1:63" s="54" customFormat="1">
      <c r="A93" s="54" t="s">
        <v>238</v>
      </c>
      <c r="B93" s="54">
        <v>7.4779999999999999E-2</v>
      </c>
      <c r="C93" s="54">
        <v>1.0399999999999999E-3</v>
      </c>
      <c r="D93" s="54">
        <v>1.8534299999999999</v>
      </c>
      <c r="E93" s="54">
        <v>2.4910000000000002E-2</v>
      </c>
      <c r="F93" s="54">
        <v>0.17978</v>
      </c>
      <c r="G93" s="54">
        <v>1.81E-3</v>
      </c>
      <c r="H93" s="54">
        <v>5.314E-2</v>
      </c>
      <c r="I93" s="54">
        <v>1.3600000000000001E-3</v>
      </c>
      <c r="J93" s="54">
        <v>3.4211100000000001</v>
      </c>
      <c r="K93" s="54">
        <v>6.5300000000000002E-3</v>
      </c>
      <c r="O93" s="54">
        <v>0.9</v>
      </c>
      <c r="Q93" s="54">
        <v>0.3</v>
      </c>
      <c r="R93" s="54" t="s">
        <v>111</v>
      </c>
      <c r="S93" s="54">
        <v>1063</v>
      </c>
      <c r="T93" s="54">
        <v>12</v>
      </c>
      <c r="U93" s="54">
        <v>1065</v>
      </c>
      <c r="V93" s="54">
        <v>9</v>
      </c>
      <c r="W93" s="54">
        <v>1066</v>
      </c>
      <c r="X93" s="54">
        <v>10</v>
      </c>
      <c r="Y93" s="54">
        <v>1047</v>
      </c>
      <c r="Z93" s="54">
        <v>26</v>
      </c>
      <c r="AB93" s="54" t="s">
        <v>109</v>
      </c>
      <c r="AC93" s="54" t="s">
        <v>112</v>
      </c>
      <c r="AD93" s="54" t="s">
        <v>111</v>
      </c>
      <c r="AE93" s="54" t="s">
        <v>111</v>
      </c>
      <c r="AG93" s="54">
        <v>0.31</v>
      </c>
      <c r="AH93" s="54" t="s">
        <v>111</v>
      </c>
      <c r="AI93" s="54">
        <v>7.4779999999999999E-2</v>
      </c>
      <c r="AJ93" s="54">
        <v>4.6000000000000001E-4</v>
      </c>
      <c r="AK93" s="54">
        <v>1.8534299999999999</v>
      </c>
      <c r="AL93" s="54">
        <v>2.4910000000000002E-2</v>
      </c>
      <c r="AM93" s="54">
        <v>0.17978</v>
      </c>
      <c r="AN93" s="54">
        <v>1.81E-3</v>
      </c>
      <c r="AO93" s="54">
        <f t="shared" si="1"/>
        <v>0.74909976281729584</v>
      </c>
      <c r="AP93" s="54">
        <v>5.314E-2</v>
      </c>
      <c r="AQ93" s="54">
        <v>1.3600000000000001E-3</v>
      </c>
      <c r="AR93" s="54">
        <v>0.9</v>
      </c>
      <c r="AS93" s="54">
        <v>3.42</v>
      </c>
      <c r="AT93" s="54">
        <v>0.01</v>
      </c>
      <c r="AW93" s="54">
        <v>1063</v>
      </c>
      <c r="AX93" s="54">
        <v>12</v>
      </c>
      <c r="AY93" s="54">
        <v>1065</v>
      </c>
      <c r="AZ93" s="54">
        <v>9</v>
      </c>
      <c r="BA93" s="54">
        <v>1066</v>
      </c>
      <c r="BB93" s="54">
        <v>10</v>
      </c>
      <c r="BC93" s="54">
        <v>1047</v>
      </c>
      <c r="BD93" s="54">
        <v>26</v>
      </c>
      <c r="BE93" s="88"/>
    </row>
    <row r="94" spans="1:63" s="54" customFormat="1">
      <c r="A94" s="54" t="s">
        <v>239</v>
      </c>
      <c r="B94" s="54">
        <v>5.3280000000000001E-2</v>
      </c>
      <c r="C94" s="54">
        <v>6.4000000000000005E-4</v>
      </c>
      <c r="D94" s="54">
        <v>0.39456999999999998</v>
      </c>
      <c r="E94" s="54">
        <v>4.5999999999999999E-3</v>
      </c>
      <c r="F94" s="54">
        <v>5.3710000000000001E-2</v>
      </c>
      <c r="G94" s="54">
        <v>5.2999999999999998E-4</v>
      </c>
      <c r="H94" s="54">
        <v>1.745E-2</v>
      </c>
      <c r="I94" s="54">
        <v>4.2000000000000002E-4</v>
      </c>
      <c r="J94" s="54">
        <v>14.27411</v>
      </c>
      <c r="K94" s="54">
        <v>9.2999999999999992E-3</v>
      </c>
      <c r="O94" s="54">
        <v>0.9</v>
      </c>
      <c r="Q94" s="54">
        <v>-1</v>
      </c>
      <c r="R94" s="54" t="s">
        <v>111</v>
      </c>
      <c r="S94" s="54">
        <v>341</v>
      </c>
      <c r="T94" s="54">
        <v>11</v>
      </c>
      <c r="U94" s="54">
        <v>338</v>
      </c>
      <c r="V94" s="54">
        <v>3</v>
      </c>
      <c r="W94" s="54">
        <v>337</v>
      </c>
      <c r="X94" s="54">
        <v>3</v>
      </c>
      <c r="Y94" s="54">
        <v>350</v>
      </c>
      <c r="Z94" s="54">
        <v>8</v>
      </c>
      <c r="AB94" s="54" t="s">
        <v>109</v>
      </c>
      <c r="AC94" s="54" t="s">
        <v>112</v>
      </c>
      <c r="AD94" s="54" t="s">
        <v>111</v>
      </c>
      <c r="AE94" s="54" t="s">
        <v>111</v>
      </c>
      <c r="AG94" s="54">
        <v>-1.05</v>
      </c>
      <c r="AH94" s="54" t="s">
        <v>111</v>
      </c>
      <c r="AI94" s="54">
        <v>5.3280000000000001E-2</v>
      </c>
      <c r="AJ94" s="54">
        <v>2.7E-4</v>
      </c>
      <c r="AK94" s="54">
        <v>0.39456999999999998</v>
      </c>
      <c r="AL94" s="54">
        <v>4.5999999999999999E-3</v>
      </c>
      <c r="AM94" s="54">
        <v>5.3710000000000001E-2</v>
      </c>
      <c r="AN94" s="54">
        <v>5.2999999999999998E-4</v>
      </c>
      <c r="AO94" s="54">
        <f t="shared" si="1"/>
        <v>0.84642200869403317</v>
      </c>
      <c r="AP94" s="54">
        <v>1.745E-2</v>
      </c>
      <c r="AQ94" s="54">
        <v>4.2000000000000002E-4</v>
      </c>
      <c r="AR94" s="54">
        <v>0.9</v>
      </c>
      <c r="AS94" s="54">
        <v>14.27</v>
      </c>
      <c r="AT94" s="54">
        <v>0.01</v>
      </c>
      <c r="AW94" s="54">
        <v>341</v>
      </c>
      <c r="AX94" s="54">
        <v>11</v>
      </c>
      <c r="AY94" s="54">
        <v>338</v>
      </c>
      <c r="AZ94" s="54">
        <v>3</v>
      </c>
      <c r="BA94" s="54">
        <v>337</v>
      </c>
      <c r="BB94" s="54">
        <v>3</v>
      </c>
      <c r="BC94" s="54">
        <v>350</v>
      </c>
      <c r="BD94" s="54">
        <v>8</v>
      </c>
      <c r="BE94" s="88"/>
    </row>
    <row r="95" spans="1:63" s="54" customFormat="1">
      <c r="A95" s="54" t="s">
        <v>240</v>
      </c>
      <c r="B95" s="54">
        <v>0.11708</v>
      </c>
      <c r="C95" s="54">
        <v>1.3500000000000001E-3</v>
      </c>
      <c r="D95" s="54">
        <v>5.5717800000000004</v>
      </c>
      <c r="E95" s="54">
        <v>6.2759999999999996E-2</v>
      </c>
      <c r="F95" s="54">
        <v>0.34520000000000001</v>
      </c>
      <c r="G95" s="54">
        <v>3.47E-3</v>
      </c>
      <c r="H95" s="54">
        <v>9.2990000000000003E-2</v>
      </c>
      <c r="I95" s="54">
        <v>2.1199999999999999E-3</v>
      </c>
      <c r="J95" s="54">
        <v>1.5219499999999999</v>
      </c>
      <c r="K95" s="54">
        <v>2.0899999999999998E-3</v>
      </c>
      <c r="O95" s="54">
        <v>0.9</v>
      </c>
      <c r="Q95" s="54" t="s">
        <v>111</v>
      </c>
      <c r="R95" s="54" t="s">
        <v>111</v>
      </c>
      <c r="S95" s="54">
        <v>1912</v>
      </c>
      <c r="T95" s="54">
        <v>9</v>
      </c>
      <c r="U95" s="54">
        <v>1912</v>
      </c>
      <c r="V95" s="54">
        <v>10</v>
      </c>
      <c r="W95" s="54">
        <v>1912</v>
      </c>
      <c r="X95" s="54">
        <v>17</v>
      </c>
      <c r="Y95" s="54">
        <v>1797</v>
      </c>
      <c r="Z95" s="54">
        <v>39</v>
      </c>
      <c r="AB95" s="54" t="s">
        <v>109</v>
      </c>
      <c r="AC95" s="54" t="s">
        <v>112</v>
      </c>
      <c r="AD95" s="54" t="s">
        <v>111</v>
      </c>
      <c r="AE95" s="54" t="s">
        <v>111</v>
      </c>
      <c r="AG95" s="54">
        <v>-0.04</v>
      </c>
      <c r="AH95" s="54" t="s">
        <v>111</v>
      </c>
      <c r="AI95" s="54">
        <v>0.11708</v>
      </c>
      <c r="AJ95" s="54">
        <v>5.6999999999999998E-4</v>
      </c>
      <c r="AK95" s="54">
        <v>5.5717800000000004</v>
      </c>
      <c r="AL95" s="54">
        <v>6.2759999999999996E-2</v>
      </c>
      <c r="AM95" s="54">
        <v>0.34520000000000001</v>
      </c>
      <c r="AN95" s="54">
        <v>3.47E-3</v>
      </c>
      <c r="AO95" s="54">
        <f t="shared" si="1"/>
        <v>0.89242085946795058</v>
      </c>
      <c r="AP95" s="54">
        <v>9.2990000000000003E-2</v>
      </c>
      <c r="AQ95" s="54">
        <v>2.1199999999999999E-3</v>
      </c>
      <c r="AR95" s="54">
        <v>0.9</v>
      </c>
      <c r="AS95" s="54">
        <v>1.52</v>
      </c>
      <c r="AT95" s="54">
        <v>0.01</v>
      </c>
      <c r="AW95" s="54">
        <v>1912</v>
      </c>
      <c r="AX95" s="54">
        <v>9</v>
      </c>
      <c r="AY95" s="54">
        <v>1912</v>
      </c>
      <c r="AZ95" s="54">
        <v>10</v>
      </c>
      <c r="BA95" s="54">
        <v>1912</v>
      </c>
      <c r="BB95" s="54">
        <v>17</v>
      </c>
      <c r="BC95" s="54">
        <v>1797</v>
      </c>
      <c r="BD95" s="54">
        <v>39</v>
      </c>
      <c r="BE95" s="88"/>
    </row>
    <row r="96" spans="1:63" s="54" customFormat="1">
      <c r="A96" s="54" t="s">
        <v>241</v>
      </c>
      <c r="B96" s="54">
        <v>0.21537000000000001</v>
      </c>
      <c r="C96" s="54">
        <v>2.3999999999999998E-3</v>
      </c>
      <c r="D96" s="54">
        <v>17.198630000000001</v>
      </c>
      <c r="E96" s="54">
        <v>0.18668000000000001</v>
      </c>
      <c r="F96" s="54">
        <v>0.57921999999999996</v>
      </c>
      <c r="G96" s="54">
        <v>5.7499999999999999E-3</v>
      </c>
      <c r="H96" s="54">
        <v>0.15493000000000001</v>
      </c>
      <c r="I96" s="54">
        <v>3.5699999999999998E-3</v>
      </c>
      <c r="J96" s="54">
        <v>1.8031999999999999</v>
      </c>
      <c r="K96" s="54">
        <v>2.9199999999999999E-3</v>
      </c>
      <c r="O96" s="54">
        <v>0.9</v>
      </c>
      <c r="Q96" s="54" t="s">
        <v>111</v>
      </c>
      <c r="R96" s="54" t="s">
        <v>111</v>
      </c>
      <c r="S96" s="54">
        <v>2946</v>
      </c>
      <c r="T96" s="54">
        <v>7</v>
      </c>
      <c r="U96" s="54">
        <v>2946</v>
      </c>
      <c r="V96" s="54">
        <v>10</v>
      </c>
      <c r="W96" s="54">
        <v>2946</v>
      </c>
      <c r="X96" s="54">
        <v>23</v>
      </c>
      <c r="Y96" s="54">
        <v>2911</v>
      </c>
      <c r="Z96" s="54">
        <v>62</v>
      </c>
      <c r="AB96" s="54" t="s">
        <v>109</v>
      </c>
      <c r="AC96" s="54" t="s">
        <v>112</v>
      </c>
      <c r="AD96" s="54" t="s">
        <v>111</v>
      </c>
      <c r="AE96" s="54" t="s">
        <v>111</v>
      </c>
      <c r="AG96" s="54">
        <v>-0.04</v>
      </c>
      <c r="AH96" s="54" t="s">
        <v>111</v>
      </c>
      <c r="AI96" s="54">
        <v>0.21537000000000001</v>
      </c>
      <c r="AJ96" s="54">
        <v>1.0200000000000001E-3</v>
      </c>
      <c r="AK96" s="54">
        <v>17.198630000000001</v>
      </c>
      <c r="AL96" s="54">
        <v>0.18668000000000001</v>
      </c>
      <c r="AM96" s="54">
        <v>0.57921999999999996</v>
      </c>
      <c r="AN96" s="54">
        <v>5.7499999999999999E-3</v>
      </c>
      <c r="AO96" s="54">
        <f t="shared" si="1"/>
        <v>0.91457717103678748</v>
      </c>
      <c r="AP96" s="54">
        <v>0.15493000000000001</v>
      </c>
      <c r="AQ96" s="54">
        <v>3.5699999999999998E-3</v>
      </c>
      <c r="AR96" s="54">
        <v>0.9</v>
      </c>
      <c r="AS96" s="54">
        <v>1.8</v>
      </c>
      <c r="AT96" s="54">
        <v>0.01</v>
      </c>
      <c r="AW96" s="54">
        <v>2946</v>
      </c>
      <c r="AX96" s="54">
        <v>7</v>
      </c>
      <c r="AY96" s="54">
        <v>2946</v>
      </c>
      <c r="AZ96" s="54">
        <v>10</v>
      </c>
      <c r="BA96" s="54">
        <v>2946</v>
      </c>
      <c r="BB96" s="54">
        <v>23</v>
      </c>
      <c r="BC96" s="54">
        <v>2911</v>
      </c>
      <c r="BD96" s="54">
        <v>62</v>
      </c>
      <c r="BE96" s="88"/>
    </row>
    <row r="97" spans="1:63" s="54" customFormat="1">
      <c r="A97" s="54" t="s">
        <v>242</v>
      </c>
      <c r="B97" s="54">
        <v>0.12664</v>
      </c>
      <c r="C97" s="54">
        <v>1.4400000000000001E-3</v>
      </c>
      <c r="D97" s="54">
        <v>6.5398199999999997</v>
      </c>
      <c r="E97" s="54">
        <v>7.1779999999999997E-2</v>
      </c>
      <c r="F97" s="54">
        <v>0.37457000000000001</v>
      </c>
      <c r="G97" s="54">
        <v>3.6800000000000001E-3</v>
      </c>
      <c r="H97" s="54">
        <v>0.10358000000000001</v>
      </c>
      <c r="I97" s="54">
        <v>2.5500000000000002E-3</v>
      </c>
      <c r="J97" s="54">
        <v>4.71957</v>
      </c>
      <c r="K97" s="54">
        <v>5.8199999999999997E-3</v>
      </c>
      <c r="O97" s="54">
        <v>0.9</v>
      </c>
      <c r="Q97" s="54">
        <v>-0.1</v>
      </c>
      <c r="R97" s="54" t="s">
        <v>111</v>
      </c>
      <c r="S97" s="54">
        <v>2052</v>
      </c>
      <c r="T97" s="54">
        <v>8</v>
      </c>
      <c r="U97" s="54">
        <v>2051</v>
      </c>
      <c r="V97" s="54">
        <v>10</v>
      </c>
      <c r="W97" s="54">
        <v>2051</v>
      </c>
      <c r="X97" s="54">
        <v>17</v>
      </c>
      <c r="Y97" s="54">
        <v>1992</v>
      </c>
      <c r="Z97" s="54">
        <v>47</v>
      </c>
      <c r="AB97" s="54" t="s">
        <v>109</v>
      </c>
      <c r="AC97" s="54" t="s">
        <v>112</v>
      </c>
      <c r="AD97" s="54" t="s">
        <v>111</v>
      </c>
      <c r="AE97" s="54" t="s">
        <v>111</v>
      </c>
      <c r="AG97" s="54">
        <v>-0.06</v>
      </c>
      <c r="AH97" s="54" t="s">
        <v>111</v>
      </c>
      <c r="AI97" s="54">
        <v>0.12664</v>
      </c>
      <c r="AJ97" s="54">
        <v>6.0999999999999997E-4</v>
      </c>
      <c r="AK97" s="54">
        <v>6.5398199999999997</v>
      </c>
      <c r="AL97" s="54">
        <v>7.1779999999999997E-2</v>
      </c>
      <c r="AM97" s="54">
        <v>0.37457000000000001</v>
      </c>
      <c r="AN97" s="54">
        <v>3.6800000000000001E-3</v>
      </c>
      <c r="AO97" s="54">
        <f t="shared" si="1"/>
        <v>0.89511156595254959</v>
      </c>
      <c r="AP97" s="54">
        <v>0.10358000000000001</v>
      </c>
      <c r="AQ97" s="54">
        <v>2.5500000000000002E-3</v>
      </c>
      <c r="AR97" s="54">
        <v>0.9</v>
      </c>
      <c r="AS97" s="54">
        <v>4.72</v>
      </c>
      <c r="AT97" s="54">
        <v>0.01</v>
      </c>
      <c r="AW97" s="54">
        <v>2052</v>
      </c>
      <c r="AX97" s="54">
        <v>8</v>
      </c>
      <c r="AY97" s="54">
        <v>2051</v>
      </c>
      <c r="AZ97" s="54">
        <v>10</v>
      </c>
      <c r="BA97" s="54">
        <v>2051</v>
      </c>
      <c r="BB97" s="54">
        <v>17</v>
      </c>
      <c r="BC97" s="54">
        <v>1992</v>
      </c>
      <c r="BD97" s="54">
        <v>47</v>
      </c>
      <c r="BE97" s="88"/>
    </row>
    <row r="98" spans="1:63" s="54" customFormat="1">
      <c r="A98" s="54" t="s">
        <v>243</v>
      </c>
      <c r="B98" s="54">
        <v>0.11904000000000001</v>
      </c>
      <c r="C98" s="54">
        <v>1.3799999999999999E-3</v>
      </c>
      <c r="D98" s="54">
        <v>5.7663799999999998</v>
      </c>
      <c r="E98" s="54">
        <v>6.5189999999999998E-2</v>
      </c>
      <c r="F98" s="54">
        <v>0.35139999999999999</v>
      </c>
      <c r="G98" s="54">
        <v>3.5000000000000001E-3</v>
      </c>
      <c r="H98" s="54">
        <v>9.7479999999999997E-2</v>
      </c>
      <c r="I98" s="54">
        <v>2.5200000000000001E-3</v>
      </c>
      <c r="J98" s="54">
        <v>2.0239199999999999</v>
      </c>
      <c r="K98" s="54">
        <v>1.56E-3</v>
      </c>
      <c r="O98" s="54">
        <v>0.9</v>
      </c>
      <c r="Q98" s="54">
        <v>-0.1</v>
      </c>
      <c r="R98" s="54" t="s">
        <v>111</v>
      </c>
      <c r="S98" s="54">
        <v>1942</v>
      </c>
      <c r="T98" s="54">
        <v>9</v>
      </c>
      <c r="U98" s="54">
        <v>1941</v>
      </c>
      <c r="V98" s="54">
        <v>10</v>
      </c>
      <c r="W98" s="54">
        <v>1941</v>
      </c>
      <c r="X98" s="54">
        <v>17</v>
      </c>
      <c r="Y98" s="54">
        <v>1880</v>
      </c>
      <c r="Z98" s="54">
        <v>46</v>
      </c>
      <c r="AB98" s="54" t="s">
        <v>109</v>
      </c>
      <c r="AC98" s="54" t="s">
        <v>112</v>
      </c>
      <c r="AD98" s="54" t="s">
        <v>111</v>
      </c>
      <c r="AE98" s="54" t="s">
        <v>111</v>
      </c>
      <c r="AG98" s="54">
        <v>-0.06</v>
      </c>
      <c r="AH98" s="54" t="s">
        <v>111</v>
      </c>
      <c r="AI98" s="54">
        <v>0.11904000000000001</v>
      </c>
      <c r="AJ98" s="54">
        <v>5.9000000000000003E-4</v>
      </c>
      <c r="AK98" s="54">
        <v>5.7663799999999998</v>
      </c>
      <c r="AL98" s="54">
        <v>6.5189999999999998E-2</v>
      </c>
      <c r="AM98" s="54">
        <v>0.35139999999999999</v>
      </c>
      <c r="AN98" s="54">
        <v>3.5000000000000001E-3</v>
      </c>
      <c r="AO98" s="54">
        <f t="shared" si="1"/>
        <v>0.88102567487375238</v>
      </c>
      <c r="AP98" s="54">
        <v>9.7479999999999997E-2</v>
      </c>
      <c r="AQ98" s="54">
        <v>2.5200000000000001E-3</v>
      </c>
      <c r="AR98" s="54">
        <v>0.9</v>
      </c>
      <c r="AS98" s="54">
        <v>2.02</v>
      </c>
      <c r="AT98" s="54">
        <v>0.01</v>
      </c>
      <c r="AW98" s="54">
        <v>1942</v>
      </c>
      <c r="AX98" s="54">
        <v>9</v>
      </c>
      <c r="AY98" s="54">
        <v>1941</v>
      </c>
      <c r="AZ98" s="54">
        <v>10</v>
      </c>
      <c r="BA98" s="54">
        <v>1941</v>
      </c>
      <c r="BB98" s="54">
        <v>17</v>
      </c>
      <c r="BC98" s="54">
        <v>1880</v>
      </c>
      <c r="BD98" s="54">
        <v>46</v>
      </c>
      <c r="BE98" s="88"/>
    </row>
    <row r="99" spans="1:63" s="54" customFormat="1">
      <c r="A99" s="54" t="s">
        <v>244</v>
      </c>
      <c r="B99" s="54">
        <v>0.11698</v>
      </c>
      <c r="C99" s="54">
        <v>1.6100000000000001E-3</v>
      </c>
      <c r="D99" s="54">
        <v>4.7375499999999997</v>
      </c>
      <c r="E99" s="54">
        <v>6.2579999999999997E-2</v>
      </c>
      <c r="F99" s="54">
        <v>0.29383999999999999</v>
      </c>
      <c r="G99" s="54">
        <v>2.9499999999999999E-3</v>
      </c>
      <c r="H99" s="54">
        <v>8.0740000000000006E-2</v>
      </c>
      <c r="I99" s="54">
        <v>2.82E-3</v>
      </c>
      <c r="J99" s="54">
        <v>0.80745999999999996</v>
      </c>
      <c r="K99" s="54">
        <v>1.0499999999999999E-3</v>
      </c>
      <c r="O99" s="54">
        <v>0.9</v>
      </c>
      <c r="Q99" s="54">
        <v>-14.9</v>
      </c>
      <c r="R99" s="54">
        <v>-13.3</v>
      </c>
      <c r="S99" s="54">
        <v>1911</v>
      </c>
      <c r="T99" s="54">
        <v>11</v>
      </c>
      <c r="U99" s="54">
        <v>1774</v>
      </c>
      <c r="V99" s="54">
        <v>11</v>
      </c>
      <c r="W99" s="54">
        <v>1661</v>
      </c>
      <c r="X99" s="54">
        <v>15</v>
      </c>
      <c r="Y99" s="54">
        <v>1569</v>
      </c>
      <c r="Z99" s="54">
        <v>53</v>
      </c>
      <c r="AB99" s="54" t="s">
        <v>109</v>
      </c>
      <c r="AC99" s="54" t="s">
        <v>110</v>
      </c>
      <c r="AD99" s="54" t="s">
        <v>111</v>
      </c>
      <c r="AE99" s="54" t="s">
        <v>111</v>
      </c>
      <c r="AG99" s="54">
        <v>-14.86</v>
      </c>
      <c r="AH99" s="54">
        <v>-13.3</v>
      </c>
      <c r="AI99" s="54">
        <v>0.11698</v>
      </c>
      <c r="AJ99" s="54">
        <v>7.1000000000000002E-4</v>
      </c>
      <c r="AK99" s="54">
        <v>4.7375499999999997</v>
      </c>
      <c r="AL99" s="54">
        <v>6.2579999999999997E-2</v>
      </c>
      <c r="AM99" s="54">
        <v>0.29383999999999999</v>
      </c>
      <c r="AN99" s="54">
        <v>2.9499999999999999E-3</v>
      </c>
      <c r="AO99" s="54">
        <f t="shared" si="1"/>
        <v>0.76002757309195823</v>
      </c>
      <c r="AP99" s="54">
        <v>8.0740000000000006E-2</v>
      </c>
      <c r="AQ99" s="54">
        <v>2.82E-3</v>
      </c>
      <c r="AR99" s="54">
        <v>0.9</v>
      </c>
      <c r="AS99" s="54">
        <v>0.81</v>
      </c>
      <c r="AT99" s="54">
        <v>0.01</v>
      </c>
      <c r="AW99" s="54">
        <v>1911</v>
      </c>
      <c r="AX99" s="54">
        <v>11</v>
      </c>
      <c r="AY99" s="54">
        <v>1774</v>
      </c>
      <c r="AZ99" s="54">
        <v>11</v>
      </c>
      <c r="BA99" s="54">
        <v>1661</v>
      </c>
      <c r="BB99" s="54">
        <v>15</v>
      </c>
      <c r="BC99" s="54">
        <v>1569</v>
      </c>
      <c r="BD99" s="54">
        <v>53</v>
      </c>
      <c r="BE99" s="88"/>
    </row>
    <row r="100" spans="1:63" s="54" customFormat="1">
      <c r="A100" s="54" t="s">
        <v>245</v>
      </c>
      <c r="B100" s="54">
        <v>0.18953</v>
      </c>
      <c r="C100" s="54">
        <v>2.1800000000000001E-3</v>
      </c>
      <c r="D100" s="54">
        <v>13.824579999999999</v>
      </c>
      <c r="E100" s="54">
        <v>0.15462000000000001</v>
      </c>
      <c r="F100" s="54">
        <v>0.52907999999999999</v>
      </c>
      <c r="G100" s="54">
        <v>5.2500000000000003E-3</v>
      </c>
      <c r="H100" s="54">
        <v>0.14380999999999999</v>
      </c>
      <c r="I100" s="54">
        <v>3.8300000000000001E-3</v>
      </c>
      <c r="J100" s="54">
        <v>1.74901</v>
      </c>
      <c r="K100" s="54">
        <v>2.5500000000000002E-3</v>
      </c>
      <c r="O100" s="54">
        <v>0.9</v>
      </c>
      <c r="Q100" s="54" t="s">
        <v>111</v>
      </c>
      <c r="R100" s="54" t="s">
        <v>111</v>
      </c>
      <c r="S100" s="54">
        <v>2738</v>
      </c>
      <c r="T100" s="54">
        <v>8</v>
      </c>
      <c r="U100" s="54">
        <v>2738</v>
      </c>
      <c r="V100" s="54">
        <v>11</v>
      </c>
      <c r="W100" s="54">
        <v>2738</v>
      </c>
      <c r="X100" s="54">
        <v>22</v>
      </c>
      <c r="Y100" s="54">
        <v>2716</v>
      </c>
      <c r="Z100" s="54">
        <v>68</v>
      </c>
      <c r="AB100" s="54" t="s">
        <v>109</v>
      </c>
      <c r="AC100" s="54" t="s">
        <v>112</v>
      </c>
      <c r="AD100" s="54" t="s">
        <v>111</v>
      </c>
      <c r="AE100" s="54" t="s">
        <v>111</v>
      </c>
      <c r="AG100" s="54">
        <v>-0.03</v>
      </c>
      <c r="AH100" s="54" t="s">
        <v>111</v>
      </c>
      <c r="AI100" s="54">
        <v>0.18953</v>
      </c>
      <c r="AJ100" s="54">
        <v>9.2000000000000003E-4</v>
      </c>
      <c r="AK100" s="54">
        <v>13.824579999999999</v>
      </c>
      <c r="AL100" s="54">
        <v>0.15462000000000001</v>
      </c>
      <c r="AM100" s="54">
        <v>0.52907999999999999</v>
      </c>
      <c r="AN100" s="54">
        <v>5.2500000000000003E-3</v>
      </c>
      <c r="AO100" s="54">
        <f t="shared" si="1"/>
        <v>0.88720552078025983</v>
      </c>
      <c r="AP100" s="54">
        <v>0.14380999999999999</v>
      </c>
      <c r="AQ100" s="54">
        <v>3.8300000000000001E-3</v>
      </c>
      <c r="AR100" s="54">
        <v>0.9</v>
      </c>
      <c r="AS100" s="54">
        <v>1.75</v>
      </c>
      <c r="AT100" s="54">
        <v>0.01</v>
      </c>
      <c r="AW100" s="54">
        <v>2738</v>
      </c>
      <c r="AX100" s="54">
        <v>8</v>
      </c>
      <c r="AY100" s="54">
        <v>2738</v>
      </c>
      <c r="AZ100" s="54">
        <v>11</v>
      </c>
      <c r="BA100" s="54">
        <v>2738</v>
      </c>
      <c r="BB100" s="54">
        <v>22</v>
      </c>
      <c r="BC100" s="54">
        <v>2716</v>
      </c>
      <c r="BD100" s="54">
        <v>68</v>
      </c>
      <c r="BE100" s="88"/>
    </row>
    <row r="101" spans="1:63" s="54" customFormat="1">
      <c r="A101" s="54" t="s">
        <v>246</v>
      </c>
      <c r="B101" s="54">
        <v>0.18851000000000001</v>
      </c>
      <c r="C101" s="54">
        <v>2.32E-3</v>
      </c>
      <c r="D101" s="54">
        <v>13.685919999999999</v>
      </c>
      <c r="E101" s="54">
        <v>0.16384000000000001</v>
      </c>
      <c r="F101" s="54">
        <v>0.52673000000000003</v>
      </c>
      <c r="G101" s="54">
        <v>5.2900000000000004E-3</v>
      </c>
      <c r="H101" s="54">
        <v>0.14466000000000001</v>
      </c>
      <c r="I101" s="54">
        <v>4.4799999999999996E-3</v>
      </c>
      <c r="J101" s="54">
        <v>1.45503</v>
      </c>
      <c r="K101" s="54">
        <v>1.4599999999999999E-3</v>
      </c>
      <c r="O101" s="54">
        <v>0.9</v>
      </c>
      <c r="Q101" s="54">
        <v>-0.1</v>
      </c>
      <c r="R101" s="54" t="s">
        <v>111</v>
      </c>
      <c r="S101" s="54">
        <v>2729</v>
      </c>
      <c r="T101" s="54">
        <v>8</v>
      </c>
      <c r="U101" s="54">
        <v>2728</v>
      </c>
      <c r="V101" s="54">
        <v>11</v>
      </c>
      <c r="W101" s="54">
        <v>2728</v>
      </c>
      <c r="X101" s="54">
        <v>22</v>
      </c>
      <c r="Y101" s="54">
        <v>2731</v>
      </c>
      <c r="Z101" s="54">
        <v>79</v>
      </c>
      <c r="AB101" s="54" t="s">
        <v>109</v>
      </c>
      <c r="AC101" s="54" t="s">
        <v>112</v>
      </c>
      <c r="AD101" s="54" t="s">
        <v>111</v>
      </c>
      <c r="AE101" s="54" t="s">
        <v>111</v>
      </c>
      <c r="AG101" s="54">
        <v>-0.1</v>
      </c>
      <c r="AH101" s="54" t="s">
        <v>111</v>
      </c>
      <c r="AI101" s="54">
        <v>0.18851000000000001</v>
      </c>
      <c r="AJ101" s="54">
        <v>9.8999999999999999E-4</v>
      </c>
      <c r="AK101" s="54">
        <v>13.685919999999999</v>
      </c>
      <c r="AL101" s="54">
        <v>0.16384000000000001</v>
      </c>
      <c r="AM101" s="54">
        <v>0.52673000000000003</v>
      </c>
      <c r="AN101" s="54">
        <v>5.2900000000000004E-3</v>
      </c>
      <c r="AO101" s="54">
        <f t="shared" si="1"/>
        <v>0.83892217742605313</v>
      </c>
      <c r="AP101" s="54">
        <v>0.14466000000000001</v>
      </c>
      <c r="AQ101" s="54">
        <v>4.4799999999999996E-3</v>
      </c>
      <c r="AR101" s="54">
        <v>0.9</v>
      </c>
      <c r="AS101" s="54">
        <v>1.46</v>
      </c>
      <c r="AT101" s="54">
        <v>0.01</v>
      </c>
      <c r="AW101" s="54">
        <v>2729</v>
      </c>
      <c r="AX101" s="54">
        <v>8</v>
      </c>
      <c r="AY101" s="54">
        <v>2728</v>
      </c>
      <c r="AZ101" s="54">
        <v>11</v>
      </c>
      <c r="BA101" s="54">
        <v>2728</v>
      </c>
      <c r="BB101" s="54">
        <v>22</v>
      </c>
      <c r="BC101" s="54">
        <v>2731</v>
      </c>
      <c r="BD101" s="54">
        <v>79</v>
      </c>
      <c r="BE101" s="88"/>
    </row>
    <row r="102" spans="1:63" s="89" customFormat="1">
      <c r="A102" s="89" t="s">
        <v>247</v>
      </c>
      <c r="B102" s="89" t="s">
        <v>248</v>
      </c>
      <c r="C102" s="89" t="s">
        <v>249</v>
      </c>
      <c r="D102" s="89" t="s">
        <v>250</v>
      </c>
      <c r="E102" s="89" t="s">
        <v>251</v>
      </c>
      <c r="F102" s="89" t="s">
        <v>252</v>
      </c>
      <c r="G102" s="89" t="s">
        <v>253</v>
      </c>
      <c r="H102" s="89" t="s">
        <v>254</v>
      </c>
      <c r="I102" s="89" t="s">
        <v>255</v>
      </c>
      <c r="J102" s="89" t="s">
        <v>256</v>
      </c>
      <c r="K102" s="89" t="s">
        <v>220</v>
      </c>
      <c r="L102" s="89" t="s">
        <v>64</v>
      </c>
      <c r="O102" s="54">
        <v>0.9</v>
      </c>
      <c r="P102" s="54"/>
      <c r="Q102" s="54">
        <v>-16.3</v>
      </c>
      <c r="R102" s="54">
        <v>-14.8</v>
      </c>
      <c r="S102" s="54">
        <v>2152</v>
      </c>
      <c r="T102" s="54">
        <v>11</v>
      </c>
      <c r="U102" s="54">
        <v>1994</v>
      </c>
      <c r="V102" s="54">
        <v>12</v>
      </c>
      <c r="W102" s="54">
        <v>1847</v>
      </c>
      <c r="X102" s="54">
        <v>17</v>
      </c>
      <c r="Y102" s="54">
        <v>1879</v>
      </c>
      <c r="Z102" s="54">
        <v>72</v>
      </c>
      <c r="AA102" s="54"/>
      <c r="AB102" s="54" t="s">
        <v>109</v>
      </c>
      <c r="AC102" s="54" t="s">
        <v>110</v>
      </c>
      <c r="AD102" s="54" t="s">
        <v>111</v>
      </c>
      <c r="AE102" s="54" t="s">
        <v>111</v>
      </c>
      <c r="AF102" s="54"/>
      <c r="AG102" s="54">
        <v>-16.350000000000001</v>
      </c>
      <c r="AH102" s="54">
        <v>-14.8</v>
      </c>
      <c r="AI102" s="54">
        <v>0.13406000000000001</v>
      </c>
      <c r="AJ102" s="54">
        <v>8.9999999999999998E-4</v>
      </c>
      <c r="AK102" s="54">
        <v>6.1273299999999997</v>
      </c>
      <c r="AL102" s="54">
        <v>8.7480000000000002E-2</v>
      </c>
      <c r="AM102" s="54">
        <v>0.33178999999999997</v>
      </c>
      <c r="AN102" s="54">
        <v>3.4199999999999999E-3</v>
      </c>
      <c r="AO102" s="54">
        <f t="shared" si="1"/>
        <v>0.72198023763605734</v>
      </c>
      <c r="AP102" s="54">
        <v>9.7420000000000007E-2</v>
      </c>
      <c r="AQ102" s="54">
        <v>3.9199999999999999E-3</v>
      </c>
      <c r="AR102" s="54">
        <v>0.9</v>
      </c>
      <c r="AS102" s="54">
        <v>1.01</v>
      </c>
      <c r="AT102" s="54">
        <v>0.01</v>
      </c>
      <c r="AU102" s="54"/>
      <c r="AV102" s="54"/>
      <c r="AW102" s="54">
        <v>2152</v>
      </c>
      <c r="AX102" s="54">
        <v>11</v>
      </c>
      <c r="AY102" s="54">
        <v>1994</v>
      </c>
      <c r="AZ102" s="54">
        <v>12</v>
      </c>
      <c r="BA102" s="54">
        <v>1847</v>
      </c>
      <c r="BB102" s="54">
        <v>17</v>
      </c>
      <c r="BC102" s="54">
        <v>1879</v>
      </c>
      <c r="BD102" s="54">
        <v>72</v>
      </c>
      <c r="BE102" s="88"/>
      <c r="BF102" s="54"/>
      <c r="BG102" s="54"/>
      <c r="BH102" s="54"/>
      <c r="BI102" s="54"/>
      <c r="BJ102" s="54"/>
      <c r="BK102" s="54"/>
    </row>
    <row r="103" spans="1:63" s="54" customFormat="1">
      <c r="A103" s="54" t="s">
        <v>257</v>
      </c>
      <c r="B103" s="54">
        <v>0.19736999999999999</v>
      </c>
      <c r="C103" s="54">
        <v>2.5200000000000001E-3</v>
      </c>
      <c r="D103" s="54">
        <v>11.272320000000001</v>
      </c>
      <c r="E103" s="54">
        <v>0.14052000000000001</v>
      </c>
      <c r="F103" s="54">
        <v>0.41435</v>
      </c>
      <c r="G103" s="54">
        <v>4.2300000000000003E-3</v>
      </c>
      <c r="H103" s="54">
        <v>0.14901</v>
      </c>
      <c r="I103" s="54">
        <v>4.9300000000000004E-3</v>
      </c>
      <c r="J103" s="54">
        <v>1.4854099999999999</v>
      </c>
      <c r="K103" s="54">
        <v>1.81E-3</v>
      </c>
      <c r="O103" s="54">
        <v>0.9</v>
      </c>
      <c r="Q103" s="54">
        <v>-24</v>
      </c>
      <c r="R103" s="54">
        <v>-22.8</v>
      </c>
      <c r="S103" s="54">
        <v>2805</v>
      </c>
      <c r="T103" s="54">
        <v>9</v>
      </c>
      <c r="U103" s="54">
        <v>2546</v>
      </c>
      <c r="V103" s="54">
        <v>12</v>
      </c>
      <c r="W103" s="54">
        <v>2235</v>
      </c>
      <c r="X103" s="54">
        <v>19</v>
      </c>
      <c r="Y103" s="54">
        <v>2807</v>
      </c>
      <c r="Z103" s="54">
        <v>87</v>
      </c>
      <c r="AB103" s="54" t="s">
        <v>114</v>
      </c>
      <c r="AC103" s="54" t="s">
        <v>115</v>
      </c>
      <c r="AD103" s="54">
        <v>3</v>
      </c>
      <c r="AE103" s="54">
        <v>0.42</v>
      </c>
      <c r="AG103" s="54">
        <v>-20.23</v>
      </c>
      <c r="AH103" s="54">
        <v>-18.399999999999999</v>
      </c>
      <c r="AI103" s="54">
        <v>0.17756</v>
      </c>
      <c r="AJ103" s="54">
        <v>3.1199999999999999E-3</v>
      </c>
      <c r="AK103" s="54">
        <v>9.8399400000000004</v>
      </c>
      <c r="AL103" s="54">
        <v>0.26201999999999998</v>
      </c>
      <c r="AM103" s="54">
        <v>0.40192</v>
      </c>
      <c r="AN103" s="54">
        <v>4.79E-3</v>
      </c>
      <c r="AO103" s="54">
        <f t="shared" si="1"/>
        <v>0.44756271909945616</v>
      </c>
      <c r="AP103" s="54">
        <v>0.11087</v>
      </c>
      <c r="AQ103" s="54">
        <v>1.2999999999999999E-3</v>
      </c>
      <c r="AR103" s="54">
        <v>0.85</v>
      </c>
      <c r="AS103" s="54">
        <v>1.49</v>
      </c>
      <c r="AT103" s="54">
        <v>0.01</v>
      </c>
      <c r="AU103" s="54">
        <v>2630</v>
      </c>
      <c r="AV103" s="54">
        <v>28</v>
      </c>
      <c r="AW103" s="54">
        <v>2630</v>
      </c>
      <c r="AX103" s="54">
        <v>28</v>
      </c>
      <c r="AY103" s="54">
        <v>2420</v>
      </c>
      <c r="AZ103" s="54">
        <v>25</v>
      </c>
      <c r="BA103" s="54">
        <v>2178</v>
      </c>
      <c r="BB103" s="54">
        <v>22</v>
      </c>
      <c r="BC103" s="54">
        <v>2125</v>
      </c>
      <c r="BD103" s="54">
        <v>24</v>
      </c>
      <c r="BE103" s="88"/>
    </row>
    <row r="104" spans="1:63" s="54" customFormat="1">
      <c r="A104" s="54" t="s">
        <v>258</v>
      </c>
      <c r="B104" s="54">
        <v>0.21440999999999999</v>
      </c>
      <c r="C104" s="54">
        <v>2.8800000000000002E-3</v>
      </c>
      <c r="D104" s="54">
        <v>14.79405</v>
      </c>
      <c r="E104" s="54">
        <v>0.18936</v>
      </c>
      <c r="F104" s="54">
        <v>0.50072000000000005</v>
      </c>
      <c r="G104" s="54">
        <v>4.9199999999999999E-3</v>
      </c>
      <c r="H104" s="54">
        <v>8.523E-2</v>
      </c>
      <c r="I104" s="54">
        <v>3.4299999999999999E-3</v>
      </c>
      <c r="J104" s="54">
        <v>1.15404</v>
      </c>
      <c r="K104" s="54">
        <v>1.2099999999999999E-3</v>
      </c>
      <c r="O104" s="54">
        <v>0.9</v>
      </c>
      <c r="Q104" s="54">
        <v>-13.4</v>
      </c>
      <c r="R104" s="54">
        <v>-12.1</v>
      </c>
      <c r="S104" s="54">
        <v>2939</v>
      </c>
      <c r="T104" s="54">
        <v>9</v>
      </c>
      <c r="U104" s="54">
        <v>2802</v>
      </c>
      <c r="V104" s="54">
        <v>12</v>
      </c>
      <c r="W104" s="54">
        <v>2617</v>
      </c>
      <c r="X104" s="54">
        <v>21</v>
      </c>
      <c r="Y104" s="54">
        <v>1653</v>
      </c>
      <c r="Z104" s="54">
        <v>64</v>
      </c>
      <c r="AB104" s="54" t="s">
        <v>109</v>
      </c>
      <c r="AC104" s="54" t="s">
        <v>110</v>
      </c>
      <c r="AD104" s="54" t="s">
        <v>111</v>
      </c>
      <c r="AE104" s="54" t="s">
        <v>111</v>
      </c>
      <c r="AG104" s="54">
        <v>-13.37</v>
      </c>
      <c r="AH104" s="54">
        <v>-12.1</v>
      </c>
      <c r="AI104" s="54">
        <v>0.21440999999999999</v>
      </c>
      <c r="AJ104" s="54">
        <v>1.25E-3</v>
      </c>
      <c r="AK104" s="54">
        <v>14.79405</v>
      </c>
      <c r="AL104" s="54">
        <v>0.18936</v>
      </c>
      <c r="AM104" s="54">
        <v>0.50072000000000005</v>
      </c>
      <c r="AN104" s="54">
        <v>4.9199999999999999E-3</v>
      </c>
      <c r="AO104" s="54">
        <f t="shared" si="1"/>
        <v>0.767660158725048</v>
      </c>
      <c r="AP104" s="54">
        <v>8.523E-2</v>
      </c>
      <c r="AQ104" s="54">
        <v>3.4299999999999999E-3</v>
      </c>
      <c r="AR104" s="54">
        <v>0.9</v>
      </c>
      <c r="AS104" s="54">
        <v>1.1499999999999999</v>
      </c>
      <c r="AT104" s="54">
        <v>0.01</v>
      </c>
      <c r="AW104" s="54">
        <v>2939</v>
      </c>
      <c r="AX104" s="54">
        <v>9</v>
      </c>
      <c r="AY104" s="54">
        <v>2802</v>
      </c>
      <c r="AZ104" s="54">
        <v>12</v>
      </c>
      <c r="BA104" s="54">
        <v>2617</v>
      </c>
      <c r="BB104" s="54">
        <v>21</v>
      </c>
      <c r="BC104" s="54">
        <v>1653</v>
      </c>
      <c r="BD104" s="54">
        <v>64</v>
      </c>
      <c r="BE104" s="88"/>
    </row>
    <row r="105" spans="1:63" s="54" customFormat="1">
      <c r="A105" s="54" t="s">
        <v>259</v>
      </c>
      <c r="B105" s="54">
        <v>6.0330000000000002E-2</v>
      </c>
      <c r="C105" s="54">
        <v>7.9000000000000001E-4</v>
      </c>
      <c r="D105" s="54">
        <v>0.80947000000000002</v>
      </c>
      <c r="E105" s="54">
        <v>1.0279999999999999E-2</v>
      </c>
      <c r="F105" s="54">
        <v>9.7309999999999994E-2</v>
      </c>
      <c r="G105" s="54">
        <v>9.7000000000000005E-4</v>
      </c>
      <c r="H105" s="54">
        <v>2.998E-2</v>
      </c>
      <c r="I105" s="54">
        <v>1.24E-3</v>
      </c>
      <c r="J105" s="54">
        <v>31.50882</v>
      </c>
      <c r="K105" s="54">
        <v>3.5700000000000003E-2</v>
      </c>
      <c r="O105" s="54">
        <v>0.9</v>
      </c>
      <c r="Q105" s="54">
        <v>-2.9</v>
      </c>
      <c r="R105" s="54" t="s">
        <v>111</v>
      </c>
      <c r="S105" s="54">
        <v>615</v>
      </c>
      <c r="T105" s="54">
        <v>12</v>
      </c>
      <c r="U105" s="54">
        <v>602</v>
      </c>
      <c r="V105" s="54">
        <v>6</v>
      </c>
      <c r="W105" s="54">
        <v>599</v>
      </c>
      <c r="X105" s="54">
        <v>6</v>
      </c>
      <c r="Y105" s="54">
        <v>597</v>
      </c>
      <c r="Z105" s="54">
        <v>24</v>
      </c>
      <c r="AB105" s="54" t="s">
        <v>109</v>
      </c>
      <c r="AC105" s="54" t="s">
        <v>112</v>
      </c>
      <c r="AD105" s="54" t="s">
        <v>111</v>
      </c>
      <c r="AE105" s="54" t="s">
        <v>111</v>
      </c>
      <c r="AG105" s="54">
        <v>-2.86</v>
      </c>
      <c r="AH105" s="54" t="s">
        <v>111</v>
      </c>
      <c r="AI105" s="54">
        <v>6.0330000000000002E-2</v>
      </c>
      <c r="AJ105" s="54">
        <v>3.5E-4</v>
      </c>
      <c r="AK105" s="54">
        <v>0.80947000000000002</v>
      </c>
      <c r="AL105" s="54">
        <v>1.0279999999999999E-2</v>
      </c>
      <c r="AM105" s="54">
        <v>9.7309999999999994E-2</v>
      </c>
      <c r="AN105" s="54">
        <v>9.7000000000000005E-4</v>
      </c>
      <c r="AO105" s="54">
        <f t="shared" si="1"/>
        <v>0.78491369193163818</v>
      </c>
      <c r="AP105" s="54">
        <v>2.998E-2</v>
      </c>
      <c r="AQ105" s="54">
        <v>1.24E-3</v>
      </c>
      <c r="AR105" s="54">
        <v>0.9</v>
      </c>
      <c r="AS105" s="54">
        <v>31.51</v>
      </c>
      <c r="AT105" s="54">
        <v>0.04</v>
      </c>
      <c r="AW105" s="54">
        <v>615</v>
      </c>
      <c r="AX105" s="54">
        <v>12</v>
      </c>
      <c r="AY105" s="54">
        <v>602</v>
      </c>
      <c r="AZ105" s="54">
        <v>6</v>
      </c>
      <c r="BA105" s="54">
        <v>599</v>
      </c>
      <c r="BB105" s="54">
        <v>6</v>
      </c>
      <c r="BC105" s="54">
        <v>597</v>
      </c>
      <c r="BD105" s="54">
        <v>24</v>
      </c>
      <c r="BE105" s="88"/>
    </row>
    <row r="106" spans="1:63" s="54" customFormat="1">
      <c r="A106" s="54" t="s">
        <v>260</v>
      </c>
      <c r="B106" s="54">
        <v>5.9830000000000001E-2</v>
      </c>
      <c r="C106" s="54">
        <v>8.0000000000000004E-4</v>
      </c>
      <c r="D106" s="54">
        <v>0.80537000000000003</v>
      </c>
      <c r="E106" s="54">
        <v>1.04E-2</v>
      </c>
      <c r="F106" s="54">
        <v>9.7640000000000005E-2</v>
      </c>
      <c r="G106" s="54">
        <v>9.7999999999999997E-4</v>
      </c>
      <c r="H106" s="54">
        <v>2.9649999999999999E-2</v>
      </c>
      <c r="I106" s="54">
        <v>1.2999999999999999E-3</v>
      </c>
      <c r="J106" s="54">
        <v>31.53171</v>
      </c>
      <c r="K106" s="54">
        <v>3.6850000000000001E-2</v>
      </c>
      <c r="O106" s="54">
        <v>0.9</v>
      </c>
      <c r="Q106" s="54">
        <v>0.5</v>
      </c>
      <c r="R106" s="54" t="s">
        <v>111</v>
      </c>
      <c r="S106" s="54">
        <v>597</v>
      </c>
      <c r="T106" s="54">
        <v>12</v>
      </c>
      <c r="U106" s="54">
        <v>600</v>
      </c>
      <c r="V106" s="54">
        <v>6</v>
      </c>
      <c r="W106" s="54">
        <v>601</v>
      </c>
      <c r="X106" s="54">
        <v>6</v>
      </c>
      <c r="Y106" s="54">
        <v>591</v>
      </c>
      <c r="Z106" s="54">
        <v>26</v>
      </c>
      <c r="AB106" s="54" t="s">
        <v>109</v>
      </c>
      <c r="AC106" s="54" t="s">
        <v>112</v>
      </c>
      <c r="AD106" s="54" t="s">
        <v>111</v>
      </c>
      <c r="AE106" s="54" t="s">
        <v>111</v>
      </c>
      <c r="AG106" s="54">
        <v>0.53</v>
      </c>
      <c r="AH106" s="54" t="s">
        <v>111</v>
      </c>
      <c r="AI106" s="54">
        <v>5.9830000000000001E-2</v>
      </c>
      <c r="AJ106" s="54">
        <v>3.5E-4</v>
      </c>
      <c r="AK106" s="54">
        <v>0.80537000000000003</v>
      </c>
      <c r="AL106" s="54">
        <v>1.04E-2</v>
      </c>
      <c r="AM106" s="54">
        <v>9.7640000000000005E-2</v>
      </c>
      <c r="AN106" s="54">
        <v>9.7999999999999997E-4</v>
      </c>
      <c r="AO106" s="54">
        <f t="shared" si="1"/>
        <v>0.77724943276715097</v>
      </c>
      <c r="AP106" s="54">
        <v>2.9649999999999999E-2</v>
      </c>
      <c r="AQ106" s="54">
        <v>1.2999999999999999E-3</v>
      </c>
      <c r="AR106" s="54">
        <v>0.9</v>
      </c>
      <c r="AS106" s="54">
        <v>31.53</v>
      </c>
      <c r="AT106" s="54">
        <v>0.04</v>
      </c>
      <c r="AW106" s="54">
        <v>597</v>
      </c>
      <c r="AX106" s="54">
        <v>12</v>
      </c>
      <c r="AY106" s="54">
        <v>600</v>
      </c>
      <c r="AZ106" s="54">
        <v>6</v>
      </c>
      <c r="BA106" s="54">
        <v>601</v>
      </c>
      <c r="BB106" s="54">
        <v>6</v>
      </c>
      <c r="BC106" s="54">
        <v>591</v>
      </c>
      <c r="BD106" s="54">
        <v>26</v>
      </c>
      <c r="BE106" s="88"/>
    </row>
    <row r="107" spans="1:63" s="54" customFormat="1">
      <c r="A107" s="54" t="s">
        <v>261</v>
      </c>
      <c r="B107" s="54">
        <v>6.0249999999999998E-2</v>
      </c>
      <c r="C107" s="54">
        <v>8.0999999999999996E-4</v>
      </c>
      <c r="D107" s="54">
        <v>0.81425000000000003</v>
      </c>
      <c r="E107" s="54">
        <v>1.06E-2</v>
      </c>
      <c r="F107" s="54">
        <v>9.801E-2</v>
      </c>
      <c r="G107" s="54">
        <v>9.7999999999999997E-4</v>
      </c>
      <c r="H107" s="54">
        <v>3.2349999999999997E-2</v>
      </c>
      <c r="I107" s="54">
        <v>1.4E-3</v>
      </c>
      <c r="J107" s="54">
        <v>31.774280000000001</v>
      </c>
      <c r="K107" s="54">
        <v>3.7609999999999998E-2</v>
      </c>
      <c r="O107" s="54">
        <v>0.9</v>
      </c>
      <c r="Q107" s="54">
        <v>-1.7</v>
      </c>
      <c r="R107" s="54" t="s">
        <v>111</v>
      </c>
      <c r="S107" s="54">
        <v>613</v>
      </c>
      <c r="T107" s="54">
        <v>12</v>
      </c>
      <c r="U107" s="54">
        <v>605</v>
      </c>
      <c r="V107" s="54">
        <v>6</v>
      </c>
      <c r="W107" s="54">
        <v>603</v>
      </c>
      <c r="X107" s="54">
        <v>6</v>
      </c>
      <c r="Y107" s="54">
        <v>644</v>
      </c>
      <c r="Z107" s="54">
        <v>27</v>
      </c>
      <c r="AB107" s="54" t="s">
        <v>109</v>
      </c>
      <c r="AC107" s="54" t="s">
        <v>112</v>
      </c>
      <c r="AD107" s="54" t="s">
        <v>111</v>
      </c>
      <c r="AE107" s="54" t="s">
        <v>111</v>
      </c>
      <c r="AG107" s="54">
        <v>-1.68</v>
      </c>
      <c r="AH107" s="54" t="s">
        <v>111</v>
      </c>
      <c r="AI107" s="54">
        <v>6.0249999999999998E-2</v>
      </c>
      <c r="AJ107" s="54">
        <v>3.6000000000000002E-4</v>
      </c>
      <c r="AK107" s="54">
        <v>0.81425000000000003</v>
      </c>
      <c r="AL107" s="54">
        <v>1.06E-2</v>
      </c>
      <c r="AM107" s="54">
        <v>9.801E-2</v>
      </c>
      <c r="AN107" s="54">
        <v>9.7999999999999997E-4</v>
      </c>
      <c r="AO107" s="54">
        <f t="shared" si="1"/>
        <v>0.76808200164403717</v>
      </c>
      <c r="AP107" s="54">
        <v>3.2349999999999997E-2</v>
      </c>
      <c r="AQ107" s="54">
        <v>1.4E-3</v>
      </c>
      <c r="AR107" s="54">
        <v>0.9</v>
      </c>
      <c r="AS107" s="54">
        <v>31.77</v>
      </c>
      <c r="AT107" s="54">
        <v>0.04</v>
      </c>
      <c r="AW107" s="54">
        <v>613</v>
      </c>
      <c r="AX107" s="54">
        <v>12</v>
      </c>
      <c r="AY107" s="54">
        <v>605</v>
      </c>
      <c r="AZ107" s="54">
        <v>6</v>
      </c>
      <c r="BA107" s="54">
        <v>603</v>
      </c>
      <c r="BB107" s="54">
        <v>6</v>
      </c>
      <c r="BC107" s="54">
        <v>644</v>
      </c>
      <c r="BD107" s="54">
        <v>27</v>
      </c>
      <c r="BE107" s="88"/>
    </row>
    <row r="108" spans="1:63" s="89" customFormat="1">
      <c r="A108" s="89" t="s">
        <v>262</v>
      </c>
      <c r="B108" s="89" t="s">
        <v>263</v>
      </c>
      <c r="C108" s="89" t="s">
        <v>264</v>
      </c>
      <c r="D108" s="89" t="s">
        <v>265</v>
      </c>
      <c r="E108" s="89" t="s">
        <v>84</v>
      </c>
      <c r="F108" s="89" t="s">
        <v>266</v>
      </c>
      <c r="G108" s="89" t="s">
        <v>86</v>
      </c>
      <c r="H108" s="89" t="s">
        <v>267</v>
      </c>
      <c r="I108" s="89" t="s">
        <v>234</v>
      </c>
      <c r="J108" s="89" t="s">
        <v>268</v>
      </c>
      <c r="K108" s="89" t="s">
        <v>269</v>
      </c>
      <c r="L108" s="89" t="s">
        <v>64</v>
      </c>
      <c r="O108" s="54">
        <v>0.9</v>
      </c>
      <c r="P108" s="54"/>
      <c r="Q108" s="54">
        <v>-6.6</v>
      </c>
      <c r="R108" s="54">
        <v>-2.6</v>
      </c>
      <c r="S108" s="54">
        <v>642</v>
      </c>
      <c r="T108" s="54">
        <v>12</v>
      </c>
      <c r="U108" s="54">
        <v>610</v>
      </c>
      <c r="V108" s="54">
        <v>6</v>
      </c>
      <c r="W108" s="54">
        <v>602</v>
      </c>
      <c r="X108" s="54">
        <v>6</v>
      </c>
      <c r="Y108" s="54">
        <v>576</v>
      </c>
      <c r="Z108" s="54">
        <v>27</v>
      </c>
      <c r="AA108" s="54"/>
      <c r="AB108" s="54" t="s">
        <v>109</v>
      </c>
      <c r="AC108" s="54" t="s">
        <v>110</v>
      </c>
      <c r="AD108" s="54" t="s">
        <v>111</v>
      </c>
      <c r="AE108" s="54" t="s">
        <v>111</v>
      </c>
      <c r="AF108" s="54"/>
      <c r="AG108" s="54">
        <v>-6.59</v>
      </c>
      <c r="AH108" s="54">
        <v>-2.6</v>
      </c>
      <c r="AI108" s="54">
        <v>6.1080000000000002E-2</v>
      </c>
      <c r="AJ108" s="54">
        <v>3.6000000000000002E-4</v>
      </c>
      <c r="AK108" s="54">
        <v>0.82391000000000003</v>
      </c>
      <c r="AL108" s="54">
        <v>1.074E-2</v>
      </c>
      <c r="AM108" s="54">
        <v>9.783E-2</v>
      </c>
      <c r="AN108" s="54">
        <v>9.7999999999999997E-4</v>
      </c>
      <c r="AO108" s="54">
        <f t="shared" si="1"/>
        <v>0.76847459517716954</v>
      </c>
      <c r="AP108" s="54">
        <v>2.8899999999999999E-2</v>
      </c>
      <c r="AQ108" s="54">
        <v>1.3500000000000001E-3</v>
      </c>
      <c r="AR108" s="54">
        <v>0.9</v>
      </c>
      <c r="AS108" s="54">
        <v>31.84</v>
      </c>
      <c r="AT108" s="54">
        <v>0.04</v>
      </c>
      <c r="AU108" s="54"/>
      <c r="AV108" s="54"/>
      <c r="AW108" s="54">
        <v>642</v>
      </c>
      <c r="AX108" s="54">
        <v>12</v>
      </c>
      <c r="AY108" s="54">
        <v>610</v>
      </c>
      <c r="AZ108" s="54">
        <v>6</v>
      </c>
      <c r="BA108" s="54">
        <v>602</v>
      </c>
      <c r="BB108" s="54">
        <v>6</v>
      </c>
      <c r="BC108" s="54">
        <v>576</v>
      </c>
      <c r="BD108" s="54">
        <v>27</v>
      </c>
      <c r="BE108" s="88"/>
      <c r="BF108" s="54"/>
      <c r="BG108" s="54"/>
      <c r="BH108" s="54"/>
      <c r="BI108" s="54"/>
      <c r="BJ108" s="54"/>
      <c r="BK108" s="54"/>
    </row>
    <row r="109" spans="1:63">
      <c r="O109" s="39"/>
      <c r="Q109" s="39"/>
      <c r="S109" s="39"/>
      <c r="U109" s="39"/>
      <c r="W109" s="39"/>
      <c r="Y109" s="39"/>
      <c r="Z109" s="39"/>
      <c r="AC109" s="39"/>
      <c r="AD109" s="39"/>
      <c r="AG109" s="39"/>
      <c r="AO109" s="54"/>
      <c r="AQ109" s="39"/>
      <c r="AS109" s="39"/>
      <c r="AU109" s="39"/>
      <c r="AX109" s="39"/>
    </row>
    <row r="110" spans="1:63">
      <c r="A110" s="54" t="s">
        <v>305</v>
      </c>
      <c r="O110" s="39"/>
      <c r="Q110" s="39"/>
      <c r="S110" s="39"/>
      <c r="U110" s="39"/>
      <c r="W110" s="39"/>
      <c r="Y110" s="39"/>
      <c r="Z110" s="39"/>
      <c r="AC110" s="39"/>
      <c r="AD110" s="39"/>
      <c r="AG110" s="39"/>
      <c r="AO110" s="54"/>
      <c r="AQ110" s="39"/>
      <c r="AS110" s="39"/>
      <c r="AU110" s="39"/>
      <c r="AX110" s="39"/>
    </row>
    <row r="111" spans="1:63" s="54" customFormat="1">
      <c r="A111" s="54" t="s">
        <v>261</v>
      </c>
      <c r="B111" s="54">
        <v>6.0330000000000002E-2</v>
      </c>
      <c r="C111" s="54">
        <v>7.6000000000000004E-4</v>
      </c>
      <c r="D111" s="54">
        <v>0.81898000000000004</v>
      </c>
      <c r="E111" s="54">
        <v>9.9500000000000005E-3</v>
      </c>
      <c r="F111" s="54">
        <v>9.8460000000000006E-2</v>
      </c>
      <c r="G111" s="54">
        <v>9.7999999999999997E-4</v>
      </c>
      <c r="H111" s="54">
        <v>3.3180000000000001E-2</v>
      </c>
      <c r="I111" s="54">
        <v>1.2099999999999999E-3</v>
      </c>
      <c r="J111" s="54">
        <v>31.811640000000001</v>
      </c>
      <c r="K111" s="54">
        <v>3.7629999999999997E-2</v>
      </c>
      <c r="O111" s="54">
        <v>0.9</v>
      </c>
      <c r="Q111" s="54">
        <v>-1.7</v>
      </c>
      <c r="R111" s="54" t="s">
        <v>111</v>
      </c>
      <c r="S111" s="54">
        <v>615</v>
      </c>
      <c r="T111" s="54">
        <v>11</v>
      </c>
      <c r="U111" s="54">
        <v>607</v>
      </c>
      <c r="V111" s="54">
        <v>6</v>
      </c>
      <c r="W111" s="54">
        <v>605</v>
      </c>
      <c r="X111" s="54">
        <v>6</v>
      </c>
      <c r="Y111" s="54">
        <v>660</v>
      </c>
      <c r="Z111" s="54">
        <v>24</v>
      </c>
      <c r="AB111" s="54" t="s">
        <v>109</v>
      </c>
      <c r="AC111" s="54" t="s">
        <v>112</v>
      </c>
      <c r="AD111" s="54" t="s">
        <v>111</v>
      </c>
      <c r="AE111" s="54" t="s">
        <v>111</v>
      </c>
      <c r="AG111" s="54">
        <v>-1.72</v>
      </c>
      <c r="AH111" s="54" t="s">
        <v>111</v>
      </c>
      <c r="AI111" s="54">
        <v>6.0330000000000002E-2</v>
      </c>
      <c r="AJ111" s="54">
        <v>3.2000000000000003E-4</v>
      </c>
      <c r="AK111" s="54">
        <v>0.81898000000000004</v>
      </c>
      <c r="AL111" s="54">
        <v>9.9500000000000005E-3</v>
      </c>
      <c r="AM111" s="54">
        <v>9.8460000000000006E-2</v>
      </c>
      <c r="AN111" s="54">
        <v>9.7999999999999997E-4</v>
      </c>
      <c r="AO111" s="54">
        <f t="shared" si="1"/>
        <v>0.81925001811821641</v>
      </c>
      <c r="AP111" s="54">
        <v>3.3180000000000001E-2</v>
      </c>
      <c r="AQ111" s="54">
        <v>1.2099999999999999E-3</v>
      </c>
      <c r="AR111" s="54">
        <v>0.9</v>
      </c>
      <c r="AS111" s="54">
        <v>31.81</v>
      </c>
      <c r="AT111" s="54">
        <v>0.04</v>
      </c>
      <c r="AW111" s="54">
        <v>615</v>
      </c>
      <c r="AX111" s="54">
        <v>11</v>
      </c>
      <c r="AY111" s="54">
        <v>607</v>
      </c>
      <c r="AZ111" s="54">
        <v>6</v>
      </c>
      <c r="BA111" s="54">
        <v>605</v>
      </c>
      <c r="BB111" s="54">
        <v>6</v>
      </c>
      <c r="BC111" s="54">
        <v>660</v>
      </c>
      <c r="BD111" s="54">
        <v>24</v>
      </c>
      <c r="BE111" s="88"/>
    </row>
    <row r="112" spans="1:63" s="54" customFormat="1">
      <c r="A112" s="54" t="s">
        <v>262</v>
      </c>
      <c r="B112" s="54">
        <v>6.1129999999999997E-2</v>
      </c>
      <c r="C112" s="54">
        <v>7.6000000000000004E-4</v>
      </c>
      <c r="D112" s="54">
        <v>0.83018000000000003</v>
      </c>
      <c r="E112" s="54">
        <v>1.001E-2</v>
      </c>
      <c r="F112" s="54">
        <v>9.8500000000000004E-2</v>
      </c>
      <c r="G112" s="54">
        <v>9.7000000000000005E-4</v>
      </c>
      <c r="H112" s="54">
        <v>2.9690000000000001E-2</v>
      </c>
      <c r="I112" s="54">
        <v>1.1800000000000001E-3</v>
      </c>
      <c r="J112" s="54">
        <v>31.874359999999999</v>
      </c>
      <c r="K112" s="54">
        <v>3.6979999999999999E-2</v>
      </c>
      <c r="O112" s="54">
        <v>0.9</v>
      </c>
      <c r="Q112" s="54">
        <v>-6.2</v>
      </c>
      <c r="R112" s="54">
        <v>-2.4</v>
      </c>
      <c r="S112" s="54">
        <v>644</v>
      </c>
      <c r="T112" s="54">
        <v>11</v>
      </c>
      <c r="U112" s="54">
        <v>614</v>
      </c>
      <c r="V112" s="54">
        <v>6</v>
      </c>
      <c r="W112" s="54">
        <v>606</v>
      </c>
      <c r="X112" s="54">
        <v>6</v>
      </c>
      <c r="Y112" s="54">
        <v>591</v>
      </c>
      <c r="Z112" s="54">
        <v>23</v>
      </c>
      <c r="AB112" s="54" t="s">
        <v>109</v>
      </c>
      <c r="AC112" s="54" t="s">
        <v>110</v>
      </c>
      <c r="AD112" s="54" t="s">
        <v>111</v>
      </c>
      <c r="AE112" s="54" t="s">
        <v>111</v>
      </c>
      <c r="AG112" s="54">
        <v>-6.22</v>
      </c>
      <c r="AH112" s="54">
        <v>-2.4</v>
      </c>
      <c r="AI112" s="54">
        <v>6.1129999999999997E-2</v>
      </c>
      <c r="AJ112" s="54">
        <v>3.3E-4</v>
      </c>
      <c r="AK112" s="54">
        <v>0.83018000000000003</v>
      </c>
      <c r="AL112" s="54">
        <v>1.001E-2</v>
      </c>
      <c r="AM112" s="54">
        <v>9.8500000000000004E-2</v>
      </c>
      <c r="AN112" s="54">
        <v>9.7000000000000005E-4</v>
      </c>
      <c r="AO112" s="54">
        <f t="shared" si="1"/>
        <v>0.8167209440305887</v>
      </c>
      <c r="AP112" s="54">
        <v>2.9690000000000001E-2</v>
      </c>
      <c r="AQ112" s="54">
        <v>1.1800000000000001E-3</v>
      </c>
      <c r="AR112" s="54">
        <v>0.9</v>
      </c>
      <c r="AS112" s="54">
        <v>31.87</v>
      </c>
      <c r="AT112" s="54">
        <v>0.04</v>
      </c>
      <c r="AW112" s="54">
        <v>644</v>
      </c>
      <c r="AX112" s="54">
        <v>11</v>
      </c>
      <c r="AY112" s="54">
        <v>614</v>
      </c>
      <c r="AZ112" s="54">
        <v>6</v>
      </c>
      <c r="BA112" s="54">
        <v>606</v>
      </c>
      <c r="BB112" s="54">
        <v>6</v>
      </c>
      <c r="BC112" s="54">
        <v>591</v>
      </c>
      <c r="BD112" s="54">
        <v>23</v>
      </c>
      <c r="BE112" s="88"/>
    </row>
    <row r="113" spans="1:63" s="54" customFormat="1">
      <c r="A113" s="54" t="s">
        <v>271</v>
      </c>
      <c r="B113" s="54">
        <v>7.4770000000000003E-2</v>
      </c>
      <c r="C113" s="54">
        <v>9.5E-4</v>
      </c>
      <c r="D113" s="54">
        <v>1.84924</v>
      </c>
      <c r="E113" s="54">
        <v>2.2790000000000001E-2</v>
      </c>
      <c r="F113" s="54">
        <v>0.17938999999999999</v>
      </c>
      <c r="G113" s="54">
        <v>1.7899999999999999E-3</v>
      </c>
      <c r="H113" s="54">
        <v>5.4289999999999998E-2</v>
      </c>
      <c r="I113" s="54">
        <v>1.39E-3</v>
      </c>
      <c r="J113" s="54">
        <v>3.3671500000000001</v>
      </c>
      <c r="K113" s="54">
        <v>6.0099999999999997E-3</v>
      </c>
      <c r="O113" s="54">
        <v>0.9</v>
      </c>
      <c r="Q113" s="54">
        <v>0.1</v>
      </c>
      <c r="R113" s="54" t="s">
        <v>111</v>
      </c>
      <c r="S113" s="54">
        <v>1062</v>
      </c>
      <c r="T113" s="54">
        <v>11</v>
      </c>
      <c r="U113" s="54">
        <v>1063</v>
      </c>
      <c r="V113" s="54">
        <v>8</v>
      </c>
      <c r="W113" s="54">
        <v>1064</v>
      </c>
      <c r="X113" s="54">
        <v>10</v>
      </c>
      <c r="Y113" s="54">
        <v>1069</v>
      </c>
      <c r="Z113" s="54">
        <v>27</v>
      </c>
      <c r="AB113" s="54" t="s">
        <v>109</v>
      </c>
      <c r="AC113" s="54" t="s">
        <v>112</v>
      </c>
      <c r="AD113" s="54" t="s">
        <v>111</v>
      </c>
      <c r="AE113" s="54" t="s">
        <v>111</v>
      </c>
      <c r="AG113" s="54">
        <v>0.13</v>
      </c>
      <c r="AH113" s="54" t="s">
        <v>111</v>
      </c>
      <c r="AI113" s="54">
        <v>7.4770000000000003E-2</v>
      </c>
      <c r="AJ113" s="54">
        <v>4.0999999999999999E-4</v>
      </c>
      <c r="AK113" s="54">
        <v>1.84924</v>
      </c>
      <c r="AL113" s="54">
        <v>2.2790000000000001E-2</v>
      </c>
      <c r="AM113" s="54">
        <v>0.17938999999999999</v>
      </c>
      <c r="AN113" s="54">
        <v>1.7899999999999999E-3</v>
      </c>
      <c r="AO113" s="54">
        <f t="shared" si="1"/>
        <v>0.80966199602714872</v>
      </c>
      <c r="AP113" s="54">
        <v>5.4289999999999998E-2</v>
      </c>
      <c r="AQ113" s="54">
        <v>1.39E-3</v>
      </c>
      <c r="AR113" s="54">
        <v>0.9</v>
      </c>
      <c r="AS113" s="54">
        <v>3.37</v>
      </c>
      <c r="AT113" s="54">
        <v>0.01</v>
      </c>
      <c r="AW113" s="54">
        <v>1062</v>
      </c>
      <c r="AX113" s="54">
        <v>11</v>
      </c>
      <c r="AY113" s="54">
        <v>1063</v>
      </c>
      <c r="AZ113" s="54">
        <v>8</v>
      </c>
      <c r="BA113" s="54">
        <v>1064</v>
      </c>
      <c r="BB113" s="54">
        <v>10</v>
      </c>
      <c r="BC113" s="54">
        <v>1069</v>
      </c>
      <c r="BD113" s="54">
        <v>27</v>
      </c>
      <c r="BE113" s="88"/>
    </row>
    <row r="114" spans="1:63" s="54" customFormat="1">
      <c r="A114" s="54" t="s">
        <v>272</v>
      </c>
      <c r="B114" s="54">
        <v>5.3609999999999998E-2</v>
      </c>
      <c r="C114" s="54">
        <v>6.8999999999999997E-4</v>
      </c>
      <c r="D114" s="54">
        <v>0.39334000000000002</v>
      </c>
      <c r="E114" s="54">
        <v>4.81E-3</v>
      </c>
      <c r="F114" s="54">
        <v>5.321E-2</v>
      </c>
      <c r="G114" s="54">
        <v>5.1999999999999995E-4</v>
      </c>
      <c r="H114" s="54">
        <v>1.8280000000000001E-2</v>
      </c>
      <c r="I114" s="54">
        <v>5.8E-4</v>
      </c>
      <c r="J114" s="54">
        <v>14.442740000000001</v>
      </c>
      <c r="K114" s="54">
        <v>8.2400000000000008E-3</v>
      </c>
      <c r="O114" s="54">
        <v>0.9</v>
      </c>
      <c r="Q114" s="54">
        <v>-5.9</v>
      </c>
      <c r="R114" s="54" t="s">
        <v>111</v>
      </c>
      <c r="S114" s="54">
        <v>355</v>
      </c>
      <c r="T114" s="54">
        <v>12</v>
      </c>
      <c r="U114" s="54">
        <v>337</v>
      </c>
      <c r="V114" s="54">
        <v>4</v>
      </c>
      <c r="W114" s="54">
        <v>334</v>
      </c>
      <c r="X114" s="54">
        <v>3</v>
      </c>
      <c r="Y114" s="54">
        <v>366</v>
      </c>
      <c r="Z114" s="54">
        <v>12</v>
      </c>
      <c r="AB114" s="54" t="s">
        <v>109</v>
      </c>
      <c r="AC114" s="54" t="s">
        <v>112</v>
      </c>
      <c r="AD114" s="54" t="s">
        <v>111</v>
      </c>
      <c r="AE114" s="54" t="s">
        <v>111</v>
      </c>
      <c r="AG114" s="54">
        <v>-5.93</v>
      </c>
      <c r="AH114" s="54" t="s">
        <v>111</v>
      </c>
      <c r="AI114" s="54">
        <v>5.3609999999999998E-2</v>
      </c>
      <c r="AJ114" s="54">
        <v>2.9E-4</v>
      </c>
      <c r="AK114" s="54">
        <v>0.39334000000000002</v>
      </c>
      <c r="AL114" s="54">
        <v>4.81E-3</v>
      </c>
      <c r="AM114" s="54">
        <v>5.321E-2</v>
      </c>
      <c r="AN114" s="54">
        <v>5.1999999999999995E-4</v>
      </c>
      <c r="AO114" s="54">
        <f t="shared" si="1"/>
        <v>0.79915886568771355</v>
      </c>
      <c r="AP114" s="54">
        <v>1.8280000000000001E-2</v>
      </c>
      <c r="AQ114" s="54">
        <v>5.8E-4</v>
      </c>
      <c r="AR114" s="54">
        <v>0.9</v>
      </c>
      <c r="AS114" s="54">
        <v>14.44</v>
      </c>
      <c r="AT114" s="54">
        <v>0.01</v>
      </c>
      <c r="AW114" s="54">
        <v>355</v>
      </c>
      <c r="AX114" s="54">
        <v>12</v>
      </c>
      <c r="AY114" s="54">
        <v>337</v>
      </c>
      <c r="AZ114" s="54">
        <v>4</v>
      </c>
      <c r="BA114" s="54">
        <v>334</v>
      </c>
      <c r="BB114" s="54">
        <v>3</v>
      </c>
      <c r="BC114" s="54">
        <v>366</v>
      </c>
      <c r="BD114" s="54">
        <v>12</v>
      </c>
      <c r="BE114" s="88"/>
    </row>
    <row r="115" spans="1:63" s="54" customFormat="1">
      <c r="A115" s="54" t="s">
        <v>273</v>
      </c>
      <c r="B115" s="54">
        <v>0.12296</v>
      </c>
      <c r="C115" s="54">
        <v>1.4400000000000001E-3</v>
      </c>
      <c r="D115" s="54">
        <v>6.1560800000000002</v>
      </c>
      <c r="E115" s="54">
        <v>6.8709999999999993E-2</v>
      </c>
      <c r="F115" s="54">
        <v>0.36314000000000002</v>
      </c>
      <c r="G115" s="54">
        <v>3.5200000000000001E-3</v>
      </c>
      <c r="H115" s="54">
        <v>0.10675999999999999</v>
      </c>
      <c r="I115" s="54">
        <v>3.0100000000000001E-3</v>
      </c>
      <c r="J115" s="54">
        <v>1.77671</v>
      </c>
      <c r="K115" s="54">
        <v>2.0100000000000001E-3</v>
      </c>
      <c r="O115" s="54">
        <v>0.9</v>
      </c>
      <c r="Q115" s="54">
        <v>-0.2</v>
      </c>
      <c r="R115" s="54" t="s">
        <v>111</v>
      </c>
      <c r="S115" s="54">
        <v>2000</v>
      </c>
      <c r="T115" s="54">
        <v>8</v>
      </c>
      <c r="U115" s="54">
        <v>1998</v>
      </c>
      <c r="V115" s="54">
        <v>10</v>
      </c>
      <c r="W115" s="54">
        <v>1997</v>
      </c>
      <c r="X115" s="54">
        <v>17</v>
      </c>
      <c r="Y115" s="54">
        <v>2050</v>
      </c>
      <c r="Z115" s="54">
        <v>55</v>
      </c>
      <c r="AB115" s="54" t="s">
        <v>109</v>
      </c>
      <c r="AC115" s="54" t="s">
        <v>112</v>
      </c>
      <c r="AD115" s="54" t="s">
        <v>111</v>
      </c>
      <c r="AE115" s="54" t="s">
        <v>111</v>
      </c>
      <c r="AG115" s="54">
        <v>-0.16</v>
      </c>
      <c r="AH115" s="54" t="s">
        <v>111</v>
      </c>
      <c r="AI115" s="54">
        <v>0.12296</v>
      </c>
      <c r="AJ115" s="54">
        <v>5.9999999999999995E-4</v>
      </c>
      <c r="AK115" s="54">
        <v>6.1560800000000002</v>
      </c>
      <c r="AL115" s="54">
        <v>6.8709999999999993E-2</v>
      </c>
      <c r="AM115" s="54">
        <v>0.36314000000000002</v>
      </c>
      <c r="AN115" s="54">
        <v>3.5200000000000001E-3</v>
      </c>
      <c r="AO115" s="54">
        <f t="shared" si="1"/>
        <v>0.86846611991253675</v>
      </c>
      <c r="AP115" s="54">
        <v>0.10675999999999999</v>
      </c>
      <c r="AQ115" s="54">
        <v>3.0100000000000001E-3</v>
      </c>
      <c r="AR115" s="54">
        <v>0.9</v>
      </c>
      <c r="AS115" s="54">
        <v>1.78</v>
      </c>
      <c r="AT115" s="54">
        <v>0.01</v>
      </c>
      <c r="AW115" s="54">
        <v>2000</v>
      </c>
      <c r="AX115" s="54">
        <v>8</v>
      </c>
      <c r="AY115" s="54">
        <v>1998</v>
      </c>
      <c r="AZ115" s="54">
        <v>10</v>
      </c>
      <c r="BA115" s="54">
        <v>1997</v>
      </c>
      <c r="BB115" s="54">
        <v>17</v>
      </c>
      <c r="BC115" s="54">
        <v>2050</v>
      </c>
      <c r="BD115" s="54">
        <v>55</v>
      </c>
      <c r="BE115" s="88"/>
    </row>
    <row r="116" spans="1:63" s="54" customFormat="1">
      <c r="A116" s="54" t="s">
        <v>274</v>
      </c>
      <c r="B116" s="54">
        <v>0.17368</v>
      </c>
      <c r="C116" s="54">
        <v>2.5000000000000001E-3</v>
      </c>
      <c r="D116" s="54">
        <v>10.502219999999999</v>
      </c>
      <c r="E116" s="54">
        <v>0.14934</v>
      </c>
      <c r="F116" s="54">
        <v>0.43858999999999998</v>
      </c>
      <c r="G116" s="54">
        <v>4.7099999999999998E-3</v>
      </c>
      <c r="H116" s="54">
        <v>0.10013</v>
      </c>
      <c r="I116" s="54">
        <v>3.7200000000000002E-3</v>
      </c>
      <c r="J116" s="54">
        <v>1.1530400000000001</v>
      </c>
      <c r="K116" s="54">
        <v>1.24E-3</v>
      </c>
      <c r="O116" s="54">
        <v>0.9</v>
      </c>
      <c r="Q116" s="54">
        <v>-11.4</v>
      </c>
      <c r="R116" s="54">
        <v>-10</v>
      </c>
      <c r="S116" s="54">
        <v>2593</v>
      </c>
      <c r="T116" s="54">
        <v>11</v>
      </c>
      <c r="U116" s="54">
        <v>2480</v>
      </c>
      <c r="V116" s="54">
        <v>13</v>
      </c>
      <c r="W116" s="54">
        <v>2344</v>
      </c>
      <c r="X116" s="54">
        <v>21</v>
      </c>
      <c r="Y116" s="54">
        <v>1929</v>
      </c>
      <c r="Z116" s="54">
        <v>68</v>
      </c>
      <c r="AB116" s="54" t="s">
        <v>109</v>
      </c>
      <c r="AC116" s="54" t="s">
        <v>110</v>
      </c>
      <c r="AD116" s="54" t="s">
        <v>111</v>
      </c>
      <c r="AE116" s="54" t="s">
        <v>111</v>
      </c>
      <c r="AG116" s="54">
        <v>-11.45</v>
      </c>
      <c r="AH116" s="54">
        <v>-10</v>
      </c>
      <c r="AI116" s="54">
        <v>0.17368</v>
      </c>
      <c r="AJ116" s="54">
        <v>1.1299999999999999E-3</v>
      </c>
      <c r="AK116" s="54">
        <v>10.502219999999999</v>
      </c>
      <c r="AL116" s="54">
        <v>0.14934</v>
      </c>
      <c r="AM116" s="54">
        <v>0.43858999999999998</v>
      </c>
      <c r="AN116" s="54">
        <v>4.7099999999999998E-3</v>
      </c>
      <c r="AO116" s="54">
        <f t="shared" si="1"/>
        <v>0.75520898167308137</v>
      </c>
      <c r="AP116" s="54">
        <v>0.10013</v>
      </c>
      <c r="AQ116" s="54">
        <v>3.7200000000000002E-3</v>
      </c>
      <c r="AR116" s="54">
        <v>0.9</v>
      </c>
      <c r="AS116" s="54">
        <v>1.1499999999999999</v>
      </c>
      <c r="AT116" s="54">
        <v>0.01</v>
      </c>
      <c r="AW116" s="54">
        <v>2593</v>
      </c>
      <c r="AX116" s="54">
        <v>11</v>
      </c>
      <c r="AY116" s="54">
        <v>2480</v>
      </c>
      <c r="AZ116" s="54">
        <v>13</v>
      </c>
      <c r="BA116" s="54">
        <v>2344</v>
      </c>
      <c r="BB116" s="54">
        <v>21</v>
      </c>
      <c r="BC116" s="54">
        <v>1929</v>
      </c>
      <c r="BD116" s="54">
        <v>68</v>
      </c>
      <c r="BE116" s="88"/>
    </row>
    <row r="117" spans="1:63" s="54" customFormat="1">
      <c r="A117" s="54" t="s">
        <v>275</v>
      </c>
      <c r="B117" s="54">
        <v>0.20322999999999999</v>
      </c>
      <c r="C117" s="54">
        <v>2.48E-3</v>
      </c>
      <c r="D117" s="54">
        <v>15.579370000000001</v>
      </c>
      <c r="E117" s="54">
        <v>0.18396000000000001</v>
      </c>
      <c r="F117" s="54">
        <v>0.55618000000000001</v>
      </c>
      <c r="G117" s="54">
        <v>5.5500000000000002E-3</v>
      </c>
      <c r="H117" s="54">
        <v>0.15178</v>
      </c>
      <c r="I117" s="54">
        <v>4.5599999999999998E-3</v>
      </c>
      <c r="J117" s="54">
        <v>2.2479499999999999</v>
      </c>
      <c r="K117" s="54">
        <v>3.0200000000000001E-3</v>
      </c>
      <c r="O117" s="54">
        <v>0.9</v>
      </c>
      <c r="Q117" s="54">
        <v>-0.1</v>
      </c>
      <c r="R117" s="54" t="s">
        <v>111</v>
      </c>
      <c r="S117" s="54">
        <v>2852</v>
      </c>
      <c r="T117" s="54">
        <v>8</v>
      </c>
      <c r="U117" s="54">
        <v>2851</v>
      </c>
      <c r="V117" s="54">
        <v>11</v>
      </c>
      <c r="W117" s="54">
        <v>2851</v>
      </c>
      <c r="X117" s="54">
        <v>23</v>
      </c>
      <c r="Y117" s="54">
        <v>2856</v>
      </c>
      <c r="Z117" s="54">
        <v>80</v>
      </c>
      <c r="AB117" s="54" t="s">
        <v>109</v>
      </c>
      <c r="AC117" s="54" t="s">
        <v>112</v>
      </c>
      <c r="AD117" s="54" t="s">
        <v>111</v>
      </c>
      <c r="AE117" s="54" t="s">
        <v>111</v>
      </c>
      <c r="AG117" s="54">
        <v>-0.1</v>
      </c>
      <c r="AH117" s="54" t="s">
        <v>111</v>
      </c>
      <c r="AI117" s="54">
        <v>0.20322999999999999</v>
      </c>
      <c r="AJ117" s="54">
        <v>1.0499999999999999E-3</v>
      </c>
      <c r="AK117" s="54">
        <v>15.579370000000001</v>
      </c>
      <c r="AL117" s="54">
        <v>0.18396000000000001</v>
      </c>
      <c r="AM117" s="54">
        <v>0.55618000000000001</v>
      </c>
      <c r="AN117" s="54">
        <v>5.5500000000000002E-3</v>
      </c>
      <c r="AO117" s="54">
        <f t="shared" si="1"/>
        <v>0.84509222494972402</v>
      </c>
      <c r="AP117" s="54">
        <v>0.15178</v>
      </c>
      <c r="AQ117" s="54">
        <v>4.5599999999999998E-3</v>
      </c>
      <c r="AR117" s="54">
        <v>0.9</v>
      </c>
      <c r="AS117" s="54">
        <v>2.25</v>
      </c>
      <c r="AT117" s="54">
        <v>0.01</v>
      </c>
      <c r="AW117" s="54">
        <v>2852</v>
      </c>
      <c r="AX117" s="54">
        <v>8</v>
      </c>
      <c r="AY117" s="54">
        <v>2851</v>
      </c>
      <c r="AZ117" s="54">
        <v>11</v>
      </c>
      <c r="BA117" s="54">
        <v>2851</v>
      </c>
      <c r="BB117" s="54">
        <v>23</v>
      </c>
      <c r="BC117" s="54">
        <v>2856</v>
      </c>
      <c r="BD117" s="54">
        <v>80</v>
      </c>
      <c r="BE117" s="88"/>
    </row>
    <row r="118" spans="1:63" s="54" customFormat="1">
      <c r="A118" s="54" t="s">
        <v>276</v>
      </c>
      <c r="B118" s="54">
        <v>0.13858999999999999</v>
      </c>
      <c r="C118" s="54">
        <v>2.0100000000000001E-3</v>
      </c>
      <c r="D118" s="54">
        <v>7.7891700000000004</v>
      </c>
      <c r="E118" s="54">
        <v>0.10818</v>
      </c>
      <c r="F118" s="54">
        <v>0.40787000000000001</v>
      </c>
      <c r="G118" s="54">
        <v>4.1000000000000003E-3</v>
      </c>
      <c r="H118" s="54">
        <v>0.12085</v>
      </c>
      <c r="I118" s="54">
        <v>5.1599999999999997E-3</v>
      </c>
      <c r="J118" s="54">
        <v>1.70807</v>
      </c>
      <c r="K118" s="54">
        <v>1.99E-3</v>
      </c>
      <c r="O118" s="54">
        <v>0.9</v>
      </c>
      <c r="Q118" s="54">
        <v>-0.3</v>
      </c>
      <c r="R118" s="54" t="s">
        <v>111</v>
      </c>
      <c r="S118" s="54">
        <v>2210</v>
      </c>
      <c r="T118" s="54">
        <v>11</v>
      </c>
      <c r="U118" s="54">
        <v>2207</v>
      </c>
      <c r="V118" s="54">
        <v>12</v>
      </c>
      <c r="W118" s="54">
        <v>2205</v>
      </c>
      <c r="X118" s="54">
        <v>19</v>
      </c>
      <c r="Y118" s="54">
        <v>2306</v>
      </c>
      <c r="Z118" s="54">
        <v>93</v>
      </c>
      <c r="AB118" s="54" t="s">
        <v>109</v>
      </c>
      <c r="AC118" s="54" t="s">
        <v>112</v>
      </c>
      <c r="AD118" s="54" t="s">
        <v>111</v>
      </c>
      <c r="AE118" s="54" t="s">
        <v>111</v>
      </c>
      <c r="AG118" s="54">
        <v>-0.3</v>
      </c>
      <c r="AH118" s="54" t="s">
        <v>111</v>
      </c>
      <c r="AI118" s="54">
        <v>0.13858999999999999</v>
      </c>
      <c r="AJ118" s="54">
        <v>8.9999999999999998E-4</v>
      </c>
      <c r="AK118" s="54">
        <v>7.7891700000000004</v>
      </c>
      <c r="AL118" s="54">
        <v>0.10818</v>
      </c>
      <c r="AM118" s="54">
        <v>0.40787000000000001</v>
      </c>
      <c r="AN118" s="54">
        <v>4.1000000000000003E-3</v>
      </c>
      <c r="AO118" s="54">
        <f t="shared" si="1"/>
        <v>0.72377953504129611</v>
      </c>
      <c r="AP118" s="54">
        <v>0.12085</v>
      </c>
      <c r="AQ118" s="54">
        <v>5.1599999999999997E-3</v>
      </c>
      <c r="AR118" s="54">
        <v>0.9</v>
      </c>
      <c r="AS118" s="54">
        <v>1.71</v>
      </c>
      <c r="AT118" s="54">
        <v>0.01</v>
      </c>
      <c r="AW118" s="54">
        <v>2210</v>
      </c>
      <c r="AX118" s="54">
        <v>11</v>
      </c>
      <c r="AY118" s="54">
        <v>2207</v>
      </c>
      <c r="AZ118" s="54">
        <v>12</v>
      </c>
      <c r="BA118" s="54">
        <v>2205</v>
      </c>
      <c r="BB118" s="54">
        <v>19</v>
      </c>
      <c r="BC118" s="54">
        <v>2306</v>
      </c>
      <c r="BD118" s="54">
        <v>93</v>
      </c>
      <c r="BE118" s="88"/>
    </row>
    <row r="119" spans="1:63" s="54" customFormat="1">
      <c r="A119" s="54" t="s">
        <v>277</v>
      </c>
      <c r="B119" s="54">
        <v>0.11355</v>
      </c>
      <c r="C119" s="54">
        <v>1.4E-3</v>
      </c>
      <c r="D119" s="54">
        <v>5.2226600000000003</v>
      </c>
      <c r="E119" s="54">
        <v>6.2019999999999999E-2</v>
      </c>
      <c r="F119" s="54">
        <v>0.33361000000000002</v>
      </c>
      <c r="G119" s="54">
        <v>3.31E-3</v>
      </c>
      <c r="H119" s="54">
        <v>9.7170000000000006E-2</v>
      </c>
      <c r="I119" s="54">
        <v>2.7899999999999999E-3</v>
      </c>
      <c r="J119" s="54">
        <v>1.15571</v>
      </c>
      <c r="K119" s="54">
        <v>2.47E-3</v>
      </c>
      <c r="O119" s="54">
        <v>0.9</v>
      </c>
      <c r="Q119" s="54">
        <v>-0.1</v>
      </c>
      <c r="R119" s="54" t="s">
        <v>111</v>
      </c>
      <c r="S119" s="54">
        <v>1857</v>
      </c>
      <c r="T119" s="54">
        <v>9</v>
      </c>
      <c r="U119" s="54">
        <v>1856</v>
      </c>
      <c r="V119" s="54">
        <v>10</v>
      </c>
      <c r="W119" s="54">
        <v>1856</v>
      </c>
      <c r="X119" s="54">
        <v>16</v>
      </c>
      <c r="Y119" s="54">
        <v>1874</v>
      </c>
      <c r="Z119" s="54">
        <v>51</v>
      </c>
      <c r="AB119" s="54" t="s">
        <v>109</v>
      </c>
      <c r="AC119" s="54" t="s">
        <v>112</v>
      </c>
      <c r="AD119" s="54" t="s">
        <v>111</v>
      </c>
      <c r="AE119" s="54" t="s">
        <v>111</v>
      </c>
      <c r="AG119" s="54">
        <v>-0.08</v>
      </c>
      <c r="AH119" s="54" t="s">
        <v>111</v>
      </c>
      <c r="AI119" s="54">
        <v>0.11355</v>
      </c>
      <c r="AJ119" s="54">
        <v>5.9000000000000003E-4</v>
      </c>
      <c r="AK119" s="54">
        <v>5.2226600000000003</v>
      </c>
      <c r="AL119" s="54">
        <v>6.2019999999999999E-2</v>
      </c>
      <c r="AM119" s="54">
        <v>0.33361000000000002</v>
      </c>
      <c r="AN119" s="54">
        <v>3.31E-3</v>
      </c>
      <c r="AO119" s="54">
        <f t="shared" si="1"/>
        <v>0.83550475420782888</v>
      </c>
      <c r="AP119" s="54">
        <v>9.7170000000000006E-2</v>
      </c>
      <c r="AQ119" s="54">
        <v>2.7899999999999999E-3</v>
      </c>
      <c r="AR119" s="54">
        <v>0.9</v>
      </c>
      <c r="AS119" s="54">
        <v>1.1599999999999999</v>
      </c>
      <c r="AT119" s="54">
        <v>0.01</v>
      </c>
      <c r="AW119" s="54">
        <v>1857</v>
      </c>
      <c r="AX119" s="54">
        <v>9</v>
      </c>
      <c r="AY119" s="54">
        <v>1856</v>
      </c>
      <c r="AZ119" s="54">
        <v>10</v>
      </c>
      <c r="BA119" s="54">
        <v>1856</v>
      </c>
      <c r="BB119" s="54">
        <v>16</v>
      </c>
      <c r="BC119" s="54">
        <v>1874</v>
      </c>
      <c r="BD119" s="54">
        <v>51</v>
      </c>
      <c r="BE119" s="88"/>
    </row>
    <row r="120" spans="1:63" s="54" customFormat="1">
      <c r="A120" s="54" t="s">
        <v>278</v>
      </c>
      <c r="B120" s="54">
        <v>0.19581000000000001</v>
      </c>
      <c r="C120" s="54">
        <v>2.6800000000000001E-3</v>
      </c>
      <c r="D120" s="54">
        <v>13.644259999999999</v>
      </c>
      <c r="E120" s="54">
        <v>0.18187</v>
      </c>
      <c r="F120" s="54">
        <v>0.50548000000000004</v>
      </c>
      <c r="G120" s="54">
        <v>5.1799999999999997E-3</v>
      </c>
      <c r="H120" s="54">
        <v>9.8049999999999998E-2</v>
      </c>
      <c r="I120" s="54">
        <v>3.6600000000000001E-3</v>
      </c>
      <c r="J120" s="54">
        <v>2.4543300000000001</v>
      </c>
      <c r="K120" s="54">
        <v>3.2599999999999999E-3</v>
      </c>
      <c r="O120" s="54">
        <v>0.9</v>
      </c>
      <c r="Q120" s="54">
        <v>-6.7</v>
      </c>
      <c r="R120" s="54">
        <v>-5.3</v>
      </c>
      <c r="S120" s="54">
        <v>2792</v>
      </c>
      <c r="T120" s="54">
        <v>10</v>
      </c>
      <c r="U120" s="54">
        <v>2725</v>
      </c>
      <c r="V120" s="54">
        <v>13</v>
      </c>
      <c r="W120" s="54">
        <v>2637</v>
      </c>
      <c r="X120" s="54">
        <v>22</v>
      </c>
      <c r="Y120" s="54">
        <v>1891</v>
      </c>
      <c r="Z120" s="54">
        <v>67</v>
      </c>
      <c r="AB120" s="54" t="s">
        <v>109</v>
      </c>
      <c r="AC120" s="54" t="s">
        <v>110</v>
      </c>
      <c r="AD120" s="54" t="s">
        <v>111</v>
      </c>
      <c r="AE120" s="54" t="s">
        <v>111</v>
      </c>
      <c r="AG120" s="54">
        <v>-6.75</v>
      </c>
      <c r="AH120" s="54">
        <v>-5.3</v>
      </c>
      <c r="AI120" s="54">
        <v>0.19581000000000001</v>
      </c>
      <c r="AJ120" s="54">
        <v>1.1900000000000001E-3</v>
      </c>
      <c r="AK120" s="54">
        <v>13.644259999999999</v>
      </c>
      <c r="AL120" s="54">
        <v>0.18187</v>
      </c>
      <c r="AM120" s="54">
        <v>0.50548000000000004</v>
      </c>
      <c r="AN120" s="54">
        <v>5.1799999999999997E-3</v>
      </c>
      <c r="AO120" s="54">
        <f t="shared" si="1"/>
        <v>0.76880235093273774</v>
      </c>
      <c r="AP120" s="54">
        <v>9.8049999999999998E-2</v>
      </c>
      <c r="AQ120" s="54">
        <v>3.6600000000000001E-3</v>
      </c>
      <c r="AR120" s="54">
        <v>0.9</v>
      </c>
      <c r="AS120" s="54">
        <v>2.4500000000000002</v>
      </c>
      <c r="AT120" s="54">
        <v>0.01</v>
      </c>
      <c r="AW120" s="54">
        <v>2792</v>
      </c>
      <c r="AX120" s="54">
        <v>10</v>
      </c>
      <c r="AY120" s="54">
        <v>2725</v>
      </c>
      <c r="AZ120" s="54">
        <v>13</v>
      </c>
      <c r="BA120" s="54">
        <v>2637</v>
      </c>
      <c r="BB120" s="54">
        <v>22</v>
      </c>
      <c r="BC120" s="54">
        <v>1891</v>
      </c>
      <c r="BD120" s="54">
        <v>67</v>
      </c>
      <c r="BE120" s="88"/>
    </row>
    <row r="121" spans="1:63" s="54" customFormat="1">
      <c r="A121" s="54" t="s">
        <v>279</v>
      </c>
      <c r="B121" s="54">
        <v>0.22871</v>
      </c>
      <c r="C121" s="54">
        <v>3.15E-3</v>
      </c>
      <c r="D121" s="54">
        <v>19.006080000000001</v>
      </c>
      <c r="E121" s="54">
        <v>0.25496000000000002</v>
      </c>
      <c r="F121" s="54">
        <v>0.60284000000000004</v>
      </c>
      <c r="G121" s="54">
        <v>6.1900000000000002E-3</v>
      </c>
      <c r="H121" s="54">
        <v>0.16031000000000001</v>
      </c>
      <c r="I121" s="54">
        <v>6.1199999999999996E-3</v>
      </c>
      <c r="J121" s="54">
        <v>1.9371499999999999</v>
      </c>
      <c r="K121" s="54">
        <v>2.3600000000000001E-3</v>
      </c>
      <c r="O121" s="54">
        <v>0.9</v>
      </c>
      <c r="Q121" s="54">
        <v>-0.1</v>
      </c>
      <c r="R121" s="54" t="s">
        <v>111</v>
      </c>
      <c r="S121" s="54">
        <v>3043</v>
      </c>
      <c r="T121" s="54">
        <v>10</v>
      </c>
      <c r="U121" s="54">
        <v>3042</v>
      </c>
      <c r="V121" s="54">
        <v>13</v>
      </c>
      <c r="W121" s="54">
        <v>3041</v>
      </c>
      <c r="X121" s="54">
        <v>25</v>
      </c>
      <c r="Y121" s="54">
        <v>3005</v>
      </c>
      <c r="Z121" s="54">
        <v>107</v>
      </c>
      <c r="AB121" s="54" t="s">
        <v>109</v>
      </c>
      <c r="AC121" s="54" t="s">
        <v>112</v>
      </c>
      <c r="AD121" s="54" t="s">
        <v>111</v>
      </c>
      <c r="AE121" s="54" t="s">
        <v>111</v>
      </c>
      <c r="AG121" s="54">
        <v>-0.1</v>
      </c>
      <c r="AH121" s="54" t="s">
        <v>111</v>
      </c>
      <c r="AI121" s="54">
        <v>0.22871</v>
      </c>
      <c r="AJ121" s="54">
        <v>1.4E-3</v>
      </c>
      <c r="AK121" s="54">
        <v>19.006080000000001</v>
      </c>
      <c r="AL121" s="54">
        <v>0.25496000000000002</v>
      </c>
      <c r="AM121" s="54">
        <v>0.60284000000000004</v>
      </c>
      <c r="AN121" s="54">
        <v>6.1900000000000002E-3</v>
      </c>
      <c r="AO121" s="54">
        <f t="shared" si="1"/>
        <v>0.76543636347624067</v>
      </c>
      <c r="AP121" s="54">
        <v>0.16031000000000001</v>
      </c>
      <c r="AQ121" s="54">
        <v>6.1199999999999996E-3</v>
      </c>
      <c r="AR121" s="54">
        <v>0.9</v>
      </c>
      <c r="AS121" s="54">
        <v>1.94</v>
      </c>
      <c r="AT121" s="54">
        <v>0.01</v>
      </c>
      <c r="AW121" s="54">
        <v>3043</v>
      </c>
      <c r="AX121" s="54">
        <v>10</v>
      </c>
      <c r="AY121" s="54">
        <v>3042</v>
      </c>
      <c r="AZ121" s="54">
        <v>13</v>
      </c>
      <c r="BA121" s="54">
        <v>3041</v>
      </c>
      <c r="BB121" s="54">
        <v>25</v>
      </c>
      <c r="BC121" s="54">
        <v>3005</v>
      </c>
      <c r="BD121" s="54">
        <v>107</v>
      </c>
      <c r="BE121" s="88"/>
    </row>
    <row r="122" spans="1:63" s="89" customFormat="1">
      <c r="A122" s="89" t="s">
        <v>280</v>
      </c>
      <c r="B122" s="89" t="s">
        <v>281</v>
      </c>
      <c r="C122" s="89" t="s">
        <v>282</v>
      </c>
      <c r="D122" s="89" t="s">
        <v>283</v>
      </c>
      <c r="E122" s="89" t="s">
        <v>284</v>
      </c>
      <c r="F122" s="89" t="s">
        <v>285</v>
      </c>
      <c r="G122" s="89" t="s">
        <v>286</v>
      </c>
      <c r="H122" s="89" t="s">
        <v>287</v>
      </c>
      <c r="I122" s="89" t="s">
        <v>288</v>
      </c>
      <c r="J122" s="89" t="s">
        <v>289</v>
      </c>
      <c r="K122" s="89" t="s">
        <v>290</v>
      </c>
      <c r="L122" s="89" t="s">
        <v>64</v>
      </c>
      <c r="O122" s="54">
        <v>0.9</v>
      </c>
      <c r="P122" s="54"/>
      <c r="Q122" s="54">
        <v>-0.3</v>
      </c>
      <c r="R122" s="54" t="s">
        <v>111</v>
      </c>
      <c r="S122" s="54">
        <v>1875</v>
      </c>
      <c r="T122" s="54">
        <v>13</v>
      </c>
      <c r="U122" s="54">
        <v>1873</v>
      </c>
      <c r="V122" s="54">
        <v>13</v>
      </c>
      <c r="W122" s="54">
        <v>1871</v>
      </c>
      <c r="X122" s="54">
        <v>17</v>
      </c>
      <c r="Y122" s="54">
        <v>1927</v>
      </c>
      <c r="Z122" s="54">
        <v>91</v>
      </c>
      <c r="AA122" s="54"/>
      <c r="AB122" s="54" t="s">
        <v>109</v>
      </c>
      <c r="AC122" s="54" t="s">
        <v>112</v>
      </c>
      <c r="AD122" s="54" t="s">
        <v>111</v>
      </c>
      <c r="AE122" s="54" t="s">
        <v>111</v>
      </c>
      <c r="AF122" s="54"/>
      <c r="AG122" s="54">
        <v>-0.3</v>
      </c>
      <c r="AH122" s="54" t="s">
        <v>111</v>
      </c>
      <c r="AI122" s="54">
        <v>0.11471000000000001</v>
      </c>
      <c r="AJ122" s="54">
        <v>8.5999999999999998E-4</v>
      </c>
      <c r="AK122" s="54">
        <v>5.3239999999999998</v>
      </c>
      <c r="AL122" s="54">
        <v>8.1009999999999999E-2</v>
      </c>
      <c r="AM122" s="54">
        <v>0.33674999999999999</v>
      </c>
      <c r="AN122" s="54">
        <v>3.4399999999999999E-3</v>
      </c>
      <c r="AO122" s="54">
        <f t="shared" si="1"/>
        <v>0.67135194707280865</v>
      </c>
      <c r="AP122" s="54">
        <v>0.10001</v>
      </c>
      <c r="AQ122" s="54">
        <v>4.9300000000000004E-3</v>
      </c>
      <c r="AR122" s="54">
        <v>0.9</v>
      </c>
      <c r="AS122" s="54">
        <v>1.07</v>
      </c>
      <c r="AT122" s="54">
        <v>0.01</v>
      </c>
      <c r="AU122" s="54"/>
      <c r="AV122" s="54"/>
      <c r="AW122" s="54">
        <v>1875</v>
      </c>
      <c r="AX122" s="54">
        <v>13</v>
      </c>
      <c r="AY122" s="54">
        <v>1873</v>
      </c>
      <c r="AZ122" s="54">
        <v>13</v>
      </c>
      <c r="BA122" s="54">
        <v>1871</v>
      </c>
      <c r="BB122" s="54">
        <v>17</v>
      </c>
      <c r="BC122" s="54">
        <v>1927</v>
      </c>
      <c r="BD122" s="54">
        <v>91</v>
      </c>
      <c r="BE122" s="88"/>
      <c r="BF122" s="54"/>
      <c r="BG122" s="54"/>
      <c r="BH122" s="54"/>
      <c r="BI122" s="54"/>
      <c r="BJ122" s="54"/>
      <c r="BK122" s="54"/>
    </row>
    <row r="123" spans="1:63" s="54" customFormat="1">
      <c r="A123" s="54" t="s">
        <v>291</v>
      </c>
      <c r="B123" s="54">
        <v>0.11477</v>
      </c>
      <c r="C123" s="54">
        <v>1.5E-3</v>
      </c>
      <c r="D123" s="54">
        <v>5.3453400000000002</v>
      </c>
      <c r="E123" s="54">
        <v>6.6860000000000003E-2</v>
      </c>
      <c r="F123" s="54">
        <v>0.33779999999999999</v>
      </c>
      <c r="G123" s="54">
        <v>3.3600000000000001E-3</v>
      </c>
      <c r="H123" s="54">
        <v>9.7259999999999999E-2</v>
      </c>
      <c r="I123" s="54">
        <v>3.3400000000000001E-3</v>
      </c>
      <c r="J123" s="54">
        <v>0.84645000000000004</v>
      </c>
      <c r="K123" s="54">
        <v>1.5499999999999999E-3</v>
      </c>
      <c r="O123" s="54">
        <v>0.9</v>
      </c>
      <c r="Q123" s="54" t="s">
        <v>111</v>
      </c>
      <c r="R123" s="54" t="s">
        <v>111</v>
      </c>
      <c r="S123" s="54">
        <v>1876</v>
      </c>
      <c r="T123" s="54">
        <v>10</v>
      </c>
      <c r="U123" s="54">
        <v>1876</v>
      </c>
      <c r="V123" s="54">
        <v>11</v>
      </c>
      <c r="W123" s="54">
        <v>1876</v>
      </c>
      <c r="X123" s="54">
        <v>16</v>
      </c>
      <c r="Y123" s="54">
        <v>1876</v>
      </c>
      <c r="Z123" s="54">
        <v>62</v>
      </c>
      <c r="AB123" s="54" t="s">
        <v>109</v>
      </c>
      <c r="AC123" s="54" t="s">
        <v>112</v>
      </c>
      <c r="AD123" s="54" t="s">
        <v>111</v>
      </c>
      <c r="AE123" s="54" t="s">
        <v>111</v>
      </c>
      <c r="AG123" s="54">
        <v>-0.02</v>
      </c>
      <c r="AH123" s="54" t="s">
        <v>111</v>
      </c>
      <c r="AI123" s="54">
        <v>0.11477</v>
      </c>
      <c r="AJ123" s="54">
        <v>6.4000000000000005E-4</v>
      </c>
      <c r="AK123" s="54">
        <v>5.3453400000000002</v>
      </c>
      <c r="AL123" s="54">
        <v>6.6860000000000003E-2</v>
      </c>
      <c r="AM123" s="54">
        <v>0.33779999999999999</v>
      </c>
      <c r="AN123" s="54">
        <v>3.3600000000000001E-3</v>
      </c>
      <c r="AO123" s="54">
        <f t="shared" si="1"/>
        <v>0.79522238085041841</v>
      </c>
      <c r="AP123" s="54">
        <v>9.7259999999999999E-2</v>
      </c>
      <c r="AQ123" s="54">
        <v>3.3400000000000001E-3</v>
      </c>
      <c r="AR123" s="54">
        <v>0.9</v>
      </c>
      <c r="AS123" s="54">
        <v>0.85</v>
      </c>
      <c r="AT123" s="54">
        <v>0.01</v>
      </c>
      <c r="AW123" s="54">
        <v>1876</v>
      </c>
      <c r="AX123" s="54">
        <v>10</v>
      </c>
      <c r="AY123" s="54">
        <v>1876</v>
      </c>
      <c r="AZ123" s="54">
        <v>11</v>
      </c>
      <c r="BA123" s="54">
        <v>1876</v>
      </c>
      <c r="BB123" s="54">
        <v>16</v>
      </c>
      <c r="BC123" s="54">
        <v>1876</v>
      </c>
      <c r="BD123" s="54">
        <v>62</v>
      </c>
      <c r="BE123" s="88"/>
    </row>
    <row r="124" spans="1:63" s="54" customFormat="1">
      <c r="A124" s="54" t="s">
        <v>292</v>
      </c>
      <c r="B124" s="54">
        <v>0.16355</v>
      </c>
      <c r="C124" s="54">
        <v>2.49E-3</v>
      </c>
      <c r="D124" s="54">
        <v>10.64129</v>
      </c>
      <c r="E124" s="54">
        <v>0.15431</v>
      </c>
      <c r="F124" s="54">
        <v>0.47197</v>
      </c>
      <c r="G124" s="54">
        <v>4.8599999999999997E-3</v>
      </c>
      <c r="H124" s="54">
        <v>0.13000999999999999</v>
      </c>
      <c r="I124" s="54">
        <v>5.8399999999999997E-3</v>
      </c>
      <c r="J124" s="54">
        <v>0.84858999999999996</v>
      </c>
      <c r="K124" s="54">
        <v>2.5200000000000001E-3</v>
      </c>
      <c r="O124" s="54">
        <v>0.9</v>
      </c>
      <c r="Q124" s="54" t="s">
        <v>111</v>
      </c>
      <c r="R124" s="54" t="s">
        <v>111</v>
      </c>
      <c r="S124" s="54">
        <v>2493</v>
      </c>
      <c r="T124" s="54">
        <v>11</v>
      </c>
      <c r="U124" s="54">
        <v>2492</v>
      </c>
      <c r="V124" s="54">
        <v>13</v>
      </c>
      <c r="W124" s="54">
        <v>2492</v>
      </c>
      <c r="X124" s="54">
        <v>21</v>
      </c>
      <c r="Y124" s="54">
        <v>2470</v>
      </c>
      <c r="Z124" s="54">
        <v>104</v>
      </c>
      <c r="AB124" s="54" t="s">
        <v>109</v>
      </c>
      <c r="AC124" s="54" t="s">
        <v>112</v>
      </c>
      <c r="AD124" s="54" t="s">
        <v>111</v>
      </c>
      <c r="AE124" s="54" t="s">
        <v>111</v>
      </c>
      <c r="AG124" s="54">
        <v>-0.04</v>
      </c>
      <c r="AH124" s="54" t="s">
        <v>111</v>
      </c>
      <c r="AI124" s="54">
        <v>0.16355</v>
      </c>
      <c r="AJ124" s="54">
        <v>1.1299999999999999E-3</v>
      </c>
      <c r="AK124" s="54">
        <v>10.64129</v>
      </c>
      <c r="AL124" s="54">
        <v>0.15431</v>
      </c>
      <c r="AM124" s="54">
        <v>0.47197</v>
      </c>
      <c r="AN124" s="54">
        <v>4.8599999999999997E-3</v>
      </c>
      <c r="AO124" s="54">
        <f t="shared" si="1"/>
        <v>0.71010420204901403</v>
      </c>
      <c r="AP124" s="54">
        <v>0.13000999999999999</v>
      </c>
      <c r="AQ124" s="54">
        <v>5.8399999999999997E-3</v>
      </c>
      <c r="AR124" s="54">
        <v>0.9</v>
      </c>
      <c r="AS124" s="54">
        <v>0.85</v>
      </c>
      <c r="AT124" s="54">
        <v>0.01</v>
      </c>
      <c r="AW124" s="54">
        <v>2493</v>
      </c>
      <c r="AX124" s="54">
        <v>11</v>
      </c>
      <c r="AY124" s="54">
        <v>2492</v>
      </c>
      <c r="AZ124" s="54">
        <v>13</v>
      </c>
      <c r="BA124" s="54">
        <v>2492</v>
      </c>
      <c r="BB124" s="54">
        <v>21</v>
      </c>
      <c r="BC124" s="54">
        <v>2470</v>
      </c>
      <c r="BD124" s="54">
        <v>104</v>
      </c>
      <c r="BE124" s="88"/>
    </row>
    <row r="125" spans="1:63" s="54" customFormat="1">
      <c r="A125" s="54" t="s">
        <v>293</v>
      </c>
      <c r="B125" s="54">
        <v>5.9299999999999999E-2</v>
      </c>
      <c r="C125" s="54">
        <v>8.0000000000000004E-4</v>
      </c>
      <c r="D125" s="54">
        <v>0.79266000000000003</v>
      </c>
      <c r="E125" s="54">
        <v>1.018E-2</v>
      </c>
      <c r="F125" s="54">
        <v>9.6960000000000005E-2</v>
      </c>
      <c r="G125" s="54">
        <v>9.5E-4</v>
      </c>
      <c r="H125" s="54">
        <v>2.8389999999999999E-2</v>
      </c>
      <c r="I125" s="54">
        <v>1.25E-3</v>
      </c>
      <c r="J125" s="54">
        <v>31.758030000000002</v>
      </c>
      <c r="K125" s="54">
        <v>3.5090000000000003E-2</v>
      </c>
      <c r="O125" s="54">
        <v>0.9</v>
      </c>
      <c r="Q125" s="54">
        <v>3.3</v>
      </c>
      <c r="R125" s="54" t="s">
        <v>111</v>
      </c>
      <c r="S125" s="54">
        <v>578</v>
      </c>
      <c r="T125" s="54">
        <v>12</v>
      </c>
      <c r="U125" s="54">
        <v>593</v>
      </c>
      <c r="V125" s="54">
        <v>6</v>
      </c>
      <c r="W125" s="54">
        <v>597</v>
      </c>
      <c r="X125" s="54">
        <v>6</v>
      </c>
      <c r="Y125" s="54">
        <v>566</v>
      </c>
      <c r="Z125" s="54">
        <v>25</v>
      </c>
      <c r="AB125" s="54" t="s">
        <v>109</v>
      </c>
      <c r="AC125" s="54" t="s">
        <v>112</v>
      </c>
      <c r="AD125" s="54" t="s">
        <v>111</v>
      </c>
      <c r="AE125" s="54" t="s">
        <v>111</v>
      </c>
      <c r="AG125" s="54">
        <v>3.32</v>
      </c>
      <c r="AH125" s="54" t="s">
        <v>111</v>
      </c>
      <c r="AI125" s="54">
        <v>5.9299999999999999E-2</v>
      </c>
      <c r="AJ125" s="54">
        <v>3.5E-4</v>
      </c>
      <c r="AK125" s="54">
        <v>0.79266000000000003</v>
      </c>
      <c r="AL125" s="54">
        <v>1.018E-2</v>
      </c>
      <c r="AM125" s="54">
        <v>9.6960000000000005E-2</v>
      </c>
      <c r="AN125" s="54">
        <v>9.5E-4</v>
      </c>
      <c r="AO125" s="54">
        <f t="shared" si="1"/>
        <v>0.76290447684257612</v>
      </c>
      <c r="AP125" s="54">
        <v>2.8389999999999999E-2</v>
      </c>
      <c r="AQ125" s="54">
        <v>1.25E-3</v>
      </c>
      <c r="AR125" s="54">
        <v>0.9</v>
      </c>
      <c r="AS125" s="54">
        <v>31.76</v>
      </c>
      <c r="AT125" s="54">
        <v>0.04</v>
      </c>
      <c r="AW125" s="54">
        <v>578</v>
      </c>
      <c r="AX125" s="54">
        <v>12</v>
      </c>
      <c r="AY125" s="54">
        <v>593</v>
      </c>
      <c r="AZ125" s="54">
        <v>6</v>
      </c>
      <c r="BA125" s="54">
        <v>597</v>
      </c>
      <c r="BB125" s="54">
        <v>6</v>
      </c>
      <c r="BC125" s="54">
        <v>566</v>
      </c>
      <c r="BD125" s="54">
        <v>25</v>
      </c>
      <c r="BE125" s="88"/>
    </row>
    <row r="126" spans="1:63" s="54" customFormat="1">
      <c r="A126" s="54" t="s">
        <v>294</v>
      </c>
      <c r="B126" s="54">
        <v>6.0159999999999998E-2</v>
      </c>
      <c r="C126" s="54">
        <v>8.1999999999999998E-4</v>
      </c>
      <c r="D126" s="54">
        <v>0.81791000000000003</v>
      </c>
      <c r="E126" s="54">
        <v>1.0670000000000001E-2</v>
      </c>
      <c r="F126" s="54">
        <v>9.8610000000000003E-2</v>
      </c>
      <c r="G126" s="54">
        <v>9.7000000000000005E-4</v>
      </c>
      <c r="H126" s="54">
        <v>2.8060000000000002E-2</v>
      </c>
      <c r="I126" s="54">
        <v>1.2999999999999999E-3</v>
      </c>
      <c r="J126" s="54">
        <v>31.828189999999999</v>
      </c>
      <c r="K126" s="54">
        <v>3.6720000000000003E-2</v>
      </c>
      <c r="O126" s="54">
        <v>0.9</v>
      </c>
      <c r="Q126" s="54">
        <v>-0.5</v>
      </c>
      <c r="R126" s="54" t="s">
        <v>111</v>
      </c>
      <c r="S126" s="54">
        <v>609</v>
      </c>
      <c r="T126" s="54">
        <v>13</v>
      </c>
      <c r="U126" s="54">
        <v>607</v>
      </c>
      <c r="V126" s="54">
        <v>6</v>
      </c>
      <c r="W126" s="54">
        <v>606</v>
      </c>
      <c r="X126" s="54">
        <v>6</v>
      </c>
      <c r="Y126" s="54">
        <v>559</v>
      </c>
      <c r="Z126" s="54">
        <v>26</v>
      </c>
      <c r="AB126" s="54" t="s">
        <v>109</v>
      </c>
      <c r="AC126" s="54" t="s">
        <v>112</v>
      </c>
      <c r="AD126" s="54" t="s">
        <v>111</v>
      </c>
      <c r="AE126" s="54" t="s">
        <v>111</v>
      </c>
      <c r="AG126" s="54">
        <v>-0.54</v>
      </c>
      <c r="AH126" s="54" t="s">
        <v>111</v>
      </c>
      <c r="AI126" s="54">
        <v>6.0159999999999998E-2</v>
      </c>
      <c r="AJ126" s="54">
        <v>3.6000000000000002E-4</v>
      </c>
      <c r="AK126" s="54">
        <v>0.81791000000000003</v>
      </c>
      <c r="AL126" s="54">
        <v>1.0670000000000001E-2</v>
      </c>
      <c r="AM126" s="54">
        <v>9.8610000000000003E-2</v>
      </c>
      <c r="AN126" s="54">
        <v>9.7000000000000005E-4</v>
      </c>
      <c r="AO126" s="54">
        <f t="shared" si="1"/>
        <v>0.75403564086253461</v>
      </c>
      <c r="AP126" s="54">
        <v>2.8060000000000002E-2</v>
      </c>
      <c r="AQ126" s="54">
        <v>1.2999999999999999E-3</v>
      </c>
      <c r="AR126" s="54">
        <v>0.9</v>
      </c>
      <c r="AS126" s="54">
        <v>31.83</v>
      </c>
      <c r="AT126" s="54">
        <v>0.04</v>
      </c>
      <c r="AW126" s="54">
        <v>609</v>
      </c>
      <c r="AX126" s="54">
        <v>13</v>
      </c>
      <c r="AY126" s="54">
        <v>607</v>
      </c>
      <c r="AZ126" s="54">
        <v>6</v>
      </c>
      <c r="BA126" s="54">
        <v>606</v>
      </c>
      <c r="BB126" s="54">
        <v>6</v>
      </c>
      <c r="BC126" s="54">
        <v>559</v>
      </c>
      <c r="BD126" s="54">
        <v>26</v>
      </c>
      <c r="BE126" s="88"/>
    </row>
    <row r="127" spans="1:63" s="54" customFormat="1">
      <c r="A127" s="54" t="s">
        <v>295</v>
      </c>
      <c r="B127" s="54">
        <v>6.0159999999999998E-2</v>
      </c>
      <c r="C127" s="54">
        <v>8.4000000000000003E-4</v>
      </c>
      <c r="D127" s="54">
        <v>0.80628999999999995</v>
      </c>
      <c r="E127" s="54">
        <v>1.0710000000000001E-2</v>
      </c>
      <c r="F127" s="54">
        <v>9.7220000000000001E-2</v>
      </c>
      <c r="G127" s="54">
        <v>9.6000000000000002E-4</v>
      </c>
      <c r="H127" s="54">
        <v>3.0970000000000001E-2</v>
      </c>
      <c r="I127" s="54">
        <v>1.41E-3</v>
      </c>
      <c r="J127" s="54">
        <v>31.255669999999999</v>
      </c>
      <c r="K127" s="54">
        <v>3.7150000000000002E-2</v>
      </c>
      <c r="O127" s="54">
        <v>0.9</v>
      </c>
      <c r="Q127" s="54">
        <v>-2</v>
      </c>
      <c r="R127" s="54" t="s">
        <v>111</v>
      </c>
      <c r="S127" s="54">
        <v>609</v>
      </c>
      <c r="T127" s="54">
        <v>13</v>
      </c>
      <c r="U127" s="54">
        <v>600</v>
      </c>
      <c r="V127" s="54">
        <v>6</v>
      </c>
      <c r="W127" s="54">
        <v>598</v>
      </c>
      <c r="X127" s="54">
        <v>6</v>
      </c>
      <c r="Y127" s="54">
        <v>616</v>
      </c>
      <c r="Z127" s="54">
        <v>28</v>
      </c>
      <c r="AB127" s="54" t="s">
        <v>109</v>
      </c>
      <c r="AC127" s="54" t="s">
        <v>112</v>
      </c>
      <c r="AD127" s="54" t="s">
        <v>111</v>
      </c>
      <c r="AE127" s="54" t="s">
        <v>111</v>
      </c>
      <c r="AG127" s="54">
        <v>-1.95</v>
      </c>
      <c r="AH127" s="54" t="s">
        <v>111</v>
      </c>
      <c r="AI127" s="54">
        <v>6.0159999999999998E-2</v>
      </c>
      <c r="AJ127" s="54">
        <v>3.6999999999999999E-4</v>
      </c>
      <c r="AK127" s="54">
        <v>0.80628999999999995</v>
      </c>
      <c r="AL127" s="54">
        <v>1.0710000000000001E-2</v>
      </c>
      <c r="AM127" s="54">
        <v>9.7220000000000001E-2</v>
      </c>
      <c r="AN127" s="54">
        <v>9.6000000000000002E-4</v>
      </c>
      <c r="AO127" s="54">
        <f t="shared" si="1"/>
        <v>0.74339120548445647</v>
      </c>
      <c r="AP127" s="54">
        <v>3.0970000000000001E-2</v>
      </c>
      <c r="AQ127" s="54">
        <v>1.41E-3</v>
      </c>
      <c r="AR127" s="54">
        <v>0.9</v>
      </c>
      <c r="AS127" s="54">
        <v>31.26</v>
      </c>
      <c r="AT127" s="54">
        <v>0.04</v>
      </c>
      <c r="AW127" s="54">
        <v>609</v>
      </c>
      <c r="AX127" s="54">
        <v>13</v>
      </c>
      <c r="AY127" s="54">
        <v>600</v>
      </c>
      <c r="AZ127" s="54">
        <v>6</v>
      </c>
      <c r="BA127" s="54">
        <v>598</v>
      </c>
      <c r="BB127" s="54">
        <v>6</v>
      </c>
      <c r="BC127" s="54">
        <v>616</v>
      </c>
      <c r="BD127" s="54">
        <v>28</v>
      </c>
      <c r="BE127" s="88"/>
    </row>
    <row r="128" spans="1:63" s="89" customFormat="1">
      <c r="A128" s="89" t="s">
        <v>296</v>
      </c>
      <c r="B128" s="89" t="s">
        <v>297</v>
      </c>
      <c r="C128" s="89" t="s">
        <v>298</v>
      </c>
      <c r="D128" s="89" t="s">
        <v>299</v>
      </c>
      <c r="E128" s="89" t="s">
        <v>300</v>
      </c>
      <c r="F128" s="89" t="s">
        <v>301</v>
      </c>
      <c r="G128" s="89" t="s">
        <v>121</v>
      </c>
      <c r="H128" s="89" t="s">
        <v>302</v>
      </c>
      <c r="I128" s="89" t="s">
        <v>70</v>
      </c>
      <c r="J128" s="89" t="s">
        <v>303</v>
      </c>
      <c r="K128" s="89" t="s">
        <v>304</v>
      </c>
      <c r="L128" s="89" t="s">
        <v>64</v>
      </c>
      <c r="O128" s="54">
        <v>0.9</v>
      </c>
      <c r="P128" s="54"/>
      <c r="Q128" s="54">
        <v>-1.1000000000000001</v>
      </c>
      <c r="R128" s="54" t="s">
        <v>111</v>
      </c>
      <c r="S128" s="54">
        <v>609</v>
      </c>
      <c r="T128" s="54">
        <v>13</v>
      </c>
      <c r="U128" s="54">
        <v>604</v>
      </c>
      <c r="V128" s="54">
        <v>6</v>
      </c>
      <c r="W128" s="54">
        <v>602</v>
      </c>
      <c r="X128" s="54">
        <v>6</v>
      </c>
      <c r="Y128" s="54">
        <v>608</v>
      </c>
      <c r="Z128" s="54">
        <v>28</v>
      </c>
      <c r="AA128" s="54"/>
      <c r="AB128" s="54" t="s">
        <v>109</v>
      </c>
      <c r="AC128" s="54" t="s">
        <v>112</v>
      </c>
      <c r="AD128" s="54" t="s">
        <v>111</v>
      </c>
      <c r="AE128" s="54" t="s">
        <v>111</v>
      </c>
      <c r="AF128" s="54"/>
      <c r="AG128" s="54">
        <v>-1.08</v>
      </c>
      <c r="AH128" s="54" t="s">
        <v>111</v>
      </c>
      <c r="AI128" s="54">
        <v>6.0139999999999999E-2</v>
      </c>
      <c r="AJ128" s="54">
        <v>3.6999999999999999E-4</v>
      </c>
      <c r="AK128" s="54">
        <v>0.81220000000000003</v>
      </c>
      <c r="AL128" s="54">
        <v>1.0869999999999999E-2</v>
      </c>
      <c r="AM128" s="54">
        <v>9.7960000000000005E-2</v>
      </c>
      <c r="AN128" s="54">
        <v>9.7000000000000005E-4</v>
      </c>
      <c r="AO128" s="54">
        <f t="shared" si="1"/>
        <v>0.73987167095594664</v>
      </c>
      <c r="AP128" s="54">
        <v>3.0530000000000002E-2</v>
      </c>
      <c r="AQ128" s="54">
        <v>1.4300000000000001E-3</v>
      </c>
      <c r="AR128" s="54">
        <v>0.9</v>
      </c>
      <c r="AS128" s="54">
        <v>31.63</v>
      </c>
      <c r="AT128" s="54">
        <v>0.04</v>
      </c>
      <c r="AU128" s="54"/>
      <c r="AV128" s="54"/>
      <c r="AW128" s="54">
        <v>609</v>
      </c>
      <c r="AX128" s="54">
        <v>13</v>
      </c>
      <c r="AY128" s="54">
        <v>604</v>
      </c>
      <c r="AZ128" s="54">
        <v>6</v>
      </c>
      <c r="BA128" s="54">
        <v>602</v>
      </c>
      <c r="BB128" s="54">
        <v>6</v>
      </c>
      <c r="BC128" s="54">
        <v>608</v>
      </c>
      <c r="BD128" s="54">
        <v>28</v>
      </c>
      <c r="BE128" s="88"/>
      <c r="BF128" s="54"/>
      <c r="BG128" s="54"/>
      <c r="BH128" s="54"/>
      <c r="BI128" s="54"/>
      <c r="BJ128" s="54"/>
      <c r="BK128" s="54"/>
    </row>
    <row r="129" spans="1:63">
      <c r="O129" s="39"/>
      <c r="Q129" s="39"/>
      <c r="S129" s="39"/>
      <c r="U129" s="39"/>
      <c r="W129" s="39"/>
      <c r="Y129" s="39"/>
      <c r="Z129" s="39"/>
      <c r="AC129" s="39"/>
      <c r="AD129" s="39"/>
      <c r="AG129" s="39"/>
      <c r="AO129" s="54"/>
      <c r="AQ129" s="39"/>
      <c r="AS129" s="39"/>
      <c r="AU129" s="39"/>
      <c r="AX129" s="39"/>
    </row>
    <row r="130" spans="1:63">
      <c r="A130" s="54" t="s">
        <v>342</v>
      </c>
      <c r="O130" s="39"/>
      <c r="Q130" s="39"/>
      <c r="S130" s="39"/>
      <c r="U130" s="39"/>
      <c r="W130" s="39"/>
      <c r="Y130" s="39"/>
      <c r="Z130" s="39"/>
      <c r="AC130" s="39"/>
      <c r="AD130" s="39"/>
      <c r="AG130" s="39"/>
      <c r="AO130" s="54"/>
      <c r="AQ130" s="39"/>
      <c r="AS130" s="39"/>
      <c r="AU130" s="39"/>
      <c r="AX130" s="39"/>
    </row>
    <row r="131" spans="1:63" s="54" customFormat="1">
      <c r="A131" s="54" t="s">
        <v>306</v>
      </c>
      <c r="B131" s="54">
        <v>6.0260000000000001E-2</v>
      </c>
      <c r="C131" s="54">
        <v>7.9000000000000001E-4</v>
      </c>
      <c r="D131" s="54">
        <v>0.81332000000000004</v>
      </c>
      <c r="E131" s="54">
        <v>1.04E-2</v>
      </c>
      <c r="F131" s="54">
        <v>9.7900000000000001E-2</v>
      </c>
      <c r="G131" s="54">
        <v>9.7999999999999997E-4</v>
      </c>
      <c r="H131" s="54">
        <v>2.981E-2</v>
      </c>
      <c r="I131" s="54">
        <v>1.0399999999999999E-3</v>
      </c>
      <c r="J131" s="54">
        <v>29.2988</v>
      </c>
      <c r="K131" s="54">
        <v>3.551E-2</v>
      </c>
      <c r="O131" s="54">
        <v>0.9</v>
      </c>
      <c r="Q131" s="54">
        <v>-1.9</v>
      </c>
      <c r="R131" s="54" t="s">
        <v>111</v>
      </c>
      <c r="S131" s="54">
        <v>613</v>
      </c>
      <c r="T131" s="54">
        <v>12</v>
      </c>
      <c r="U131" s="54">
        <v>604</v>
      </c>
      <c r="V131" s="54">
        <v>6</v>
      </c>
      <c r="W131" s="54">
        <v>602</v>
      </c>
      <c r="X131" s="54">
        <v>6</v>
      </c>
      <c r="Y131" s="54">
        <v>594</v>
      </c>
      <c r="Z131" s="54">
        <v>20</v>
      </c>
      <c r="AB131" s="54" t="s">
        <v>109</v>
      </c>
      <c r="AC131" s="54" t="s">
        <v>112</v>
      </c>
      <c r="AD131" s="54" t="s">
        <v>111</v>
      </c>
      <c r="AE131" s="54" t="s">
        <v>111</v>
      </c>
      <c r="AG131" s="54">
        <v>-1.87</v>
      </c>
      <c r="AH131" s="54" t="s">
        <v>111</v>
      </c>
      <c r="AI131" s="54">
        <v>6.0260000000000001E-2</v>
      </c>
      <c r="AJ131" s="54">
        <v>3.5E-4</v>
      </c>
      <c r="AK131" s="54">
        <v>0.81332000000000004</v>
      </c>
      <c r="AL131" s="54">
        <v>1.04E-2</v>
      </c>
      <c r="AM131" s="54">
        <v>9.7900000000000001E-2</v>
      </c>
      <c r="AN131" s="54">
        <v>9.7999999999999997E-4</v>
      </c>
      <c r="AO131" s="54">
        <f t="shared" si="1"/>
        <v>0.7828372750844661</v>
      </c>
      <c r="AP131" s="54">
        <v>2.981E-2</v>
      </c>
      <c r="AQ131" s="54">
        <v>1.0399999999999999E-3</v>
      </c>
      <c r="AR131" s="54">
        <v>0.9</v>
      </c>
      <c r="AS131" s="54">
        <v>29.3</v>
      </c>
      <c r="AT131" s="54">
        <v>0.04</v>
      </c>
      <c r="AW131" s="54">
        <v>613</v>
      </c>
      <c r="AX131" s="54">
        <v>12</v>
      </c>
      <c r="AY131" s="54">
        <v>604</v>
      </c>
      <c r="AZ131" s="54">
        <v>6</v>
      </c>
      <c r="BA131" s="54">
        <v>602</v>
      </c>
      <c r="BB131" s="54">
        <v>6</v>
      </c>
      <c r="BC131" s="54">
        <v>594</v>
      </c>
      <c r="BD131" s="54">
        <v>20</v>
      </c>
      <c r="BE131" s="88"/>
    </row>
    <row r="132" spans="1:63" s="54" customFormat="1">
      <c r="A132" s="54" t="s">
        <v>307</v>
      </c>
      <c r="B132" s="54">
        <v>5.9979999999999999E-2</v>
      </c>
      <c r="C132" s="54">
        <v>7.9000000000000001E-4</v>
      </c>
      <c r="D132" s="54">
        <v>0.82001999999999997</v>
      </c>
      <c r="E132" s="54">
        <v>1.055E-2</v>
      </c>
      <c r="F132" s="54">
        <v>9.9169999999999994E-2</v>
      </c>
      <c r="G132" s="54">
        <v>9.8999999999999999E-4</v>
      </c>
      <c r="H132" s="54">
        <v>2.7789999999999999E-2</v>
      </c>
      <c r="I132" s="54">
        <v>1.06E-3</v>
      </c>
      <c r="J132" s="54">
        <v>29.053190000000001</v>
      </c>
      <c r="K132" s="54">
        <v>3.5839999999999997E-2</v>
      </c>
      <c r="O132" s="54">
        <v>0.9</v>
      </c>
      <c r="Q132" s="54">
        <v>1.1000000000000001</v>
      </c>
      <c r="R132" s="54" t="s">
        <v>111</v>
      </c>
      <c r="S132" s="54">
        <v>603</v>
      </c>
      <c r="T132" s="54">
        <v>12</v>
      </c>
      <c r="U132" s="54">
        <v>608</v>
      </c>
      <c r="V132" s="54">
        <v>6</v>
      </c>
      <c r="W132" s="54">
        <v>610</v>
      </c>
      <c r="X132" s="54">
        <v>6</v>
      </c>
      <c r="Y132" s="54">
        <v>554</v>
      </c>
      <c r="Z132" s="54">
        <v>21</v>
      </c>
      <c r="AB132" s="54" t="s">
        <v>109</v>
      </c>
      <c r="AC132" s="54" t="s">
        <v>112</v>
      </c>
      <c r="AD132" s="54" t="s">
        <v>111</v>
      </c>
      <c r="AE132" s="54" t="s">
        <v>111</v>
      </c>
      <c r="AG132" s="54">
        <v>1.1399999999999999</v>
      </c>
      <c r="AH132" s="54" t="s">
        <v>111</v>
      </c>
      <c r="AI132" s="54">
        <v>5.9979999999999999E-2</v>
      </c>
      <c r="AJ132" s="54">
        <v>3.5E-4</v>
      </c>
      <c r="AK132" s="54">
        <v>0.82001999999999997</v>
      </c>
      <c r="AL132" s="54">
        <v>1.055E-2</v>
      </c>
      <c r="AM132" s="54">
        <v>9.9169999999999994E-2</v>
      </c>
      <c r="AN132" s="54">
        <v>9.8999999999999999E-4</v>
      </c>
      <c r="AO132" s="54">
        <f t="shared" si="1"/>
        <v>0.77593772386638482</v>
      </c>
      <c r="AP132" s="54">
        <v>2.7789999999999999E-2</v>
      </c>
      <c r="AQ132" s="54">
        <v>1.06E-3</v>
      </c>
      <c r="AR132" s="54">
        <v>0.9</v>
      </c>
      <c r="AS132" s="54">
        <v>29.05</v>
      </c>
      <c r="AT132" s="54">
        <v>0.04</v>
      </c>
      <c r="AW132" s="54">
        <v>603</v>
      </c>
      <c r="AX132" s="54">
        <v>12</v>
      </c>
      <c r="AY132" s="54">
        <v>608</v>
      </c>
      <c r="AZ132" s="54">
        <v>6</v>
      </c>
      <c r="BA132" s="54">
        <v>610</v>
      </c>
      <c r="BB132" s="54">
        <v>6</v>
      </c>
      <c r="BC132" s="54">
        <v>554</v>
      </c>
      <c r="BD132" s="54">
        <v>21</v>
      </c>
      <c r="BE132" s="88"/>
    </row>
    <row r="133" spans="1:63" s="54" customFormat="1">
      <c r="A133" s="54" t="s">
        <v>308</v>
      </c>
      <c r="B133" s="54">
        <v>7.4700000000000003E-2</v>
      </c>
      <c r="C133" s="54">
        <v>1.1800000000000001E-3</v>
      </c>
      <c r="D133" s="54">
        <v>1.8329200000000001</v>
      </c>
      <c r="E133" s="54">
        <v>2.784E-2</v>
      </c>
      <c r="F133" s="54">
        <v>0.17798</v>
      </c>
      <c r="G133" s="54">
        <v>1.82E-3</v>
      </c>
      <c r="H133" s="54">
        <v>5.5410000000000001E-2</v>
      </c>
      <c r="I133" s="54">
        <v>1.66E-3</v>
      </c>
      <c r="J133" s="54">
        <v>3.3922500000000002</v>
      </c>
      <c r="K133" s="54">
        <v>6.0699999999999999E-3</v>
      </c>
      <c r="O133" s="54">
        <v>0.9</v>
      </c>
      <c r="Q133" s="54">
        <v>-0.5</v>
      </c>
      <c r="R133" s="54" t="s">
        <v>111</v>
      </c>
      <c r="S133" s="54">
        <v>1060</v>
      </c>
      <c r="T133" s="54">
        <v>15</v>
      </c>
      <c r="U133" s="54">
        <v>1057</v>
      </c>
      <c r="V133" s="54">
        <v>10</v>
      </c>
      <c r="W133" s="54">
        <v>1056</v>
      </c>
      <c r="X133" s="54">
        <v>10</v>
      </c>
      <c r="Y133" s="54">
        <v>1090</v>
      </c>
      <c r="Z133" s="54">
        <v>32</v>
      </c>
      <c r="AB133" s="54" t="s">
        <v>109</v>
      </c>
      <c r="AC133" s="54" t="s">
        <v>112</v>
      </c>
      <c r="AD133" s="54" t="s">
        <v>111</v>
      </c>
      <c r="AE133" s="54" t="s">
        <v>111</v>
      </c>
      <c r="AG133" s="54">
        <v>-0.47</v>
      </c>
      <c r="AH133" s="54" t="s">
        <v>111</v>
      </c>
      <c r="AI133" s="54">
        <v>7.4700000000000003E-2</v>
      </c>
      <c r="AJ133" s="54">
        <v>5.5999999999999995E-4</v>
      </c>
      <c r="AK133" s="54">
        <v>1.8329200000000001</v>
      </c>
      <c r="AL133" s="54">
        <v>2.784E-2</v>
      </c>
      <c r="AM133" s="54">
        <v>0.17798</v>
      </c>
      <c r="AN133" s="54">
        <v>1.82E-3</v>
      </c>
      <c r="AO133" s="54">
        <f t="shared" si="1"/>
        <v>0.67324705862598533</v>
      </c>
      <c r="AP133" s="54">
        <v>5.5410000000000001E-2</v>
      </c>
      <c r="AQ133" s="54">
        <v>1.66E-3</v>
      </c>
      <c r="AR133" s="54">
        <v>0.9</v>
      </c>
      <c r="AS133" s="54">
        <v>3.39</v>
      </c>
      <c r="AT133" s="54">
        <v>0.01</v>
      </c>
      <c r="AW133" s="54">
        <v>1060</v>
      </c>
      <c r="AX133" s="54">
        <v>15</v>
      </c>
      <c r="AY133" s="54">
        <v>1057</v>
      </c>
      <c r="AZ133" s="54">
        <v>10</v>
      </c>
      <c r="BA133" s="54">
        <v>1056</v>
      </c>
      <c r="BB133" s="54">
        <v>10</v>
      </c>
      <c r="BC133" s="54">
        <v>1090</v>
      </c>
      <c r="BD133" s="54">
        <v>32</v>
      </c>
      <c r="BE133" s="88"/>
    </row>
    <row r="134" spans="1:63" s="54" customFormat="1">
      <c r="A134" s="54" t="s">
        <v>309</v>
      </c>
      <c r="B134" s="54">
        <v>5.2909999999999999E-2</v>
      </c>
      <c r="C134" s="54">
        <v>8.4999999999999995E-4</v>
      </c>
      <c r="D134" s="54">
        <v>0.38690000000000002</v>
      </c>
      <c r="E134" s="54">
        <v>6.0299999999999998E-3</v>
      </c>
      <c r="F134" s="54">
        <v>5.3039999999999997E-2</v>
      </c>
      <c r="G134" s="54">
        <v>5.4000000000000001E-4</v>
      </c>
      <c r="H134" s="54">
        <v>1.847E-2</v>
      </c>
      <c r="I134" s="54">
        <v>7.2000000000000005E-4</v>
      </c>
      <c r="J134" s="54">
        <v>14.70786</v>
      </c>
      <c r="K134" s="54">
        <v>8.4700000000000001E-3</v>
      </c>
      <c r="O134" s="54">
        <v>0.9</v>
      </c>
      <c r="Q134" s="54">
        <v>2.6</v>
      </c>
      <c r="R134" s="54" t="s">
        <v>111</v>
      </c>
      <c r="S134" s="54">
        <v>325</v>
      </c>
      <c r="T134" s="54">
        <v>17</v>
      </c>
      <c r="U134" s="54">
        <v>332</v>
      </c>
      <c r="V134" s="54">
        <v>4</v>
      </c>
      <c r="W134" s="54">
        <v>333</v>
      </c>
      <c r="X134" s="54">
        <v>3</v>
      </c>
      <c r="Y134" s="54">
        <v>370</v>
      </c>
      <c r="Z134" s="54">
        <v>14</v>
      </c>
      <c r="AB134" s="54" t="s">
        <v>109</v>
      </c>
      <c r="AC134" s="54" t="s">
        <v>112</v>
      </c>
      <c r="AD134" s="54" t="s">
        <v>111</v>
      </c>
      <c r="AE134" s="54" t="s">
        <v>111</v>
      </c>
      <c r="AG134" s="54">
        <v>2.59</v>
      </c>
      <c r="AH134" s="54" t="s">
        <v>111</v>
      </c>
      <c r="AI134" s="54">
        <v>5.2909999999999999E-2</v>
      </c>
      <c r="AJ134" s="54">
        <v>4.0999999999999999E-4</v>
      </c>
      <c r="AK134" s="54">
        <v>0.38690000000000002</v>
      </c>
      <c r="AL134" s="54">
        <v>6.0299999999999998E-3</v>
      </c>
      <c r="AM134" s="54">
        <v>5.3039999999999997E-2</v>
      </c>
      <c r="AN134" s="54">
        <v>5.4000000000000001E-4</v>
      </c>
      <c r="AO134" s="54">
        <f t="shared" ref="AO134:AO197" si="2">(AN134/AM134)/(AL134/AK134)</f>
        <v>0.65323833322077407</v>
      </c>
      <c r="AP134" s="54">
        <v>1.847E-2</v>
      </c>
      <c r="AQ134" s="54">
        <v>7.2000000000000005E-4</v>
      </c>
      <c r="AR134" s="54">
        <v>0.9</v>
      </c>
      <c r="AS134" s="54">
        <v>14.71</v>
      </c>
      <c r="AT134" s="54">
        <v>0.01</v>
      </c>
      <c r="AW134" s="54">
        <v>325</v>
      </c>
      <c r="AX134" s="54">
        <v>17</v>
      </c>
      <c r="AY134" s="54">
        <v>332</v>
      </c>
      <c r="AZ134" s="54">
        <v>4</v>
      </c>
      <c r="BA134" s="54">
        <v>333</v>
      </c>
      <c r="BB134" s="54">
        <v>3</v>
      </c>
      <c r="BC134" s="54">
        <v>370</v>
      </c>
      <c r="BD134" s="54">
        <v>14</v>
      </c>
      <c r="BE134" s="88"/>
    </row>
    <row r="135" spans="1:63" s="54" customFormat="1">
      <c r="A135" s="54" t="s">
        <v>310</v>
      </c>
      <c r="B135" s="54">
        <v>0.11981</v>
      </c>
      <c r="C135" s="54">
        <v>1.7899999999999999E-3</v>
      </c>
      <c r="D135" s="54">
        <v>5.8383000000000003</v>
      </c>
      <c r="E135" s="54">
        <v>8.4449999999999997E-2</v>
      </c>
      <c r="F135" s="54">
        <v>0.35347000000000001</v>
      </c>
      <c r="G135" s="54">
        <v>3.6099999999999999E-3</v>
      </c>
      <c r="H135" s="54">
        <v>0.1023</v>
      </c>
      <c r="I135" s="54">
        <v>3.8300000000000001E-3</v>
      </c>
      <c r="J135" s="54">
        <v>1.7758700000000001</v>
      </c>
      <c r="K135" s="54">
        <v>2.31E-3</v>
      </c>
      <c r="O135" s="54">
        <v>0.9</v>
      </c>
      <c r="Q135" s="54">
        <v>-0.1</v>
      </c>
      <c r="R135" s="54" t="s">
        <v>111</v>
      </c>
      <c r="S135" s="54">
        <v>1953</v>
      </c>
      <c r="T135" s="54">
        <v>12</v>
      </c>
      <c r="U135" s="54">
        <v>1952</v>
      </c>
      <c r="V135" s="54">
        <v>13</v>
      </c>
      <c r="W135" s="54">
        <v>1951</v>
      </c>
      <c r="X135" s="54">
        <v>17</v>
      </c>
      <c r="Y135" s="54">
        <v>1969</v>
      </c>
      <c r="Z135" s="54">
        <v>70</v>
      </c>
      <c r="AB135" s="54" t="s">
        <v>109</v>
      </c>
      <c r="AC135" s="54" t="s">
        <v>112</v>
      </c>
      <c r="AD135" s="54" t="s">
        <v>111</v>
      </c>
      <c r="AE135" s="54" t="s">
        <v>111</v>
      </c>
      <c r="AG135" s="54">
        <v>-0.15</v>
      </c>
      <c r="AH135" s="54" t="s">
        <v>111</v>
      </c>
      <c r="AI135" s="54">
        <v>0.11981</v>
      </c>
      <c r="AJ135" s="54">
        <v>8.3000000000000001E-4</v>
      </c>
      <c r="AK135" s="54">
        <v>5.8383000000000003</v>
      </c>
      <c r="AL135" s="54">
        <v>8.4449999999999997E-2</v>
      </c>
      <c r="AM135" s="54">
        <v>0.35347000000000001</v>
      </c>
      <c r="AN135" s="54">
        <v>3.6099999999999999E-3</v>
      </c>
      <c r="AO135" s="54">
        <f t="shared" si="2"/>
        <v>0.70605965389271075</v>
      </c>
      <c r="AP135" s="54">
        <v>0.1023</v>
      </c>
      <c r="AQ135" s="54">
        <v>3.8300000000000001E-3</v>
      </c>
      <c r="AR135" s="54">
        <v>0.9</v>
      </c>
      <c r="AS135" s="54">
        <v>1.78</v>
      </c>
      <c r="AT135" s="54">
        <v>0.01</v>
      </c>
      <c r="AW135" s="54">
        <v>1953</v>
      </c>
      <c r="AX135" s="54">
        <v>12</v>
      </c>
      <c r="AY135" s="54">
        <v>1952</v>
      </c>
      <c r="AZ135" s="54">
        <v>13</v>
      </c>
      <c r="BA135" s="54">
        <v>1951</v>
      </c>
      <c r="BB135" s="54">
        <v>17</v>
      </c>
      <c r="BC135" s="54">
        <v>1969</v>
      </c>
      <c r="BD135" s="54">
        <v>70</v>
      </c>
      <c r="BE135" s="88"/>
    </row>
    <row r="136" spans="1:63" s="54" customFormat="1">
      <c r="A136" s="54" t="s">
        <v>311</v>
      </c>
      <c r="B136" s="54">
        <v>0.20918999999999999</v>
      </c>
      <c r="C136" s="54">
        <v>5.3699999999999998E-3</v>
      </c>
      <c r="D136" s="54">
        <v>16.268439999999998</v>
      </c>
      <c r="E136" s="54">
        <v>0.40421000000000001</v>
      </c>
      <c r="F136" s="54">
        <v>0.56393000000000004</v>
      </c>
      <c r="G136" s="54">
        <v>7.28E-3</v>
      </c>
      <c r="H136" s="54">
        <v>0.17455000000000001</v>
      </c>
      <c r="I136" s="54">
        <v>1.431E-2</v>
      </c>
      <c r="J136" s="54">
        <v>1.2955300000000001</v>
      </c>
      <c r="K136" s="54">
        <v>3.0500000000000002E-3</v>
      </c>
      <c r="O136" s="54">
        <v>0.9</v>
      </c>
      <c r="Q136" s="54">
        <v>-0.7</v>
      </c>
      <c r="R136" s="54" t="s">
        <v>111</v>
      </c>
      <c r="S136" s="54">
        <v>2899</v>
      </c>
      <c r="T136" s="54">
        <v>23</v>
      </c>
      <c r="U136" s="54">
        <v>2893</v>
      </c>
      <c r="V136" s="54">
        <v>24</v>
      </c>
      <c r="W136" s="54">
        <v>2883</v>
      </c>
      <c r="X136" s="54">
        <v>30</v>
      </c>
      <c r="Y136" s="54">
        <v>3252</v>
      </c>
      <c r="Z136" s="54">
        <v>246</v>
      </c>
      <c r="AB136" s="54" t="s">
        <v>109</v>
      </c>
      <c r="AC136" s="54" t="s">
        <v>112</v>
      </c>
      <c r="AD136" s="54" t="s">
        <v>111</v>
      </c>
      <c r="AE136" s="54" t="s">
        <v>111</v>
      </c>
      <c r="AG136" s="54">
        <v>-0.68</v>
      </c>
      <c r="AH136" s="54" t="s">
        <v>111</v>
      </c>
      <c r="AI136" s="54">
        <v>0.20918999999999999</v>
      </c>
      <c r="AJ136" s="54">
        <v>3.0100000000000001E-3</v>
      </c>
      <c r="AK136" s="54">
        <v>16.268439999999998</v>
      </c>
      <c r="AL136" s="54">
        <v>0.40421000000000001</v>
      </c>
      <c r="AM136" s="54">
        <v>0.56393000000000004</v>
      </c>
      <c r="AN136" s="54">
        <v>7.28E-3</v>
      </c>
      <c r="AO136" s="54">
        <f t="shared" si="2"/>
        <v>0.51957116030248562</v>
      </c>
      <c r="AP136" s="54">
        <v>0.17455000000000001</v>
      </c>
      <c r="AQ136" s="54">
        <v>1.431E-2</v>
      </c>
      <c r="AR136" s="54">
        <v>0.9</v>
      </c>
      <c r="AS136" s="54">
        <v>1.3</v>
      </c>
      <c r="AT136" s="54">
        <v>0.01</v>
      </c>
      <c r="AW136" s="54">
        <v>2899</v>
      </c>
      <c r="AX136" s="54">
        <v>23</v>
      </c>
      <c r="AY136" s="54">
        <v>2893</v>
      </c>
      <c r="AZ136" s="54">
        <v>24</v>
      </c>
      <c r="BA136" s="54">
        <v>2883</v>
      </c>
      <c r="BB136" s="54">
        <v>30</v>
      </c>
      <c r="BC136" s="54">
        <v>3252</v>
      </c>
      <c r="BD136" s="54">
        <v>246</v>
      </c>
      <c r="BE136" s="88"/>
    </row>
    <row r="137" spans="1:63" s="54" customFormat="1">
      <c r="A137" s="54" t="s">
        <v>312</v>
      </c>
      <c r="B137" s="54">
        <v>0.11162999999999999</v>
      </c>
      <c r="C137" s="54">
        <v>2.1099999999999999E-3</v>
      </c>
      <c r="D137" s="54">
        <v>4.9622099999999998</v>
      </c>
      <c r="E137" s="54">
        <v>9.2859999999999998E-2</v>
      </c>
      <c r="F137" s="54">
        <v>0.32257999999999998</v>
      </c>
      <c r="G137" s="54">
        <v>3.7599999999999999E-3</v>
      </c>
      <c r="H137" s="54">
        <v>9.2270000000000005E-2</v>
      </c>
      <c r="I137" s="54">
        <v>4.7699999999999999E-3</v>
      </c>
      <c r="J137" s="54">
        <v>1.46933</v>
      </c>
      <c r="K137" s="54">
        <v>1.47E-3</v>
      </c>
      <c r="O137" s="54">
        <v>0.9</v>
      </c>
      <c r="Q137" s="54">
        <v>-1.5</v>
      </c>
      <c r="R137" s="54" t="s">
        <v>111</v>
      </c>
      <c r="S137" s="54">
        <v>1826</v>
      </c>
      <c r="T137" s="54">
        <v>17</v>
      </c>
      <c r="U137" s="54">
        <v>1813</v>
      </c>
      <c r="V137" s="54">
        <v>16</v>
      </c>
      <c r="W137" s="54">
        <v>1802</v>
      </c>
      <c r="X137" s="54">
        <v>18</v>
      </c>
      <c r="Y137" s="54">
        <v>1784</v>
      </c>
      <c r="Z137" s="54">
        <v>88</v>
      </c>
      <c r="AB137" s="54" t="s">
        <v>109</v>
      </c>
      <c r="AC137" s="54" t="s">
        <v>112</v>
      </c>
      <c r="AD137" s="54" t="s">
        <v>111</v>
      </c>
      <c r="AE137" s="54" t="s">
        <v>111</v>
      </c>
      <c r="AG137" s="54">
        <v>-1.55</v>
      </c>
      <c r="AH137" s="54" t="s">
        <v>111</v>
      </c>
      <c r="AI137" s="54">
        <v>0.11162999999999999</v>
      </c>
      <c r="AJ137" s="54">
        <v>1.08E-3</v>
      </c>
      <c r="AK137" s="54">
        <v>4.9622099999999998</v>
      </c>
      <c r="AL137" s="54">
        <v>9.2859999999999998E-2</v>
      </c>
      <c r="AM137" s="54">
        <v>0.32257999999999998</v>
      </c>
      <c r="AN137" s="54">
        <v>3.7599999999999999E-3</v>
      </c>
      <c r="AO137" s="54">
        <f t="shared" si="2"/>
        <v>0.62286921644702642</v>
      </c>
      <c r="AP137" s="54">
        <v>9.2270000000000005E-2</v>
      </c>
      <c r="AQ137" s="54">
        <v>4.7699999999999999E-3</v>
      </c>
      <c r="AR137" s="54">
        <v>0.9</v>
      </c>
      <c r="AS137" s="54">
        <v>1.47</v>
      </c>
      <c r="AT137" s="54">
        <v>0.01</v>
      </c>
      <c r="AW137" s="54">
        <v>1826</v>
      </c>
      <c r="AX137" s="54">
        <v>17</v>
      </c>
      <c r="AY137" s="54">
        <v>1813</v>
      </c>
      <c r="AZ137" s="54">
        <v>16</v>
      </c>
      <c r="BA137" s="54">
        <v>1802</v>
      </c>
      <c r="BB137" s="54">
        <v>18</v>
      </c>
      <c r="BC137" s="54">
        <v>1784</v>
      </c>
      <c r="BD137" s="54">
        <v>88</v>
      </c>
      <c r="BE137" s="88"/>
    </row>
    <row r="138" spans="1:63" s="54" customFormat="1">
      <c r="A138" s="54" t="s">
        <v>313</v>
      </c>
      <c r="B138" s="54">
        <v>0.11228</v>
      </c>
      <c r="C138" s="54">
        <v>1.57E-3</v>
      </c>
      <c r="D138" s="54">
        <v>5.1037499999999998</v>
      </c>
      <c r="E138" s="54">
        <v>7.1010000000000004E-2</v>
      </c>
      <c r="F138" s="54">
        <v>0.32972000000000001</v>
      </c>
      <c r="G138" s="54">
        <v>3.47E-3</v>
      </c>
      <c r="H138" s="54">
        <v>9.6729999999999997E-2</v>
      </c>
      <c r="I138" s="54">
        <v>3.3E-3</v>
      </c>
      <c r="J138" s="54">
        <v>2.1404700000000001</v>
      </c>
      <c r="K138" s="54">
        <v>1.65E-3</v>
      </c>
      <c r="O138" s="54">
        <v>0.9</v>
      </c>
      <c r="Q138" s="54" t="s">
        <v>111</v>
      </c>
      <c r="R138" s="54" t="s">
        <v>111</v>
      </c>
      <c r="S138" s="54">
        <v>1837</v>
      </c>
      <c r="T138" s="54">
        <v>11</v>
      </c>
      <c r="U138" s="54">
        <v>1837</v>
      </c>
      <c r="V138" s="54">
        <v>12</v>
      </c>
      <c r="W138" s="54">
        <v>1837</v>
      </c>
      <c r="X138" s="54">
        <v>17</v>
      </c>
      <c r="Y138" s="54">
        <v>1866</v>
      </c>
      <c r="Z138" s="54">
        <v>61</v>
      </c>
      <c r="AB138" s="54" t="s">
        <v>109</v>
      </c>
      <c r="AC138" s="54" t="s">
        <v>112</v>
      </c>
      <c r="AD138" s="54" t="s">
        <v>111</v>
      </c>
      <c r="AE138" s="54" t="s">
        <v>111</v>
      </c>
      <c r="AG138" s="54">
        <v>0.01</v>
      </c>
      <c r="AH138" s="54" t="s">
        <v>111</v>
      </c>
      <c r="AI138" s="54">
        <v>0.11228</v>
      </c>
      <c r="AJ138" s="54">
        <v>7.2000000000000005E-4</v>
      </c>
      <c r="AK138" s="54">
        <v>5.1037499999999998</v>
      </c>
      <c r="AL138" s="54">
        <v>7.1010000000000004E-2</v>
      </c>
      <c r="AM138" s="54">
        <v>0.32972000000000001</v>
      </c>
      <c r="AN138" s="54">
        <v>3.47E-3</v>
      </c>
      <c r="AO138" s="54">
        <f t="shared" si="2"/>
        <v>0.75640443036226246</v>
      </c>
      <c r="AP138" s="54">
        <v>9.6729999999999997E-2</v>
      </c>
      <c r="AQ138" s="54">
        <v>3.3E-3</v>
      </c>
      <c r="AR138" s="54">
        <v>0.9</v>
      </c>
      <c r="AS138" s="54">
        <v>2.14</v>
      </c>
      <c r="AT138" s="54">
        <v>0.01</v>
      </c>
      <c r="AW138" s="54">
        <v>1837</v>
      </c>
      <c r="AX138" s="54">
        <v>11</v>
      </c>
      <c r="AY138" s="54">
        <v>1837</v>
      </c>
      <c r="AZ138" s="54">
        <v>12</v>
      </c>
      <c r="BA138" s="54">
        <v>1837</v>
      </c>
      <c r="BB138" s="54">
        <v>17</v>
      </c>
      <c r="BC138" s="54">
        <v>1866</v>
      </c>
      <c r="BD138" s="54">
        <v>61</v>
      </c>
      <c r="BE138" s="88"/>
    </row>
    <row r="139" spans="1:63" s="54" customFormat="1">
      <c r="A139" s="54" t="s">
        <v>314</v>
      </c>
      <c r="B139" s="54">
        <v>0.19142000000000001</v>
      </c>
      <c r="C139" s="54">
        <v>2.8600000000000001E-3</v>
      </c>
      <c r="D139" s="54">
        <v>14.0634</v>
      </c>
      <c r="E139" s="54">
        <v>0.20807</v>
      </c>
      <c r="F139" s="54">
        <v>0.53290000000000004</v>
      </c>
      <c r="G139" s="54">
        <v>5.7400000000000003E-3</v>
      </c>
      <c r="H139" s="54">
        <v>0.14896999999999999</v>
      </c>
      <c r="I139" s="54">
        <v>5.6100000000000004E-3</v>
      </c>
      <c r="J139" s="54">
        <v>2.2252200000000002</v>
      </c>
      <c r="K139" s="54">
        <v>3.5699999999999998E-3</v>
      </c>
      <c r="O139" s="54">
        <v>0.9</v>
      </c>
      <c r="Q139" s="54" t="s">
        <v>111</v>
      </c>
      <c r="R139" s="54" t="s">
        <v>111</v>
      </c>
      <c r="S139" s="54">
        <v>2754</v>
      </c>
      <c r="T139" s="54">
        <v>11</v>
      </c>
      <c r="U139" s="54">
        <v>2754</v>
      </c>
      <c r="V139" s="54">
        <v>14</v>
      </c>
      <c r="W139" s="54">
        <v>2754</v>
      </c>
      <c r="X139" s="54">
        <v>24</v>
      </c>
      <c r="Y139" s="54">
        <v>2807</v>
      </c>
      <c r="Z139" s="54">
        <v>99</v>
      </c>
      <c r="AB139" s="54" t="s">
        <v>109</v>
      </c>
      <c r="AC139" s="54" t="s">
        <v>112</v>
      </c>
      <c r="AD139" s="54" t="s">
        <v>111</v>
      </c>
      <c r="AE139" s="54" t="s">
        <v>111</v>
      </c>
      <c r="AG139" s="54">
        <v>-0.04</v>
      </c>
      <c r="AH139" s="54" t="s">
        <v>111</v>
      </c>
      <c r="AI139" s="54">
        <v>0.19142000000000001</v>
      </c>
      <c r="AJ139" s="54">
        <v>1.33E-3</v>
      </c>
      <c r="AK139" s="54">
        <v>14.0634</v>
      </c>
      <c r="AL139" s="54">
        <v>0.20807</v>
      </c>
      <c r="AM139" s="54">
        <v>0.53290000000000004</v>
      </c>
      <c r="AN139" s="54">
        <v>5.7400000000000003E-3</v>
      </c>
      <c r="AO139" s="54">
        <f t="shared" si="2"/>
        <v>0.72802624281024397</v>
      </c>
      <c r="AP139" s="54">
        <v>0.14896999999999999</v>
      </c>
      <c r="AQ139" s="54">
        <v>5.6100000000000004E-3</v>
      </c>
      <c r="AR139" s="54">
        <v>0.9</v>
      </c>
      <c r="AS139" s="54">
        <v>2.23</v>
      </c>
      <c r="AT139" s="54">
        <v>0.01</v>
      </c>
      <c r="AW139" s="54">
        <v>2754</v>
      </c>
      <c r="AX139" s="54">
        <v>11</v>
      </c>
      <c r="AY139" s="54">
        <v>2754</v>
      </c>
      <c r="AZ139" s="54">
        <v>14</v>
      </c>
      <c r="BA139" s="54">
        <v>2754</v>
      </c>
      <c r="BB139" s="54">
        <v>24</v>
      </c>
      <c r="BC139" s="54">
        <v>2807</v>
      </c>
      <c r="BD139" s="54">
        <v>99</v>
      </c>
      <c r="BE139" s="88"/>
    </row>
    <row r="140" spans="1:63" s="54" customFormat="1">
      <c r="A140" s="54" t="s">
        <v>315</v>
      </c>
      <c r="B140" s="54">
        <v>0.21737000000000001</v>
      </c>
      <c r="C140" s="54">
        <v>3.2200000000000002E-3</v>
      </c>
      <c r="D140" s="54">
        <v>8.0535399999999999</v>
      </c>
      <c r="E140" s="54">
        <v>0.11541</v>
      </c>
      <c r="F140" s="54">
        <v>0.26872000000000001</v>
      </c>
      <c r="G140" s="54">
        <v>2.7100000000000002E-3</v>
      </c>
      <c r="H140" s="54">
        <v>7.8649999999999998E-2</v>
      </c>
      <c r="I140" s="54">
        <v>3.32E-3</v>
      </c>
      <c r="J140" s="54">
        <v>0.82552000000000003</v>
      </c>
      <c r="K140" s="54">
        <v>6.3000000000000003E-4</v>
      </c>
      <c r="O140" s="54">
        <v>0.9</v>
      </c>
      <c r="Q140" s="54">
        <v>-53.9</v>
      </c>
      <c r="R140" s="54">
        <v>-53.3</v>
      </c>
      <c r="S140" s="54">
        <v>2961</v>
      </c>
      <c r="T140" s="54">
        <v>11</v>
      </c>
      <c r="U140" s="54">
        <v>2237</v>
      </c>
      <c r="V140" s="54">
        <v>13</v>
      </c>
      <c r="W140" s="54">
        <v>1534</v>
      </c>
      <c r="X140" s="54">
        <v>14</v>
      </c>
      <c r="Y140" s="54">
        <v>1530</v>
      </c>
      <c r="Z140" s="54">
        <v>62</v>
      </c>
      <c r="AB140" s="54" t="s">
        <v>109</v>
      </c>
      <c r="AC140" s="54" t="s">
        <v>110</v>
      </c>
      <c r="AD140" s="54" t="s">
        <v>111</v>
      </c>
      <c r="AE140" s="54" t="s">
        <v>111</v>
      </c>
      <c r="AG140" s="54">
        <v>-53.92</v>
      </c>
      <c r="AH140" s="54">
        <v>-53.3</v>
      </c>
      <c r="AI140" s="54">
        <v>0.21737000000000001</v>
      </c>
      <c r="AJ140" s="54">
        <v>1.49E-3</v>
      </c>
      <c r="AK140" s="54">
        <v>8.0535399999999999</v>
      </c>
      <c r="AL140" s="54">
        <v>0.11541</v>
      </c>
      <c r="AM140" s="54">
        <v>0.26872000000000001</v>
      </c>
      <c r="AN140" s="54">
        <v>2.7100000000000002E-3</v>
      </c>
      <c r="AO140" s="54">
        <f t="shared" si="2"/>
        <v>0.70374071688549245</v>
      </c>
      <c r="AP140" s="54">
        <v>7.8649999999999998E-2</v>
      </c>
      <c r="AQ140" s="54">
        <v>3.32E-3</v>
      </c>
      <c r="AR140" s="54">
        <v>0.9</v>
      </c>
      <c r="AS140" s="54">
        <v>0.83</v>
      </c>
      <c r="AT140" s="54">
        <v>0.01</v>
      </c>
      <c r="AW140" s="54">
        <v>2961</v>
      </c>
      <c r="AX140" s="54">
        <v>11</v>
      </c>
      <c r="AY140" s="54">
        <v>2237</v>
      </c>
      <c r="AZ140" s="54">
        <v>13</v>
      </c>
      <c r="BA140" s="54">
        <v>1534</v>
      </c>
      <c r="BB140" s="54">
        <v>14</v>
      </c>
      <c r="BC140" s="54">
        <v>1530</v>
      </c>
      <c r="BD140" s="54">
        <v>62</v>
      </c>
      <c r="BE140" s="88"/>
    </row>
    <row r="141" spans="1:63" s="54" customFormat="1">
      <c r="A141" s="54" t="s">
        <v>316</v>
      </c>
      <c r="B141" s="54">
        <v>0.19270999999999999</v>
      </c>
      <c r="C141" s="54">
        <v>2.8500000000000001E-3</v>
      </c>
      <c r="D141" s="54">
        <v>13.55574</v>
      </c>
      <c r="E141" s="54">
        <v>0.19566</v>
      </c>
      <c r="F141" s="54">
        <v>0.51019999999999999</v>
      </c>
      <c r="G141" s="54">
        <v>5.2500000000000003E-3</v>
      </c>
      <c r="H141" s="54">
        <v>0.13266</v>
      </c>
      <c r="I141" s="54">
        <v>5.3800000000000002E-3</v>
      </c>
      <c r="J141" s="54">
        <v>1.60456</v>
      </c>
      <c r="K141" s="54">
        <v>1.66E-3</v>
      </c>
      <c r="O141" s="54">
        <v>0.9</v>
      </c>
      <c r="Q141" s="54">
        <v>-4.8</v>
      </c>
      <c r="R141" s="54">
        <v>-3.3</v>
      </c>
      <c r="S141" s="54">
        <v>2765</v>
      </c>
      <c r="T141" s="54">
        <v>11</v>
      </c>
      <c r="U141" s="54">
        <v>2719</v>
      </c>
      <c r="V141" s="54">
        <v>14</v>
      </c>
      <c r="W141" s="54">
        <v>2657</v>
      </c>
      <c r="X141" s="54">
        <v>22</v>
      </c>
      <c r="Y141" s="54">
        <v>2518</v>
      </c>
      <c r="Z141" s="54">
        <v>96</v>
      </c>
      <c r="AB141" s="54" t="s">
        <v>109</v>
      </c>
      <c r="AC141" s="54" t="s">
        <v>110</v>
      </c>
      <c r="AD141" s="54" t="s">
        <v>111</v>
      </c>
      <c r="AE141" s="54" t="s">
        <v>111</v>
      </c>
      <c r="AG141" s="54">
        <v>-4.7699999999999996</v>
      </c>
      <c r="AH141" s="54">
        <v>-3.3</v>
      </c>
      <c r="AI141" s="54">
        <v>0.19270999999999999</v>
      </c>
      <c r="AJ141" s="54">
        <v>1.32E-3</v>
      </c>
      <c r="AK141" s="54">
        <v>13.55574</v>
      </c>
      <c r="AL141" s="54">
        <v>0.19566</v>
      </c>
      <c r="AM141" s="54">
        <v>0.51019999999999999</v>
      </c>
      <c r="AN141" s="54">
        <v>5.2500000000000003E-3</v>
      </c>
      <c r="AO141" s="54">
        <f t="shared" si="2"/>
        <v>0.71291873922847881</v>
      </c>
      <c r="AP141" s="54">
        <v>0.13266</v>
      </c>
      <c r="AQ141" s="54">
        <v>5.3800000000000002E-3</v>
      </c>
      <c r="AR141" s="54">
        <v>0.9</v>
      </c>
      <c r="AS141" s="54">
        <v>1.6</v>
      </c>
      <c r="AT141" s="54">
        <v>0.01</v>
      </c>
      <c r="AW141" s="54">
        <v>2765</v>
      </c>
      <c r="AX141" s="54">
        <v>11</v>
      </c>
      <c r="AY141" s="54">
        <v>2719</v>
      </c>
      <c r="AZ141" s="54">
        <v>14</v>
      </c>
      <c r="BA141" s="54">
        <v>2657</v>
      </c>
      <c r="BB141" s="54">
        <v>22</v>
      </c>
      <c r="BC141" s="54">
        <v>2518</v>
      </c>
      <c r="BD141" s="54">
        <v>96</v>
      </c>
      <c r="BE141" s="88"/>
    </row>
    <row r="142" spans="1:63" s="89" customFormat="1">
      <c r="A142" s="89" t="s">
        <v>317</v>
      </c>
      <c r="B142" s="89" t="s">
        <v>318</v>
      </c>
      <c r="C142" s="89" t="s">
        <v>319</v>
      </c>
      <c r="D142" s="89" t="s">
        <v>320</v>
      </c>
      <c r="E142" s="89" t="s">
        <v>321</v>
      </c>
      <c r="F142" s="89" t="s">
        <v>322</v>
      </c>
      <c r="G142" s="89" t="s">
        <v>323</v>
      </c>
      <c r="H142" s="89" t="s">
        <v>324</v>
      </c>
      <c r="I142" s="89" t="s">
        <v>325</v>
      </c>
      <c r="J142" s="89" t="s">
        <v>326</v>
      </c>
      <c r="K142" s="89" t="s">
        <v>327</v>
      </c>
      <c r="L142" s="89" t="s">
        <v>64</v>
      </c>
      <c r="O142" s="54">
        <v>0.9</v>
      </c>
      <c r="P142" s="54"/>
      <c r="Q142" s="54" t="s">
        <v>111</v>
      </c>
      <c r="R142" s="54" t="s">
        <v>111</v>
      </c>
      <c r="S142" s="54">
        <v>2880</v>
      </c>
      <c r="T142" s="54">
        <v>9</v>
      </c>
      <c r="U142" s="54">
        <v>2880</v>
      </c>
      <c r="V142" s="54">
        <v>13</v>
      </c>
      <c r="W142" s="54">
        <v>2880</v>
      </c>
      <c r="X142" s="54">
        <v>24</v>
      </c>
      <c r="Y142" s="54">
        <v>2884</v>
      </c>
      <c r="Z142" s="54">
        <v>95</v>
      </c>
      <c r="AA142" s="54"/>
      <c r="AB142" s="54" t="s">
        <v>109</v>
      </c>
      <c r="AC142" s="54" t="s">
        <v>112</v>
      </c>
      <c r="AD142" s="54" t="s">
        <v>111</v>
      </c>
      <c r="AE142" s="54" t="s">
        <v>111</v>
      </c>
      <c r="AF142" s="54"/>
      <c r="AG142" s="54" t="s">
        <v>111</v>
      </c>
      <c r="AH142" s="54" t="s">
        <v>111</v>
      </c>
      <c r="AI142" s="54">
        <v>0.20674000000000001</v>
      </c>
      <c r="AJ142" s="54">
        <v>1.25E-3</v>
      </c>
      <c r="AK142" s="54">
        <v>16.056570000000001</v>
      </c>
      <c r="AL142" s="54">
        <v>0.21276</v>
      </c>
      <c r="AM142" s="54">
        <v>0.56325000000000003</v>
      </c>
      <c r="AN142" s="54">
        <v>5.7200000000000003E-3</v>
      </c>
      <c r="AO142" s="54">
        <f t="shared" si="2"/>
        <v>0.7664037546979412</v>
      </c>
      <c r="AP142" s="54">
        <v>0.15337000000000001</v>
      </c>
      <c r="AQ142" s="54">
        <v>5.4299999999999999E-3</v>
      </c>
      <c r="AR142" s="54">
        <v>0.9</v>
      </c>
      <c r="AS142" s="54">
        <v>1.27</v>
      </c>
      <c r="AT142" s="54">
        <v>0.01</v>
      </c>
      <c r="AU142" s="54"/>
      <c r="AV142" s="54"/>
      <c r="AW142" s="54">
        <v>2880</v>
      </c>
      <c r="AX142" s="54">
        <v>9</v>
      </c>
      <c r="AY142" s="54">
        <v>2880</v>
      </c>
      <c r="AZ142" s="54">
        <v>13</v>
      </c>
      <c r="BA142" s="54">
        <v>2880</v>
      </c>
      <c r="BB142" s="54">
        <v>24</v>
      </c>
      <c r="BC142" s="54">
        <v>2884</v>
      </c>
      <c r="BD142" s="54">
        <v>95</v>
      </c>
      <c r="BE142" s="88"/>
      <c r="BF142" s="54"/>
      <c r="BG142" s="54"/>
      <c r="BH142" s="54"/>
      <c r="BI142" s="54"/>
      <c r="BJ142" s="54"/>
      <c r="BK142" s="54"/>
    </row>
    <row r="143" spans="1:63" s="54" customFormat="1">
      <c r="A143" s="54" t="s">
        <v>328</v>
      </c>
      <c r="B143" s="54">
        <v>0.18462000000000001</v>
      </c>
      <c r="C143" s="54">
        <v>2.8E-3</v>
      </c>
      <c r="D143" s="54">
        <v>13.204409999999999</v>
      </c>
      <c r="E143" s="54">
        <v>0.19527</v>
      </c>
      <c r="F143" s="54">
        <v>0.51866999999999996</v>
      </c>
      <c r="G143" s="54">
        <v>5.3299999999999997E-3</v>
      </c>
      <c r="H143" s="54">
        <v>0.14874000000000001</v>
      </c>
      <c r="I143" s="54">
        <v>6.79E-3</v>
      </c>
      <c r="J143" s="54">
        <v>1.2726</v>
      </c>
      <c r="K143" s="54">
        <v>1.5E-3</v>
      </c>
      <c r="O143" s="54">
        <v>0.9</v>
      </c>
      <c r="Q143" s="54" t="s">
        <v>111</v>
      </c>
      <c r="R143" s="54" t="s">
        <v>111</v>
      </c>
      <c r="S143" s="54">
        <v>2695</v>
      </c>
      <c r="T143" s="54">
        <v>11</v>
      </c>
      <c r="U143" s="54">
        <v>2694</v>
      </c>
      <c r="V143" s="54">
        <v>14</v>
      </c>
      <c r="W143" s="54">
        <v>2694</v>
      </c>
      <c r="X143" s="54">
        <v>23</v>
      </c>
      <c r="Y143" s="54">
        <v>2803</v>
      </c>
      <c r="Z143" s="54">
        <v>119</v>
      </c>
      <c r="AB143" s="54" t="s">
        <v>109</v>
      </c>
      <c r="AC143" s="54" t="s">
        <v>112</v>
      </c>
      <c r="AD143" s="54" t="s">
        <v>111</v>
      </c>
      <c r="AE143" s="54" t="s">
        <v>111</v>
      </c>
      <c r="AG143" s="54">
        <v>-0.05</v>
      </c>
      <c r="AH143" s="54" t="s">
        <v>111</v>
      </c>
      <c r="AI143" s="54">
        <v>0.18462000000000001</v>
      </c>
      <c r="AJ143" s="54">
        <v>1.32E-3</v>
      </c>
      <c r="AK143" s="54">
        <v>13.204409999999999</v>
      </c>
      <c r="AL143" s="54">
        <v>0.19527</v>
      </c>
      <c r="AM143" s="54">
        <v>0.51866999999999996</v>
      </c>
      <c r="AN143" s="54">
        <v>5.3299999999999997E-3</v>
      </c>
      <c r="AO143" s="54">
        <f t="shared" si="2"/>
        <v>0.6948955884344189</v>
      </c>
      <c r="AP143" s="54">
        <v>0.14874000000000001</v>
      </c>
      <c r="AQ143" s="54">
        <v>6.79E-3</v>
      </c>
      <c r="AR143" s="54">
        <v>0.9</v>
      </c>
      <c r="AS143" s="54">
        <v>1.27</v>
      </c>
      <c r="AT143" s="54">
        <v>0.01</v>
      </c>
      <c r="AW143" s="54">
        <v>2695</v>
      </c>
      <c r="AX143" s="54">
        <v>11</v>
      </c>
      <c r="AY143" s="54">
        <v>2694</v>
      </c>
      <c r="AZ143" s="54">
        <v>14</v>
      </c>
      <c r="BA143" s="54">
        <v>2694</v>
      </c>
      <c r="BB143" s="54">
        <v>23</v>
      </c>
      <c r="BC143" s="54">
        <v>2803</v>
      </c>
      <c r="BD143" s="54">
        <v>119</v>
      </c>
      <c r="BE143" s="88"/>
    </row>
    <row r="144" spans="1:63" s="54" customFormat="1">
      <c r="A144" s="54" t="s">
        <v>329</v>
      </c>
      <c r="B144" s="54">
        <v>0.18790999999999999</v>
      </c>
      <c r="C144" s="54">
        <v>3.1099999999999999E-3</v>
      </c>
      <c r="D144" s="54">
        <v>12.991379999999999</v>
      </c>
      <c r="E144" s="54">
        <v>0.20996999999999999</v>
      </c>
      <c r="F144" s="54">
        <v>0.50131999999999999</v>
      </c>
      <c r="G144" s="54">
        <v>5.2900000000000004E-3</v>
      </c>
      <c r="H144" s="54">
        <v>0.14543</v>
      </c>
      <c r="I144" s="54">
        <v>7.1799999999999998E-3</v>
      </c>
      <c r="J144" s="54">
        <v>1.1601900000000001</v>
      </c>
      <c r="K144" s="54">
        <v>1.8400000000000001E-3</v>
      </c>
      <c r="O144" s="54">
        <v>0.9</v>
      </c>
      <c r="Q144" s="54">
        <v>-4.5999999999999996</v>
      </c>
      <c r="R144" s="54">
        <v>-3.2</v>
      </c>
      <c r="S144" s="54">
        <v>2724</v>
      </c>
      <c r="T144" s="54">
        <v>13</v>
      </c>
      <c r="U144" s="54">
        <v>2679</v>
      </c>
      <c r="V144" s="54">
        <v>15</v>
      </c>
      <c r="W144" s="54">
        <v>2619</v>
      </c>
      <c r="X144" s="54">
        <v>23</v>
      </c>
      <c r="Y144" s="54">
        <v>2744</v>
      </c>
      <c r="Z144" s="54">
        <v>127</v>
      </c>
      <c r="AB144" s="54" t="s">
        <v>109</v>
      </c>
      <c r="AC144" s="54" t="s">
        <v>110</v>
      </c>
      <c r="AD144" s="54" t="s">
        <v>111</v>
      </c>
      <c r="AE144" s="54" t="s">
        <v>111</v>
      </c>
      <c r="AG144" s="54">
        <v>-4.6500000000000004</v>
      </c>
      <c r="AH144" s="54">
        <v>-3.2</v>
      </c>
      <c r="AI144" s="54">
        <v>0.18790999999999999</v>
      </c>
      <c r="AJ144" s="54">
        <v>1.5200000000000001E-3</v>
      </c>
      <c r="AK144" s="54">
        <v>12.991379999999999</v>
      </c>
      <c r="AL144" s="54">
        <v>0.20996999999999999</v>
      </c>
      <c r="AM144" s="54">
        <v>0.50131999999999999</v>
      </c>
      <c r="AN144" s="54">
        <v>5.2900000000000004E-3</v>
      </c>
      <c r="AO144" s="54">
        <f t="shared" si="2"/>
        <v>0.65288798879715948</v>
      </c>
      <c r="AP144" s="54">
        <v>0.14543</v>
      </c>
      <c r="AQ144" s="54">
        <v>7.1799999999999998E-3</v>
      </c>
      <c r="AR144" s="54">
        <v>0.9</v>
      </c>
      <c r="AS144" s="54">
        <v>1.1599999999999999</v>
      </c>
      <c r="AT144" s="54">
        <v>0.01</v>
      </c>
      <c r="AW144" s="54">
        <v>2724</v>
      </c>
      <c r="AX144" s="54">
        <v>13</v>
      </c>
      <c r="AY144" s="54">
        <v>2679</v>
      </c>
      <c r="AZ144" s="54">
        <v>15</v>
      </c>
      <c r="BA144" s="54">
        <v>2619</v>
      </c>
      <c r="BB144" s="54">
        <v>23</v>
      </c>
      <c r="BC144" s="54">
        <v>2744</v>
      </c>
      <c r="BD144" s="54">
        <v>127</v>
      </c>
      <c r="BE144" s="88"/>
    </row>
    <row r="145" spans="1:63" s="54" customFormat="1">
      <c r="A145" s="54" t="s">
        <v>330</v>
      </c>
      <c r="B145" s="54">
        <v>5.9330000000000001E-2</v>
      </c>
      <c r="C145" s="54">
        <v>8.1999999999999998E-4</v>
      </c>
      <c r="D145" s="54">
        <v>0.81374000000000002</v>
      </c>
      <c r="E145" s="54">
        <v>1.0970000000000001E-2</v>
      </c>
      <c r="F145" s="54">
        <v>9.9489999999999995E-2</v>
      </c>
      <c r="G145" s="54">
        <v>1E-3</v>
      </c>
      <c r="H145" s="54">
        <v>3.1320000000000001E-2</v>
      </c>
      <c r="I145" s="54">
        <v>1.32E-3</v>
      </c>
      <c r="J145" s="54">
        <v>29.686430000000001</v>
      </c>
      <c r="K145" s="54">
        <v>3.406E-2</v>
      </c>
      <c r="O145" s="54">
        <v>0.9</v>
      </c>
      <c r="Q145" s="54">
        <v>5.8</v>
      </c>
      <c r="R145" s="54">
        <v>1.5</v>
      </c>
      <c r="S145" s="54">
        <v>579</v>
      </c>
      <c r="T145" s="54">
        <v>13</v>
      </c>
      <c r="U145" s="54">
        <v>605</v>
      </c>
      <c r="V145" s="54">
        <v>6</v>
      </c>
      <c r="W145" s="54">
        <v>611</v>
      </c>
      <c r="X145" s="54">
        <v>6</v>
      </c>
      <c r="Y145" s="54">
        <v>623</v>
      </c>
      <c r="Z145" s="54">
        <v>26</v>
      </c>
      <c r="AB145" s="54" t="s">
        <v>109</v>
      </c>
      <c r="AC145" s="54" t="s">
        <v>113</v>
      </c>
      <c r="AD145" s="54" t="s">
        <v>111</v>
      </c>
      <c r="AE145" s="54" t="s">
        <v>111</v>
      </c>
      <c r="AG145" s="54">
        <v>5.8</v>
      </c>
      <c r="AH145" s="54">
        <v>1.5</v>
      </c>
      <c r="AI145" s="54">
        <v>5.9330000000000001E-2</v>
      </c>
      <c r="AJ145" s="54">
        <v>3.6999999999999999E-4</v>
      </c>
      <c r="AK145" s="54">
        <v>0.81374000000000002</v>
      </c>
      <c r="AL145" s="54">
        <v>1.0970000000000001E-2</v>
      </c>
      <c r="AM145" s="54">
        <v>9.9489999999999995E-2</v>
      </c>
      <c r="AN145" s="54">
        <v>1E-3</v>
      </c>
      <c r="AO145" s="54">
        <f t="shared" si="2"/>
        <v>0.74558919587434658</v>
      </c>
      <c r="AP145" s="54">
        <v>3.1320000000000001E-2</v>
      </c>
      <c r="AQ145" s="54">
        <v>1.32E-3</v>
      </c>
      <c r="AR145" s="54">
        <v>0.9</v>
      </c>
      <c r="AS145" s="54">
        <v>29.69</v>
      </c>
      <c r="AT145" s="54">
        <v>0.03</v>
      </c>
      <c r="AW145" s="54">
        <v>579</v>
      </c>
      <c r="AX145" s="54">
        <v>13</v>
      </c>
      <c r="AY145" s="54">
        <v>605</v>
      </c>
      <c r="AZ145" s="54">
        <v>6</v>
      </c>
      <c r="BA145" s="54">
        <v>611</v>
      </c>
      <c r="BB145" s="54">
        <v>6</v>
      </c>
      <c r="BC145" s="54">
        <v>623</v>
      </c>
      <c r="BD145" s="54">
        <v>26</v>
      </c>
      <c r="BE145" s="88"/>
    </row>
    <row r="146" spans="1:63" s="54" customFormat="1">
      <c r="A146" s="54" t="s">
        <v>331</v>
      </c>
      <c r="B146" s="54">
        <v>6.0350000000000001E-2</v>
      </c>
      <c r="C146" s="54">
        <v>8.5999999999999998E-4</v>
      </c>
      <c r="D146" s="54">
        <v>0.81039000000000005</v>
      </c>
      <c r="E146" s="54">
        <v>1.115E-2</v>
      </c>
      <c r="F146" s="54">
        <v>9.7409999999999997E-2</v>
      </c>
      <c r="G146" s="54">
        <v>9.7999999999999997E-4</v>
      </c>
      <c r="H146" s="54">
        <v>2.997E-2</v>
      </c>
      <c r="I146" s="54">
        <v>1.3799999999999999E-3</v>
      </c>
      <c r="J146" s="54">
        <v>31.452369999999998</v>
      </c>
      <c r="K146" s="54">
        <v>3.8179999999999999E-2</v>
      </c>
      <c r="O146" s="54">
        <v>0.9</v>
      </c>
      <c r="Q146" s="54">
        <v>-2.9</v>
      </c>
      <c r="R146" s="54" t="s">
        <v>111</v>
      </c>
      <c r="S146" s="54">
        <v>616</v>
      </c>
      <c r="T146" s="54">
        <v>14</v>
      </c>
      <c r="U146" s="54">
        <v>603</v>
      </c>
      <c r="V146" s="54">
        <v>6</v>
      </c>
      <c r="W146" s="54">
        <v>599</v>
      </c>
      <c r="X146" s="54">
        <v>6</v>
      </c>
      <c r="Y146" s="54">
        <v>597</v>
      </c>
      <c r="Z146" s="54">
        <v>27</v>
      </c>
      <c r="AB146" s="54" t="s">
        <v>109</v>
      </c>
      <c r="AC146" s="54" t="s">
        <v>112</v>
      </c>
      <c r="AD146" s="54" t="s">
        <v>111</v>
      </c>
      <c r="AE146" s="54" t="s">
        <v>111</v>
      </c>
      <c r="AG146" s="54">
        <v>-2.9</v>
      </c>
      <c r="AH146" s="54" t="s">
        <v>111</v>
      </c>
      <c r="AI146" s="54">
        <v>6.0350000000000001E-2</v>
      </c>
      <c r="AJ146" s="54">
        <v>3.8999999999999999E-4</v>
      </c>
      <c r="AK146" s="54">
        <v>0.81039000000000005</v>
      </c>
      <c r="AL146" s="54">
        <v>1.115E-2</v>
      </c>
      <c r="AM146" s="54">
        <v>9.7409999999999997E-2</v>
      </c>
      <c r="AN146" s="54">
        <v>9.7999999999999997E-4</v>
      </c>
      <c r="AO146" s="54">
        <f t="shared" si="2"/>
        <v>0.73120935364966078</v>
      </c>
      <c r="AP146" s="54">
        <v>2.997E-2</v>
      </c>
      <c r="AQ146" s="54">
        <v>1.3799999999999999E-3</v>
      </c>
      <c r="AR146" s="54">
        <v>0.9</v>
      </c>
      <c r="AS146" s="54">
        <v>31.45</v>
      </c>
      <c r="AT146" s="54">
        <v>0.04</v>
      </c>
      <c r="AW146" s="54">
        <v>616</v>
      </c>
      <c r="AX146" s="54">
        <v>14</v>
      </c>
      <c r="AY146" s="54">
        <v>603</v>
      </c>
      <c r="AZ146" s="54">
        <v>6</v>
      </c>
      <c r="BA146" s="54">
        <v>599</v>
      </c>
      <c r="BB146" s="54">
        <v>6</v>
      </c>
      <c r="BC146" s="54">
        <v>597</v>
      </c>
      <c r="BD146" s="54">
        <v>27</v>
      </c>
      <c r="BE146" s="88"/>
    </row>
    <row r="147" spans="1:63" s="54" customFormat="1">
      <c r="A147" s="54" t="s">
        <v>332</v>
      </c>
      <c r="B147" s="54">
        <v>5.9080000000000001E-2</v>
      </c>
      <c r="C147" s="54">
        <v>8.4000000000000003E-4</v>
      </c>
      <c r="D147" s="54">
        <v>0.81677</v>
      </c>
      <c r="E147" s="54">
        <v>1.1310000000000001E-2</v>
      </c>
      <c r="F147" s="54">
        <v>0.10027</v>
      </c>
      <c r="G147" s="54">
        <v>1.01E-3</v>
      </c>
      <c r="H147" s="54">
        <v>3.4180000000000002E-2</v>
      </c>
      <c r="I147" s="54">
        <v>1.5100000000000001E-3</v>
      </c>
      <c r="J147" s="54">
        <v>31.799379999999999</v>
      </c>
      <c r="K147" s="54">
        <v>3.7969999999999997E-2</v>
      </c>
      <c r="O147" s="54">
        <v>0.9</v>
      </c>
      <c r="Q147" s="54">
        <v>8.4</v>
      </c>
      <c r="R147" s="54">
        <v>4</v>
      </c>
      <c r="S147" s="54">
        <v>570</v>
      </c>
      <c r="T147" s="54">
        <v>14</v>
      </c>
      <c r="U147" s="54">
        <v>606</v>
      </c>
      <c r="V147" s="54">
        <v>6</v>
      </c>
      <c r="W147" s="54">
        <v>616</v>
      </c>
      <c r="X147" s="54">
        <v>6</v>
      </c>
      <c r="Y147" s="54">
        <v>679</v>
      </c>
      <c r="Z147" s="54">
        <v>30</v>
      </c>
      <c r="AB147" s="54" t="s">
        <v>109</v>
      </c>
      <c r="AC147" s="54" t="s">
        <v>113</v>
      </c>
      <c r="AD147" s="54" t="s">
        <v>111</v>
      </c>
      <c r="AE147" s="54" t="s">
        <v>111</v>
      </c>
      <c r="AG147" s="54">
        <v>8.44</v>
      </c>
      <c r="AH147" s="54">
        <v>4</v>
      </c>
      <c r="AI147" s="54">
        <v>5.9080000000000001E-2</v>
      </c>
      <c r="AJ147" s="54">
        <v>3.8000000000000002E-4</v>
      </c>
      <c r="AK147" s="54">
        <v>0.81677</v>
      </c>
      <c r="AL147" s="54">
        <v>1.1310000000000001E-2</v>
      </c>
      <c r="AM147" s="54">
        <v>0.10027</v>
      </c>
      <c r="AN147" s="54">
        <v>1.01E-3</v>
      </c>
      <c r="AO147" s="54">
        <f t="shared" si="2"/>
        <v>0.72742384245119962</v>
      </c>
      <c r="AP147" s="54">
        <v>3.4180000000000002E-2</v>
      </c>
      <c r="AQ147" s="54">
        <v>1.5100000000000001E-3</v>
      </c>
      <c r="AR147" s="54">
        <v>0.9</v>
      </c>
      <c r="AS147" s="54">
        <v>31.8</v>
      </c>
      <c r="AT147" s="54">
        <v>0.04</v>
      </c>
      <c r="AW147" s="54">
        <v>570</v>
      </c>
      <c r="AX147" s="54">
        <v>14</v>
      </c>
      <c r="AY147" s="54">
        <v>606</v>
      </c>
      <c r="AZ147" s="54">
        <v>6</v>
      </c>
      <c r="BA147" s="54">
        <v>616</v>
      </c>
      <c r="BB147" s="54">
        <v>6</v>
      </c>
      <c r="BC147" s="54">
        <v>679</v>
      </c>
      <c r="BD147" s="54">
        <v>30</v>
      </c>
      <c r="BE147" s="88"/>
    </row>
    <row r="148" spans="1:63" s="89" customFormat="1">
      <c r="A148" s="89" t="s">
        <v>333</v>
      </c>
      <c r="B148" s="89" t="s">
        <v>334</v>
      </c>
      <c r="C148" s="89" t="s">
        <v>335</v>
      </c>
      <c r="D148" s="89" t="s">
        <v>230</v>
      </c>
      <c r="E148" s="89" t="s">
        <v>336</v>
      </c>
      <c r="F148" s="89" t="s">
        <v>337</v>
      </c>
      <c r="G148" s="89" t="s">
        <v>95</v>
      </c>
      <c r="H148" s="89" t="s">
        <v>338</v>
      </c>
      <c r="I148" s="89" t="s">
        <v>339</v>
      </c>
      <c r="J148" s="89" t="s">
        <v>340</v>
      </c>
      <c r="K148" s="89" t="s">
        <v>341</v>
      </c>
      <c r="L148" s="89" t="s">
        <v>64</v>
      </c>
      <c r="O148" s="54">
        <v>0.9</v>
      </c>
      <c r="P148" s="54"/>
      <c r="Q148" s="54">
        <v>-0.2</v>
      </c>
      <c r="R148" s="54" t="s">
        <v>111</v>
      </c>
      <c r="S148" s="54">
        <v>602</v>
      </c>
      <c r="T148" s="54">
        <v>14</v>
      </c>
      <c r="U148" s="54">
        <v>601</v>
      </c>
      <c r="V148" s="54">
        <v>6</v>
      </c>
      <c r="W148" s="54">
        <v>601</v>
      </c>
      <c r="X148" s="54">
        <v>6</v>
      </c>
      <c r="Y148" s="54">
        <v>624</v>
      </c>
      <c r="Z148" s="54">
        <v>28</v>
      </c>
      <c r="AA148" s="54"/>
      <c r="AB148" s="54" t="s">
        <v>109</v>
      </c>
      <c r="AC148" s="54" t="s">
        <v>112</v>
      </c>
      <c r="AD148" s="54" t="s">
        <v>111</v>
      </c>
      <c r="AE148" s="54" t="s">
        <v>111</v>
      </c>
      <c r="AF148" s="54"/>
      <c r="AG148" s="54">
        <v>-0.15</v>
      </c>
      <c r="AH148" s="54" t="s">
        <v>111</v>
      </c>
      <c r="AI148" s="54">
        <v>5.9959999999999999E-2</v>
      </c>
      <c r="AJ148" s="54">
        <v>3.8999999999999999E-4</v>
      </c>
      <c r="AK148" s="54">
        <v>0.80820999999999998</v>
      </c>
      <c r="AL148" s="54">
        <v>1.1259999999999999E-2</v>
      </c>
      <c r="AM148" s="54">
        <v>9.776E-2</v>
      </c>
      <c r="AN148" s="54">
        <v>9.8999999999999999E-4</v>
      </c>
      <c r="AO148" s="54">
        <f t="shared" si="2"/>
        <v>0.72687516533766672</v>
      </c>
      <c r="AP148" s="54">
        <v>3.1370000000000002E-2</v>
      </c>
      <c r="AQ148" s="54">
        <v>1.4400000000000001E-3</v>
      </c>
      <c r="AR148" s="54">
        <v>0.9</v>
      </c>
      <c r="AS148" s="54">
        <v>31.85</v>
      </c>
      <c r="AT148" s="54">
        <v>0.04</v>
      </c>
      <c r="AU148" s="54"/>
      <c r="AV148" s="54"/>
      <c r="AW148" s="54">
        <v>602</v>
      </c>
      <c r="AX148" s="54">
        <v>14</v>
      </c>
      <c r="AY148" s="54">
        <v>601</v>
      </c>
      <c r="AZ148" s="54">
        <v>6</v>
      </c>
      <c r="BA148" s="54">
        <v>601</v>
      </c>
      <c r="BB148" s="54">
        <v>6</v>
      </c>
      <c r="BC148" s="54">
        <v>624</v>
      </c>
      <c r="BD148" s="54">
        <v>28</v>
      </c>
      <c r="BE148" s="88"/>
      <c r="BF148" s="54"/>
      <c r="BG148" s="54"/>
      <c r="BH148" s="54"/>
      <c r="BI148" s="54"/>
      <c r="BJ148" s="54"/>
      <c r="BK148" s="54"/>
    </row>
    <row r="149" spans="1:63">
      <c r="S149" s="39"/>
      <c r="U149" s="39"/>
      <c r="W149" s="39"/>
      <c r="Y149" s="39"/>
      <c r="Z149" s="39"/>
      <c r="AO149" s="54"/>
      <c r="AS149" s="39"/>
      <c r="AU149" s="39"/>
      <c r="AX149" s="39"/>
    </row>
    <row r="150" spans="1:63">
      <c r="A150" s="54" t="s">
        <v>378</v>
      </c>
      <c r="S150" s="39"/>
      <c r="U150" s="39"/>
      <c r="W150" s="39"/>
      <c r="Y150" s="39"/>
      <c r="Z150" s="39"/>
      <c r="AO150" s="54"/>
      <c r="AS150" s="39"/>
      <c r="AU150" s="39"/>
      <c r="AX150" s="39"/>
    </row>
    <row r="151" spans="1:63" s="54" customFormat="1">
      <c r="A151" s="54" t="s">
        <v>332</v>
      </c>
      <c r="B151" s="54">
        <v>5.8990000000000001E-2</v>
      </c>
      <c r="C151" s="54">
        <v>7.6000000000000004E-4</v>
      </c>
      <c r="D151" s="54">
        <v>0.81789999999999996</v>
      </c>
      <c r="E151" s="54">
        <v>1.0290000000000001E-2</v>
      </c>
      <c r="F151" s="54">
        <v>0.10056</v>
      </c>
      <c r="G151" s="54">
        <v>1E-3</v>
      </c>
      <c r="H151" s="54">
        <v>3.4470000000000001E-2</v>
      </c>
      <c r="I151" s="54">
        <v>1.23E-3</v>
      </c>
      <c r="J151" s="54">
        <v>31.744160000000001</v>
      </c>
      <c r="K151" s="54">
        <v>3.7940000000000002E-2</v>
      </c>
      <c r="O151" s="54">
        <v>0.9</v>
      </c>
      <c r="Q151" s="54">
        <v>9.4</v>
      </c>
      <c r="R151" s="54">
        <v>4.9000000000000004</v>
      </c>
      <c r="S151" s="54">
        <v>567</v>
      </c>
      <c r="T151" s="54">
        <v>12</v>
      </c>
      <c r="U151" s="54">
        <v>607</v>
      </c>
      <c r="V151" s="54">
        <v>6</v>
      </c>
      <c r="W151" s="54">
        <v>618</v>
      </c>
      <c r="X151" s="54">
        <v>6</v>
      </c>
      <c r="Y151" s="54">
        <v>685</v>
      </c>
      <c r="Z151" s="54">
        <v>24</v>
      </c>
      <c r="AB151" s="54" t="s">
        <v>109</v>
      </c>
      <c r="AC151" s="54" t="s">
        <v>113</v>
      </c>
      <c r="AD151" s="54" t="s">
        <v>111</v>
      </c>
      <c r="AE151" s="54" t="s">
        <v>111</v>
      </c>
      <c r="AG151" s="54">
        <v>9.42</v>
      </c>
      <c r="AH151" s="54">
        <v>4.9000000000000004</v>
      </c>
      <c r="AI151" s="54">
        <v>5.8990000000000001E-2</v>
      </c>
      <c r="AJ151" s="54">
        <v>3.3E-4</v>
      </c>
      <c r="AK151" s="54">
        <v>0.81789999999999996</v>
      </c>
      <c r="AL151" s="54">
        <v>1.0290000000000001E-2</v>
      </c>
      <c r="AM151" s="54">
        <v>0.10056</v>
      </c>
      <c r="AN151" s="54">
        <v>1E-3</v>
      </c>
      <c r="AO151" s="54">
        <f t="shared" si="2"/>
        <v>0.79042299952143602</v>
      </c>
      <c r="AP151" s="54">
        <v>3.4470000000000001E-2</v>
      </c>
      <c r="AQ151" s="54">
        <v>1.23E-3</v>
      </c>
      <c r="AR151" s="54">
        <v>0.9</v>
      </c>
      <c r="AS151" s="54">
        <v>31.74</v>
      </c>
      <c r="AT151" s="54">
        <v>0.04</v>
      </c>
      <c r="AW151" s="54">
        <v>567</v>
      </c>
      <c r="AX151" s="54">
        <v>12</v>
      </c>
      <c r="AY151" s="54">
        <v>607</v>
      </c>
      <c r="AZ151" s="54">
        <v>6</v>
      </c>
      <c r="BA151" s="54">
        <v>618</v>
      </c>
      <c r="BB151" s="54">
        <v>6</v>
      </c>
      <c r="BC151" s="54">
        <v>685</v>
      </c>
      <c r="BD151" s="54">
        <v>24</v>
      </c>
      <c r="BE151" s="88"/>
    </row>
    <row r="152" spans="1:63" s="54" customFormat="1">
      <c r="A152" s="54" t="s">
        <v>333</v>
      </c>
      <c r="B152" s="54">
        <v>6.0049999999999999E-2</v>
      </c>
      <c r="C152" s="54">
        <v>7.6999999999999996E-4</v>
      </c>
      <c r="D152" s="54">
        <v>0.80788000000000004</v>
      </c>
      <c r="E152" s="54">
        <v>1.0120000000000001E-2</v>
      </c>
      <c r="F152" s="54">
        <v>9.758E-2</v>
      </c>
      <c r="G152" s="54">
        <v>9.7000000000000005E-4</v>
      </c>
      <c r="H152" s="54">
        <v>3.1289999999999998E-2</v>
      </c>
      <c r="I152" s="54">
        <v>1.14E-3</v>
      </c>
      <c r="J152" s="54">
        <v>31.79786</v>
      </c>
      <c r="K152" s="54">
        <v>3.6920000000000001E-2</v>
      </c>
      <c r="O152" s="54">
        <v>0.9</v>
      </c>
      <c r="Q152" s="54">
        <v>-0.9</v>
      </c>
      <c r="R152" s="54" t="s">
        <v>111</v>
      </c>
      <c r="S152" s="54">
        <v>605</v>
      </c>
      <c r="T152" s="54">
        <v>12</v>
      </c>
      <c r="U152" s="54">
        <v>601</v>
      </c>
      <c r="V152" s="54">
        <v>6</v>
      </c>
      <c r="W152" s="54">
        <v>600</v>
      </c>
      <c r="X152" s="54">
        <v>6</v>
      </c>
      <c r="Y152" s="54">
        <v>623</v>
      </c>
      <c r="Z152" s="54">
        <v>22</v>
      </c>
      <c r="AB152" s="54" t="s">
        <v>109</v>
      </c>
      <c r="AC152" s="54" t="s">
        <v>112</v>
      </c>
      <c r="AD152" s="54" t="s">
        <v>111</v>
      </c>
      <c r="AE152" s="54" t="s">
        <v>111</v>
      </c>
      <c r="AG152" s="54">
        <v>-0.9</v>
      </c>
      <c r="AH152" s="54" t="s">
        <v>111</v>
      </c>
      <c r="AI152" s="54">
        <v>6.0049999999999999E-2</v>
      </c>
      <c r="AJ152" s="54">
        <v>3.4000000000000002E-4</v>
      </c>
      <c r="AK152" s="54">
        <v>0.80788000000000004</v>
      </c>
      <c r="AL152" s="54">
        <v>1.0120000000000001E-2</v>
      </c>
      <c r="AM152" s="54">
        <v>9.758E-2</v>
      </c>
      <c r="AN152" s="54">
        <v>9.7000000000000005E-4</v>
      </c>
      <c r="AO152" s="54">
        <f t="shared" si="2"/>
        <v>0.79355542467637785</v>
      </c>
      <c r="AP152" s="54">
        <v>3.1289999999999998E-2</v>
      </c>
      <c r="AQ152" s="54">
        <v>1.14E-3</v>
      </c>
      <c r="AR152" s="54">
        <v>0.9</v>
      </c>
      <c r="AS152" s="54">
        <v>31.8</v>
      </c>
      <c r="AT152" s="54">
        <v>0.04</v>
      </c>
      <c r="AW152" s="54">
        <v>605</v>
      </c>
      <c r="AX152" s="54">
        <v>12</v>
      </c>
      <c r="AY152" s="54">
        <v>601</v>
      </c>
      <c r="AZ152" s="54">
        <v>6</v>
      </c>
      <c r="BA152" s="54">
        <v>600</v>
      </c>
      <c r="BB152" s="54">
        <v>6</v>
      </c>
      <c r="BC152" s="54">
        <v>623</v>
      </c>
      <c r="BD152" s="54">
        <v>22</v>
      </c>
      <c r="BE152" s="88"/>
    </row>
    <row r="153" spans="1:63" s="54" customFormat="1">
      <c r="A153" s="54" t="s">
        <v>343</v>
      </c>
      <c r="B153" s="54">
        <v>7.4319999999999997E-2</v>
      </c>
      <c r="C153" s="54">
        <v>1.33E-3</v>
      </c>
      <c r="D153" s="54">
        <v>1.8363499999999999</v>
      </c>
      <c r="E153" s="54">
        <v>3.1850000000000003E-2</v>
      </c>
      <c r="F153" s="54">
        <v>0.17924000000000001</v>
      </c>
      <c r="G153" s="54">
        <v>1.91E-3</v>
      </c>
      <c r="H153" s="54">
        <v>5.7579999999999999E-2</v>
      </c>
      <c r="I153" s="54">
        <v>2.3700000000000001E-3</v>
      </c>
      <c r="J153" s="54">
        <v>3.3958300000000001</v>
      </c>
      <c r="K153" s="54">
        <v>6.5900000000000004E-3</v>
      </c>
      <c r="O153" s="54">
        <v>0.9</v>
      </c>
      <c r="Q153" s="54">
        <v>1.3</v>
      </c>
      <c r="R153" s="54" t="s">
        <v>111</v>
      </c>
      <c r="S153" s="54">
        <v>1050</v>
      </c>
      <c r="T153" s="54">
        <v>18</v>
      </c>
      <c r="U153" s="54">
        <v>1059</v>
      </c>
      <c r="V153" s="54">
        <v>11</v>
      </c>
      <c r="W153" s="54">
        <v>1063</v>
      </c>
      <c r="X153" s="54">
        <v>10</v>
      </c>
      <c r="Y153" s="54">
        <v>1132</v>
      </c>
      <c r="Z153" s="54">
        <v>45</v>
      </c>
      <c r="AB153" s="54" t="s">
        <v>109</v>
      </c>
      <c r="AC153" s="54" t="s">
        <v>112</v>
      </c>
      <c r="AD153" s="54" t="s">
        <v>111</v>
      </c>
      <c r="AE153" s="54" t="s">
        <v>111</v>
      </c>
      <c r="AG153" s="54">
        <v>1.29</v>
      </c>
      <c r="AH153" s="54" t="s">
        <v>111</v>
      </c>
      <c r="AI153" s="54">
        <v>7.4319999999999997E-2</v>
      </c>
      <c r="AJ153" s="54">
        <v>6.7000000000000002E-4</v>
      </c>
      <c r="AK153" s="54">
        <v>1.8363499999999999</v>
      </c>
      <c r="AL153" s="54">
        <v>3.1850000000000003E-2</v>
      </c>
      <c r="AM153" s="54">
        <v>0.17924000000000001</v>
      </c>
      <c r="AN153" s="54">
        <v>1.91E-3</v>
      </c>
      <c r="AO153" s="54">
        <f t="shared" si="2"/>
        <v>0.61439044743951154</v>
      </c>
      <c r="AP153" s="54">
        <v>5.7579999999999999E-2</v>
      </c>
      <c r="AQ153" s="54">
        <v>2.3700000000000001E-3</v>
      </c>
      <c r="AR153" s="54">
        <v>0.9</v>
      </c>
      <c r="AS153" s="54">
        <v>3.4</v>
      </c>
      <c r="AT153" s="54">
        <v>0.01</v>
      </c>
      <c r="AW153" s="54">
        <v>1050</v>
      </c>
      <c r="AX153" s="54">
        <v>18</v>
      </c>
      <c r="AY153" s="54">
        <v>1059</v>
      </c>
      <c r="AZ153" s="54">
        <v>11</v>
      </c>
      <c r="BA153" s="54">
        <v>1063</v>
      </c>
      <c r="BB153" s="54">
        <v>10</v>
      </c>
      <c r="BC153" s="54">
        <v>1132</v>
      </c>
      <c r="BD153" s="54">
        <v>45</v>
      </c>
      <c r="BE153" s="88"/>
    </row>
    <row r="154" spans="1:63" s="54" customFormat="1">
      <c r="A154" s="54" t="s">
        <v>344</v>
      </c>
      <c r="B154" s="54">
        <v>5.3069999999999999E-2</v>
      </c>
      <c r="C154" s="54">
        <v>7.1000000000000002E-4</v>
      </c>
      <c r="D154" s="54">
        <v>0.39373999999999998</v>
      </c>
      <c r="E154" s="54">
        <v>5.0800000000000003E-3</v>
      </c>
      <c r="F154" s="54">
        <v>5.3809999999999997E-2</v>
      </c>
      <c r="G154" s="54">
        <v>5.2999999999999998E-4</v>
      </c>
      <c r="H154" s="54">
        <v>1.8169999999999999E-2</v>
      </c>
      <c r="I154" s="54">
        <v>5.6999999999999998E-4</v>
      </c>
      <c r="J154" s="54">
        <v>14.37415</v>
      </c>
      <c r="K154" s="54">
        <v>8.5299999999999994E-3</v>
      </c>
      <c r="O154" s="54">
        <v>0.9</v>
      </c>
      <c r="Q154" s="54">
        <v>1.9</v>
      </c>
      <c r="R154" s="54" t="s">
        <v>111</v>
      </c>
      <c r="S154" s="54">
        <v>332</v>
      </c>
      <c r="T154" s="54">
        <v>13</v>
      </c>
      <c r="U154" s="54">
        <v>337</v>
      </c>
      <c r="V154" s="54">
        <v>4</v>
      </c>
      <c r="W154" s="54">
        <v>338</v>
      </c>
      <c r="X154" s="54">
        <v>3</v>
      </c>
      <c r="Y154" s="54">
        <v>364</v>
      </c>
      <c r="Z154" s="54">
        <v>11</v>
      </c>
      <c r="AB154" s="54" t="s">
        <v>109</v>
      </c>
      <c r="AC154" s="54" t="s">
        <v>112</v>
      </c>
      <c r="AD154" s="54" t="s">
        <v>111</v>
      </c>
      <c r="AE154" s="54" t="s">
        <v>111</v>
      </c>
      <c r="AG154" s="54">
        <v>1.88</v>
      </c>
      <c r="AH154" s="54" t="s">
        <v>111</v>
      </c>
      <c r="AI154" s="54">
        <v>5.3069999999999999E-2</v>
      </c>
      <c r="AJ154" s="54">
        <v>3.1E-4</v>
      </c>
      <c r="AK154" s="54">
        <v>0.39373999999999998</v>
      </c>
      <c r="AL154" s="54">
        <v>5.0800000000000003E-3</v>
      </c>
      <c r="AM154" s="54">
        <v>5.3809999999999997E-2</v>
      </c>
      <c r="AN154" s="54">
        <v>5.2999999999999998E-4</v>
      </c>
      <c r="AO154" s="54">
        <f t="shared" si="2"/>
        <v>0.76341150768159172</v>
      </c>
      <c r="AP154" s="54">
        <v>1.8169999999999999E-2</v>
      </c>
      <c r="AQ154" s="54">
        <v>5.6999999999999998E-4</v>
      </c>
      <c r="AR154" s="54">
        <v>0.9</v>
      </c>
      <c r="AS154" s="54">
        <v>14.37</v>
      </c>
      <c r="AT154" s="54">
        <v>0.01</v>
      </c>
      <c r="AW154" s="54">
        <v>332</v>
      </c>
      <c r="AX154" s="54">
        <v>13</v>
      </c>
      <c r="AY154" s="54">
        <v>337</v>
      </c>
      <c r="AZ154" s="54">
        <v>4</v>
      </c>
      <c r="BA154" s="54">
        <v>338</v>
      </c>
      <c r="BB154" s="54">
        <v>3</v>
      </c>
      <c r="BC154" s="54">
        <v>364</v>
      </c>
      <c r="BD154" s="54">
        <v>11</v>
      </c>
      <c r="BE154" s="88"/>
    </row>
    <row r="155" spans="1:63" s="54" customFormat="1">
      <c r="A155" s="54" t="s">
        <v>345</v>
      </c>
      <c r="B155" s="54">
        <v>0.13478999999999999</v>
      </c>
      <c r="C155" s="54">
        <v>2.1800000000000001E-3</v>
      </c>
      <c r="D155" s="54">
        <v>6.7247500000000002</v>
      </c>
      <c r="E155" s="54">
        <v>0.10462</v>
      </c>
      <c r="F155" s="54">
        <v>0.36199999999999999</v>
      </c>
      <c r="G155" s="54">
        <v>3.7399999999999998E-3</v>
      </c>
      <c r="H155" s="54">
        <v>8.004E-2</v>
      </c>
      <c r="I155" s="54">
        <v>3.9199999999999999E-3</v>
      </c>
      <c r="J155" s="54">
        <v>1.31159</v>
      </c>
      <c r="K155" s="54">
        <v>1.2600000000000001E-3</v>
      </c>
      <c r="O155" s="54">
        <v>0.9</v>
      </c>
      <c r="Q155" s="54">
        <v>-9.1999999999999993</v>
      </c>
      <c r="R155" s="54">
        <v>-7.5</v>
      </c>
      <c r="S155" s="54">
        <v>2161</v>
      </c>
      <c r="T155" s="54">
        <v>13</v>
      </c>
      <c r="U155" s="54">
        <v>2076</v>
      </c>
      <c r="V155" s="54">
        <v>14</v>
      </c>
      <c r="W155" s="54">
        <v>1992</v>
      </c>
      <c r="X155" s="54">
        <v>18</v>
      </c>
      <c r="Y155" s="54">
        <v>1556</v>
      </c>
      <c r="Z155" s="54">
        <v>73</v>
      </c>
      <c r="AB155" s="54" t="s">
        <v>109</v>
      </c>
      <c r="AC155" s="54" t="s">
        <v>110</v>
      </c>
      <c r="AD155" s="54" t="s">
        <v>111</v>
      </c>
      <c r="AE155" s="54" t="s">
        <v>111</v>
      </c>
      <c r="AG155" s="54">
        <v>-9.16</v>
      </c>
      <c r="AH155" s="54">
        <v>-7.5</v>
      </c>
      <c r="AI155" s="54">
        <v>0.13478999999999999</v>
      </c>
      <c r="AJ155" s="54">
        <v>1.0399999999999999E-3</v>
      </c>
      <c r="AK155" s="54">
        <v>6.7247500000000002</v>
      </c>
      <c r="AL155" s="54">
        <v>0.10462</v>
      </c>
      <c r="AM155" s="54">
        <v>0.36199999999999999</v>
      </c>
      <c r="AN155" s="54">
        <v>3.7399999999999998E-3</v>
      </c>
      <c r="AO155" s="54">
        <f t="shared" si="2"/>
        <v>0.66408620622278358</v>
      </c>
      <c r="AP155" s="54">
        <v>8.004E-2</v>
      </c>
      <c r="AQ155" s="54">
        <v>3.9199999999999999E-3</v>
      </c>
      <c r="AR155" s="54">
        <v>0.9</v>
      </c>
      <c r="AS155" s="54">
        <v>1.31</v>
      </c>
      <c r="AT155" s="54">
        <v>0.01</v>
      </c>
      <c r="AW155" s="54">
        <v>2161</v>
      </c>
      <c r="AX155" s="54">
        <v>13</v>
      </c>
      <c r="AY155" s="54">
        <v>2076</v>
      </c>
      <c r="AZ155" s="54">
        <v>14</v>
      </c>
      <c r="BA155" s="54">
        <v>1992</v>
      </c>
      <c r="BB155" s="54">
        <v>18</v>
      </c>
      <c r="BC155" s="54">
        <v>1556</v>
      </c>
      <c r="BD155" s="54">
        <v>73</v>
      </c>
      <c r="BE155" s="88"/>
    </row>
    <row r="156" spans="1:63" s="54" customFormat="1">
      <c r="A156" s="54" t="s">
        <v>346</v>
      </c>
      <c r="B156" s="54">
        <v>0.22222</v>
      </c>
      <c r="C156" s="54">
        <v>2.9199999999999999E-3</v>
      </c>
      <c r="D156" s="54">
        <v>16.414719999999999</v>
      </c>
      <c r="E156" s="54">
        <v>0.21087</v>
      </c>
      <c r="F156" s="54">
        <v>0.53578000000000003</v>
      </c>
      <c r="G156" s="54">
        <v>5.47E-3</v>
      </c>
      <c r="H156" s="54">
        <v>4.5030000000000001E-2</v>
      </c>
      <c r="I156" s="54">
        <v>1.47E-3</v>
      </c>
      <c r="J156" s="54">
        <v>0.58667999999999998</v>
      </c>
      <c r="K156" s="54">
        <v>7.2999999999999996E-4</v>
      </c>
      <c r="O156" s="54">
        <v>0.9</v>
      </c>
      <c r="Q156" s="54">
        <v>-9.5</v>
      </c>
      <c r="R156" s="54">
        <v>-8.1999999999999993</v>
      </c>
      <c r="S156" s="54">
        <v>2997</v>
      </c>
      <c r="T156" s="54">
        <v>9</v>
      </c>
      <c r="U156" s="54">
        <v>2901</v>
      </c>
      <c r="V156" s="54">
        <v>12</v>
      </c>
      <c r="W156" s="54">
        <v>2766</v>
      </c>
      <c r="X156" s="54">
        <v>23</v>
      </c>
      <c r="Y156" s="54">
        <v>890</v>
      </c>
      <c r="Z156" s="54">
        <v>28</v>
      </c>
      <c r="AB156" s="54" t="s">
        <v>109</v>
      </c>
      <c r="AC156" s="54" t="s">
        <v>110</v>
      </c>
      <c r="AD156" s="54" t="s">
        <v>111</v>
      </c>
      <c r="AE156" s="54" t="s">
        <v>111</v>
      </c>
      <c r="AG156" s="54">
        <v>-9.48</v>
      </c>
      <c r="AH156" s="54">
        <v>-8.1999999999999993</v>
      </c>
      <c r="AI156" s="54">
        <v>0.22222</v>
      </c>
      <c r="AJ156" s="54">
        <v>1.2800000000000001E-3</v>
      </c>
      <c r="AK156" s="54">
        <v>16.414719999999999</v>
      </c>
      <c r="AL156" s="54">
        <v>0.21087</v>
      </c>
      <c r="AM156" s="54">
        <v>0.53578000000000003</v>
      </c>
      <c r="AN156" s="54">
        <v>5.47E-3</v>
      </c>
      <c r="AO156" s="54">
        <f t="shared" si="2"/>
        <v>0.7947298207090564</v>
      </c>
      <c r="AP156" s="54">
        <v>4.5030000000000001E-2</v>
      </c>
      <c r="AQ156" s="54">
        <v>1.47E-3</v>
      </c>
      <c r="AR156" s="54">
        <v>0.9</v>
      </c>
      <c r="AS156" s="54">
        <v>0.59</v>
      </c>
      <c r="AT156" s="54">
        <v>0.01</v>
      </c>
      <c r="AW156" s="54">
        <v>2997</v>
      </c>
      <c r="AX156" s="54">
        <v>9</v>
      </c>
      <c r="AY156" s="54">
        <v>2901</v>
      </c>
      <c r="AZ156" s="54">
        <v>12</v>
      </c>
      <c r="BA156" s="54">
        <v>2766</v>
      </c>
      <c r="BB156" s="54">
        <v>23</v>
      </c>
      <c r="BC156" s="54">
        <v>890</v>
      </c>
      <c r="BD156" s="54">
        <v>28</v>
      </c>
      <c r="BE156" s="88"/>
    </row>
    <row r="157" spans="1:63" s="54" customFormat="1">
      <c r="A157" s="54" t="s">
        <v>347</v>
      </c>
      <c r="B157" s="54">
        <v>0.11483</v>
      </c>
      <c r="C157" s="54">
        <v>1.9E-3</v>
      </c>
      <c r="D157" s="54">
        <v>5.34626</v>
      </c>
      <c r="E157" s="54">
        <v>8.4709999999999994E-2</v>
      </c>
      <c r="F157" s="54">
        <v>0.33765000000000001</v>
      </c>
      <c r="G157" s="54">
        <v>3.4299999999999999E-3</v>
      </c>
      <c r="H157" s="54">
        <v>0.10285999999999999</v>
      </c>
      <c r="I157" s="54">
        <v>5.0699999999999999E-3</v>
      </c>
      <c r="J157" s="54">
        <v>0.91874999999999996</v>
      </c>
      <c r="K157" s="54">
        <v>1.4599999999999999E-3</v>
      </c>
      <c r="O157" s="54">
        <v>0.9</v>
      </c>
      <c r="Q157" s="54">
        <v>-0.1</v>
      </c>
      <c r="R157" s="54" t="s">
        <v>111</v>
      </c>
      <c r="S157" s="54">
        <v>1877</v>
      </c>
      <c r="T157" s="54">
        <v>14</v>
      </c>
      <c r="U157" s="54">
        <v>1876</v>
      </c>
      <c r="V157" s="54">
        <v>14</v>
      </c>
      <c r="W157" s="54">
        <v>1875</v>
      </c>
      <c r="X157" s="54">
        <v>17</v>
      </c>
      <c r="Y157" s="54">
        <v>1979</v>
      </c>
      <c r="Z157" s="54">
        <v>93</v>
      </c>
      <c r="AB157" s="54" t="s">
        <v>109</v>
      </c>
      <c r="AC157" s="54" t="s">
        <v>112</v>
      </c>
      <c r="AD157" s="54" t="s">
        <v>111</v>
      </c>
      <c r="AE157" s="54" t="s">
        <v>111</v>
      </c>
      <c r="AG157" s="54">
        <v>-0.11</v>
      </c>
      <c r="AH157" s="54" t="s">
        <v>111</v>
      </c>
      <c r="AI157" s="54">
        <v>0.11483</v>
      </c>
      <c r="AJ157" s="54">
        <v>9.2000000000000003E-4</v>
      </c>
      <c r="AK157" s="54">
        <v>5.34626</v>
      </c>
      <c r="AL157" s="54">
        <v>8.4709999999999994E-2</v>
      </c>
      <c r="AM157" s="54">
        <v>0.33765000000000001</v>
      </c>
      <c r="AN157" s="54">
        <v>3.4299999999999999E-3</v>
      </c>
      <c r="AO157" s="54">
        <f t="shared" si="2"/>
        <v>0.64112507052091194</v>
      </c>
      <c r="AP157" s="54">
        <v>0.10285999999999999</v>
      </c>
      <c r="AQ157" s="54">
        <v>5.0699999999999999E-3</v>
      </c>
      <c r="AR157" s="54">
        <v>0.9</v>
      </c>
      <c r="AS157" s="54">
        <v>0.92</v>
      </c>
      <c r="AT157" s="54">
        <v>0.01</v>
      </c>
      <c r="AW157" s="54">
        <v>1877</v>
      </c>
      <c r="AX157" s="54">
        <v>14</v>
      </c>
      <c r="AY157" s="54">
        <v>1876</v>
      </c>
      <c r="AZ157" s="54">
        <v>14</v>
      </c>
      <c r="BA157" s="54">
        <v>1875</v>
      </c>
      <c r="BB157" s="54">
        <v>17</v>
      </c>
      <c r="BC157" s="54">
        <v>1979</v>
      </c>
      <c r="BD157" s="54">
        <v>93</v>
      </c>
      <c r="BE157" s="88"/>
    </row>
    <row r="158" spans="1:63" s="54" customFormat="1">
      <c r="A158" s="54" t="s">
        <v>348</v>
      </c>
      <c r="B158" s="54">
        <v>0.17942</v>
      </c>
      <c r="C158" s="54">
        <v>2.16E-3</v>
      </c>
      <c r="D158" s="54">
        <v>12.564780000000001</v>
      </c>
      <c r="E158" s="54">
        <v>0.14727999999999999</v>
      </c>
      <c r="F158" s="54">
        <v>0.50795000000000001</v>
      </c>
      <c r="G158" s="54">
        <v>5.0600000000000003E-3</v>
      </c>
      <c r="H158" s="54">
        <v>0.14072999999999999</v>
      </c>
      <c r="I158" s="54">
        <v>3.9300000000000003E-3</v>
      </c>
      <c r="J158" s="54">
        <v>1.42252</v>
      </c>
      <c r="K158" s="54">
        <v>2.2699999999999999E-3</v>
      </c>
      <c r="O158" s="54">
        <v>0.9</v>
      </c>
      <c r="Q158" s="54" t="s">
        <v>111</v>
      </c>
      <c r="R158" s="54" t="s">
        <v>111</v>
      </c>
      <c r="S158" s="54">
        <v>2648</v>
      </c>
      <c r="T158" s="54">
        <v>8</v>
      </c>
      <c r="U158" s="54">
        <v>2648</v>
      </c>
      <c r="V158" s="54">
        <v>11</v>
      </c>
      <c r="W158" s="54">
        <v>2648</v>
      </c>
      <c r="X158" s="54">
        <v>22</v>
      </c>
      <c r="Y158" s="54">
        <v>2661</v>
      </c>
      <c r="Z158" s="54">
        <v>70</v>
      </c>
      <c r="AB158" s="54" t="s">
        <v>109</v>
      </c>
      <c r="AC158" s="54" t="s">
        <v>112</v>
      </c>
      <c r="AD158" s="54" t="s">
        <v>111</v>
      </c>
      <c r="AE158" s="54" t="s">
        <v>111</v>
      </c>
      <c r="AG158" s="54">
        <v>0.01</v>
      </c>
      <c r="AH158" s="54" t="s">
        <v>111</v>
      </c>
      <c r="AI158" s="54">
        <v>0.17942</v>
      </c>
      <c r="AJ158" s="54">
        <v>9.2000000000000003E-4</v>
      </c>
      <c r="AK158" s="54">
        <v>12.564780000000001</v>
      </c>
      <c r="AL158" s="54">
        <v>0.14727999999999999</v>
      </c>
      <c r="AM158" s="54">
        <v>0.50795000000000001</v>
      </c>
      <c r="AN158" s="54">
        <v>5.0600000000000003E-3</v>
      </c>
      <c r="AO158" s="54">
        <f t="shared" si="2"/>
        <v>0.84984684312478853</v>
      </c>
      <c r="AP158" s="54">
        <v>0.14072999999999999</v>
      </c>
      <c r="AQ158" s="54">
        <v>3.9300000000000003E-3</v>
      </c>
      <c r="AR158" s="54">
        <v>0.9</v>
      </c>
      <c r="AS158" s="54">
        <v>1.42</v>
      </c>
      <c r="AT158" s="54">
        <v>0.01</v>
      </c>
      <c r="AW158" s="54">
        <v>2648</v>
      </c>
      <c r="AX158" s="54">
        <v>8</v>
      </c>
      <c r="AY158" s="54">
        <v>2648</v>
      </c>
      <c r="AZ158" s="54">
        <v>11</v>
      </c>
      <c r="BA158" s="54">
        <v>2648</v>
      </c>
      <c r="BB158" s="54">
        <v>22</v>
      </c>
      <c r="BC158" s="54">
        <v>2661</v>
      </c>
      <c r="BD158" s="54">
        <v>70</v>
      </c>
      <c r="BE158" s="88"/>
    </row>
    <row r="159" spans="1:63" s="54" customFormat="1">
      <c r="A159" s="54" t="s">
        <v>349</v>
      </c>
      <c r="B159" s="54">
        <v>0.18798999999999999</v>
      </c>
      <c r="C159" s="54">
        <v>2.2499999999999998E-3</v>
      </c>
      <c r="D159" s="54">
        <v>13.629530000000001</v>
      </c>
      <c r="E159" s="54">
        <v>0.15837999999999999</v>
      </c>
      <c r="F159" s="54">
        <v>0.52588000000000001</v>
      </c>
      <c r="G159" s="54">
        <v>5.2199999999999998E-3</v>
      </c>
      <c r="H159" s="54">
        <v>0.14022999999999999</v>
      </c>
      <c r="I159" s="54">
        <v>3.9399999999999999E-3</v>
      </c>
      <c r="J159" s="54">
        <v>1.44136</v>
      </c>
      <c r="K159" s="54">
        <v>1.58E-3</v>
      </c>
      <c r="O159" s="54">
        <v>0.9</v>
      </c>
      <c r="Q159" s="54" t="s">
        <v>111</v>
      </c>
      <c r="R159" s="54" t="s">
        <v>111</v>
      </c>
      <c r="S159" s="54">
        <v>2725</v>
      </c>
      <c r="T159" s="54">
        <v>8</v>
      </c>
      <c r="U159" s="54">
        <v>2724</v>
      </c>
      <c r="V159" s="54">
        <v>11</v>
      </c>
      <c r="W159" s="54">
        <v>2724</v>
      </c>
      <c r="X159" s="54">
        <v>22</v>
      </c>
      <c r="Y159" s="54">
        <v>2652</v>
      </c>
      <c r="Z159" s="54">
        <v>70</v>
      </c>
      <c r="AB159" s="54" t="s">
        <v>109</v>
      </c>
      <c r="AC159" s="54" t="s">
        <v>112</v>
      </c>
      <c r="AD159" s="54" t="s">
        <v>111</v>
      </c>
      <c r="AE159" s="54" t="s">
        <v>111</v>
      </c>
      <c r="AG159" s="54">
        <v>-0.04</v>
      </c>
      <c r="AH159" s="54" t="s">
        <v>111</v>
      </c>
      <c r="AI159" s="54">
        <v>0.18798999999999999</v>
      </c>
      <c r="AJ159" s="54">
        <v>9.6000000000000002E-4</v>
      </c>
      <c r="AK159" s="54">
        <v>13.629530000000001</v>
      </c>
      <c r="AL159" s="54">
        <v>0.15837999999999999</v>
      </c>
      <c r="AM159" s="54">
        <v>0.52588000000000001</v>
      </c>
      <c r="AN159" s="54">
        <v>5.2199999999999998E-3</v>
      </c>
      <c r="AO159" s="54">
        <f t="shared" si="2"/>
        <v>0.85420948611114877</v>
      </c>
      <c r="AP159" s="54">
        <v>0.14022999999999999</v>
      </c>
      <c r="AQ159" s="54">
        <v>3.9399999999999999E-3</v>
      </c>
      <c r="AR159" s="54">
        <v>0.9</v>
      </c>
      <c r="AS159" s="54">
        <v>1.44</v>
      </c>
      <c r="AT159" s="54">
        <v>0.01</v>
      </c>
      <c r="AW159" s="54">
        <v>2725</v>
      </c>
      <c r="AX159" s="54">
        <v>8</v>
      </c>
      <c r="AY159" s="54">
        <v>2724</v>
      </c>
      <c r="AZ159" s="54">
        <v>11</v>
      </c>
      <c r="BA159" s="54">
        <v>2724</v>
      </c>
      <c r="BB159" s="54">
        <v>22</v>
      </c>
      <c r="BC159" s="54">
        <v>2652</v>
      </c>
      <c r="BD159" s="54">
        <v>70</v>
      </c>
      <c r="BE159" s="88"/>
    </row>
    <row r="160" spans="1:63" s="54" customFormat="1">
      <c r="A160" s="54" t="s">
        <v>350</v>
      </c>
      <c r="B160" s="54">
        <v>0.11343</v>
      </c>
      <c r="C160" s="54">
        <v>1.4499999999999999E-3</v>
      </c>
      <c r="D160" s="54">
        <v>5.2187999999999999</v>
      </c>
      <c r="E160" s="54">
        <v>6.5040000000000001E-2</v>
      </c>
      <c r="F160" s="54">
        <v>0.33371000000000001</v>
      </c>
      <c r="G160" s="54">
        <v>3.3800000000000002E-3</v>
      </c>
      <c r="H160" s="54">
        <v>9.4020000000000006E-2</v>
      </c>
      <c r="I160" s="54">
        <v>2.81E-3</v>
      </c>
      <c r="J160" s="54">
        <v>1.1683699999999999</v>
      </c>
      <c r="K160" s="54">
        <v>1.67E-3</v>
      </c>
      <c r="O160" s="54">
        <v>0.9</v>
      </c>
      <c r="Q160" s="54">
        <v>0.1</v>
      </c>
      <c r="R160" s="54" t="s">
        <v>111</v>
      </c>
      <c r="S160" s="54">
        <v>1855</v>
      </c>
      <c r="T160" s="54">
        <v>10</v>
      </c>
      <c r="U160" s="54">
        <v>1856</v>
      </c>
      <c r="V160" s="54">
        <v>11</v>
      </c>
      <c r="W160" s="54">
        <v>1856</v>
      </c>
      <c r="X160" s="54">
        <v>16</v>
      </c>
      <c r="Y160" s="54">
        <v>1816</v>
      </c>
      <c r="Z160" s="54">
        <v>52</v>
      </c>
      <c r="AB160" s="54" t="s">
        <v>109</v>
      </c>
      <c r="AC160" s="54" t="s">
        <v>112</v>
      </c>
      <c r="AD160" s="54" t="s">
        <v>111</v>
      </c>
      <c r="AE160" s="54" t="s">
        <v>111</v>
      </c>
      <c r="AG160" s="54">
        <v>7.0000000000000007E-2</v>
      </c>
      <c r="AH160" s="54" t="s">
        <v>111</v>
      </c>
      <c r="AI160" s="54">
        <v>0.11343</v>
      </c>
      <c r="AJ160" s="54">
        <v>6.3000000000000003E-4</v>
      </c>
      <c r="AK160" s="54">
        <v>5.2187999999999999</v>
      </c>
      <c r="AL160" s="54">
        <v>6.5040000000000001E-2</v>
      </c>
      <c r="AM160" s="54">
        <v>0.33371000000000001</v>
      </c>
      <c r="AN160" s="54">
        <v>3.3800000000000002E-3</v>
      </c>
      <c r="AO160" s="54">
        <f t="shared" si="2"/>
        <v>0.81271373679845105</v>
      </c>
      <c r="AP160" s="54">
        <v>9.4020000000000006E-2</v>
      </c>
      <c r="AQ160" s="54">
        <v>2.81E-3</v>
      </c>
      <c r="AR160" s="54">
        <v>0.9</v>
      </c>
      <c r="AS160" s="54">
        <v>1.17</v>
      </c>
      <c r="AT160" s="54">
        <v>0.01</v>
      </c>
      <c r="AW160" s="54">
        <v>1855</v>
      </c>
      <c r="AX160" s="54">
        <v>10</v>
      </c>
      <c r="AY160" s="54">
        <v>1856</v>
      </c>
      <c r="AZ160" s="54">
        <v>11</v>
      </c>
      <c r="BA160" s="54">
        <v>1856</v>
      </c>
      <c r="BB160" s="54">
        <v>16</v>
      </c>
      <c r="BC160" s="54">
        <v>1816</v>
      </c>
      <c r="BD160" s="54">
        <v>52</v>
      </c>
      <c r="BE160" s="88"/>
    </row>
    <row r="161" spans="1:63" s="54" customFormat="1">
      <c r="A161" s="54" t="s">
        <v>351</v>
      </c>
      <c r="B161" s="54">
        <v>0.18284</v>
      </c>
      <c r="C161" s="54">
        <v>2.6700000000000001E-3</v>
      </c>
      <c r="D161" s="54">
        <v>12.97711</v>
      </c>
      <c r="E161" s="54">
        <v>0.18712000000000001</v>
      </c>
      <c r="F161" s="54">
        <v>0.51482000000000006</v>
      </c>
      <c r="G161" s="54">
        <v>5.4400000000000004E-3</v>
      </c>
      <c r="H161" s="54">
        <v>0.13688</v>
      </c>
      <c r="I161" s="54">
        <v>5.45E-3</v>
      </c>
      <c r="J161" s="54">
        <v>1.3906099999999999</v>
      </c>
      <c r="K161" s="54">
        <v>1.5900000000000001E-3</v>
      </c>
      <c r="O161" s="54">
        <v>0.9</v>
      </c>
      <c r="Q161" s="54">
        <v>-0.1</v>
      </c>
      <c r="R161" s="54" t="s">
        <v>111</v>
      </c>
      <c r="S161" s="54">
        <v>2679</v>
      </c>
      <c r="T161" s="54">
        <v>11</v>
      </c>
      <c r="U161" s="54">
        <v>2678</v>
      </c>
      <c r="V161" s="54">
        <v>14</v>
      </c>
      <c r="W161" s="54">
        <v>2677</v>
      </c>
      <c r="X161" s="54">
        <v>23</v>
      </c>
      <c r="Y161" s="54">
        <v>2593</v>
      </c>
      <c r="Z161" s="54">
        <v>97</v>
      </c>
      <c r="AB161" s="54" t="s">
        <v>109</v>
      </c>
      <c r="AC161" s="54" t="s">
        <v>112</v>
      </c>
      <c r="AD161" s="54" t="s">
        <v>111</v>
      </c>
      <c r="AE161" s="54" t="s">
        <v>111</v>
      </c>
      <c r="AG161" s="54">
        <v>-0.09</v>
      </c>
      <c r="AH161" s="54" t="s">
        <v>111</v>
      </c>
      <c r="AI161" s="54">
        <v>0.18284</v>
      </c>
      <c r="AJ161" s="54">
        <v>1.23E-3</v>
      </c>
      <c r="AK161" s="54">
        <v>12.97711</v>
      </c>
      <c r="AL161" s="54">
        <v>0.18712000000000001</v>
      </c>
      <c r="AM161" s="54">
        <v>0.51482000000000006</v>
      </c>
      <c r="AN161" s="54">
        <v>5.4400000000000004E-3</v>
      </c>
      <c r="AO161" s="54">
        <f t="shared" si="2"/>
        <v>0.73282667033438409</v>
      </c>
      <c r="AP161" s="54">
        <v>0.13688</v>
      </c>
      <c r="AQ161" s="54">
        <v>5.45E-3</v>
      </c>
      <c r="AR161" s="54">
        <v>0.9</v>
      </c>
      <c r="AS161" s="54">
        <v>1.39</v>
      </c>
      <c r="AT161" s="54">
        <v>0.01</v>
      </c>
      <c r="AW161" s="54">
        <v>2679</v>
      </c>
      <c r="AX161" s="54">
        <v>11</v>
      </c>
      <c r="AY161" s="54">
        <v>2678</v>
      </c>
      <c r="AZ161" s="54">
        <v>14</v>
      </c>
      <c r="BA161" s="54">
        <v>2677</v>
      </c>
      <c r="BB161" s="54">
        <v>23</v>
      </c>
      <c r="BC161" s="54">
        <v>2593</v>
      </c>
      <c r="BD161" s="54">
        <v>97</v>
      </c>
      <c r="BE161" s="88"/>
    </row>
    <row r="162" spans="1:63" s="89" customFormat="1">
      <c r="A162" s="89" t="s">
        <v>352</v>
      </c>
      <c r="B162" s="89" t="s">
        <v>353</v>
      </c>
      <c r="C162" s="89" t="s">
        <v>354</v>
      </c>
      <c r="D162" s="89" t="s">
        <v>355</v>
      </c>
      <c r="E162" s="89" t="s">
        <v>356</v>
      </c>
      <c r="F162" s="89" t="s">
        <v>357</v>
      </c>
      <c r="G162" s="89" t="s">
        <v>358</v>
      </c>
      <c r="H162" s="89" t="s">
        <v>359</v>
      </c>
      <c r="I162" s="89" t="s">
        <v>360</v>
      </c>
      <c r="J162" s="89" t="s">
        <v>361</v>
      </c>
      <c r="K162" s="89" t="s">
        <v>362</v>
      </c>
      <c r="L162" s="89" t="s">
        <v>64</v>
      </c>
      <c r="O162" s="54">
        <v>0.9</v>
      </c>
      <c r="P162" s="54"/>
      <c r="Q162" s="54" t="s">
        <v>111</v>
      </c>
      <c r="R162" s="54" t="s">
        <v>111</v>
      </c>
      <c r="S162" s="54">
        <v>2727</v>
      </c>
      <c r="T162" s="54">
        <v>9</v>
      </c>
      <c r="U162" s="54">
        <v>2727</v>
      </c>
      <c r="V162" s="54">
        <v>11</v>
      </c>
      <c r="W162" s="54">
        <v>2727</v>
      </c>
      <c r="X162" s="54">
        <v>22</v>
      </c>
      <c r="Y162" s="54">
        <v>2595</v>
      </c>
      <c r="Z162" s="54">
        <v>76</v>
      </c>
      <c r="AA162" s="54"/>
      <c r="AB162" s="54" t="s">
        <v>109</v>
      </c>
      <c r="AC162" s="54" t="s">
        <v>112</v>
      </c>
      <c r="AD162" s="54" t="s">
        <v>111</v>
      </c>
      <c r="AE162" s="54" t="s">
        <v>111</v>
      </c>
      <c r="AF162" s="54"/>
      <c r="AG162" s="54">
        <v>0.02</v>
      </c>
      <c r="AH162" s="54" t="s">
        <v>111</v>
      </c>
      <c r="AI162" s="54">
        <v>0.18823000000000001</v>
      </c>
      <c r="AJ162" s="54">
        <v>1.01E-3</v>
      </c>
      <c r="AK162" s="54">
        <v>13.66728</v>
      </c>
      <c r="AL162" s="54">
        <v>0.16566</v>
      </c>
      <c r="AM162" s="54">
        <v>0.52666000000000002</v>
      </c>
      <c r="AN162" s="54">
        <v>5.2599999999999999E-3</v>
      </c>
      <c r="AO162" s="54">
        <f t="shared" si="2"/>
        <v>0.82398602150846734</v>
      </c>
      <c r="AP162" s="54">
        <v>0.13699</v>
      </c>
      <c r="AQ162" s="54">
        <v>4.2700000000000004E-3</v>
      </c>
      <c r="AR162" s="54">
        <v>0.9</v>
      </c>
      <c r="AS162" s="54">
        <v>2.15</v>
      </c>
      <c r="AT162" s="54">
        <v>0.01</v>
      </c>
      <c r="AU162" s="54"/>
      <c r="AV162" s="54"/>
      <c r="AW162" s="54">
        <v>2727</v>
      </c>
      <c r="AX162" s="54">
        <v>9</v>
      </c>
      <c r="AY162" s="54">
        <v>2727</v>
      </c>
      <c r="AZ162" s="54">
        <v>11</v>
      </c>
      <c r="BA162" s="54">
        <v>2727</v>
      </c>
      <c r="BB162" s="54">
        <v>22</v>
      </c>
      <c r="BC162" s="54">
        <v>2595</v>
      </c>
      <c r="BD162" s="54">
        <v>76</v>
      </c>
      <c r="BE162" s="88"/>
      <c r="BF162" s="54"/>
      <c r="BG162" s="54"/>
      <c r="BH162" s="54"/>
      <c r="BI162" s="54"/>
      <c r="BJ162" s="54"/>
      <c r="BK162" s="54"/>
    </row>
    <row r="163" spans="1:63" s="54" customFormat="1">
      <c r="A163" s="54" t="s">
        <v>363</v>
      </c>
      <c r="B163" s="54">
        <v>0.18703</v>
      </c>
      <c r="C163" s="54">
        <v>2.66E-3</v>
      </c>
      <c r="D163" s="54">
        <v>13.51618</v>
      </c>
      <c r="E163" s="54">
        <v>0.18765000000000001</v>
      </c>
      <c r="F163" s="54">
        <v>0.52417000000000002</v>
      </c>
      <c r="G163" s="54">
        <v>5.45E-3</v>
      </c>
      <c r="H163" s="54">
        <v>0.13364999999999999</v>
      </c>
      <c r="I163" s="54">
        <v>4.9300000000000004E-3</v>
      </c>
      <c r="J163" s="54">
        <v>1.1549199999999999</v>
      </c>
      <c r="K163" s="54">
        <v>2.5100000000000001E-3</v>
      </c>
      <c r="O163" s="54">
        <v>0.9</v>
      </c>
      <c r="Q163" s="54" t="s">
        <v>111</v>
      </c>
      <c r="R163" s="54" t="s">
        <v>111</v>
      </c>
      <c r="S163" s="54">
        <v>2716</v>
      </c>
      <c r="T163" s="54">
        <v>10</v>
      </c>
      <c r="U163" s="54">
        <v>2716</v>
      </c>
      <c r="V163" s="54">
        <v>13</v>
      </c>
      <c r="W163" s="54">
        <v>2717</v>
      </c>
      <c r="X163" s="54">
        <v>23</v>
      </c>
      <c r="Y163" s="54">
        <v>2535</v>
      </c>
      <c r="Z163" s="54">
        <v>88</v>
      </c>
      <c r="AB163" s="54" t="s">
        <v>109</v>
      </c>
      <c r="AC163" s="54" t="s">
        <v>112</v>
      </c>
      <c r="AD163" s="54" t="s">
        <v>111</v>
      </c>
      <c r="AE163" s="54" t="s">
        <v>111</v>
      </c>
      <c r="AG163" s="54">
        <v>0.02</v>
      </c>
      <c r="AH163" s="54" t="s">
        <v>111</v>
      </c>
      <c r="AI163" s="54">
        <v>0.18703</v>
      </c>
      <c r="AJ163" s="54">
        <v>1.1999999999999999E-3</v>
      </c>
      <c r="AK163" s="54">
        <v>13.51618</v>
      </c>
      <c r="AL163" s="54">
        <v>0.18765000000000001</v>
      </c>
      <c r="AM163" s="54">
        <v>0.52417000000000002</v>
      </c>
      <c r="AN163" s="54">
        <v>5.45E-3</v>
      </c>
      <c r="AO163" s="54">
        <f t="shared" si="2"/>
        <v>0.74891018880083882</v>
      </c>
      <c r="AP163" s="54">
        <v>0.13364999999999999</v>
      </c>
      <c r="AQ163" s="54">
        <v>4.9300000000000004E-3</v>
      </c>
      <c r="AR163" s="54">
        <v>0.9</v>
      </c>
      <c r="AS163" s="54">
        <v>1.1499999999999999</v>
      </c>
      <c r="AT163" s="54">
        <v>0.01</v>
      </c>
      <c r="AW163" s="54">
        <v>2716</v>
      </c>
      <c r="AX163" s="54">
        <v>10</v>
      </c>
      <c r="AY163" s="54">
        <v>2716</v>
      </c>
      <c r="AZ163" s="54">
        <v>13</v>
      </c>
      <c r="BA163" s="54">
        <v>2717</v>
      </c>
      <c r="BB163" s="54">
        <v>23</v>
      </c>
      <c r="BC163" s="54">
        <v>2535</v>
      </c>
      <c r="BD163" s="54">
        <v>88</v>
      </c>
      <c r="BE163" s="88"/>
    </row>
    <row r="164" spans="1:63" s="54" customFormat="1">
      <c r="A164" s="54" t="s">
        <v>364</v>
      </c>
      <c r="B164" s="54">
        <v>0.12159</v>
      </c>
      <c r="C164" s="54">
        <v>2.3500000000000001E-3</v>
      </c>
      <c r="D164" s="54">
        <v>5.8798700000000004</v>
      </c>
      <c r="E164" s="54">
        <v>0.10931</v>
      </c>
      <c r="F164" s="54">
        <v>0.35075000000000001</v>
      </c>
      <c r="G164" s="54">
        <v>3.7799999999999999E-3</v>
      </c>
      <c r="H164" s="54">
        <v>9.1800000000000007E-2</v>
      </c>
      <c r="I164" s="54">
        <v>5.13E-3</v>
      </c>
      <c r="J164" s="54">
        <v>1.46356</v>
      </c>
      <c r="K164" s="54">
        <v>1.58E-3</v>
      </c>
      <c r="O164" s="54">
        <v>0.9</v>
      </c>
      <c r="Q164" s="54">
        <v>-2.4</v>
      </c>
      <c r="R164" s="54">
        <v>-0.5</v>
      </c>
      <c r="S164" s="54">
        <v>1980</v>
      </c>
      <c r="T164" s="54">
        <v>17</v>
      </c>
      <c r="U164" s="54">
        <v>1958</v>
      </c>
      <c r="V164" s="54">
        <v>16</v>
      </c>
      <c r="W164" s="54">
        <v>1938</v>
      </c>
      <c r="X164" s="54">
        <v>18</v>
      </c>
      <c r="Y164" s="54">
        <v>1775</v>
      </c>
      <c r="Z164" s="54">
        <v>95</v>
      </c>
      <c r="AB164" s="54" t="s">
        <v>109</v>
      </c>
      <c r="AC164" s="54" t="s">
        <v>110</v>
      </c>
      <c r="AD164" s="54" t="s">
        <v>111</v>
      </c>
      <c r="AE164" s="54" t="s">
        <v>111</v>
      </c>
      <c r="AG164" s="54">
        <v>-2.4300000000000002</v>
      </c>
      <c r="AH164" s="54">
        <v>-0.5</v>
      </c>
      <c r="AI164" s="54">
        <v>0.12159</v>
      </c>
      <c r="AJ164" s="54">
        <v>1.2199999999999999E-3</v>
      </c>
      <c r="AK164" s="54">
        <v>5.8798700000000004</v>
      </c>
      <c r="AL164" s="54">
        <v>0.10931</v>
      </c>
      <c r="AM164" s="54">
        <v>0.35075000000000001</v>
      </c>
      <c r="AN164" s="54">
        <v>3.7799999999999999E-3</v>
      </c>
      <c r="AO164" s="54">
        <f t="shared" si="2"/>
        <v>0.57969819759049712</v>
      </c>
      <c r="AP164" s="54">
        <v>9.1800000000000007E-2</v>
      </c>
      <c r="AQ164" s="54">
        <v>5.13E-3</v>
      </c>
      <c r="AR164" s="54">
        <v>0.9</v>
      </c>
      <c r="AS164" s="54">
        <v>1.46</v>
      </c>
      <c r="AT164" s="54">
        <v>0.01</v>
      </c>
      <c r="AW164" s="54">
        <v>1980</v>
      </c>
      <c r="AX164" s="54">
        <v>17</v>
      </c>
      <c r="AY164" s="54">
        <v>1958</v>
      </c>
      <c r="AZ164" s="54">
        <v>16</v>
      </c>
      <c r="BA164" s="54">
        <v>1938</v>
      </c>
      <c r="BB164" s="54">
        <v>18</v>
      </c>
      <c r="BC164" s="54">
        <v>1775</v>
      </c>
      <c r="BD164" s="54">
        <v>95</v>
      </c>
      <c r="BE164" s="88"/>
    </row>
    <row r="165" spans="1:63" s="54" customFormat="1">
      <c r="A165" s="54" t="s">
        <v>365</v>
      </c>
      <c r="B165" s="54">
        <v>6.0569999999999999E-2</v>
      </c>
      <c r="C165" s="54">
        <v>8.4999999999999995E-4</v>
      </c>
      <c r="D165" s="54">
        <v>0.82867999999999997</v>
      </c>
      <c r="E165" s="54">
        <v>1.129E-2</v>
      </c>
      <c r="F165" s="54">
        <v>9.9229999999999999E-2</v>
      </c>
      <c r="G165" s="54">
        <v>1E-3</v>
      </c>
      <c r="H165" s="54">
        <v>3.209E-2</v>
      </c>
      <c r="I165" s="54">
        <v>1.34E-3</v>
      </c>
      <c r="J165" s="54">
        <v>32.112780000000001</v>
      </c>
      <c r="K165" s="54">
        <v>3.5209999999999998E-2</v>
      </c>
      <c r="O165" s="54">
        <v>0.9</v>
      </c>
      <c r="Q165" s="54">
        <v>-2.4</v>
      </c>
      <c r="R165" s="54" t="s">
        <v>111</v>
      </c>
      <c r="S165" s="54">
        <v>624</v>
      </c>
      <c r="T165" s="54">
        <v>13</v>
      </c>
      <c r="U165" s="54">
        <v>613</v>
      </c>
      <c r="V165" s="54">
        <v>6</v>
      </c>
      <c r="W165" s="54">
        <v>610</v>
      </c>
      <c r="X165" s="54">
        <v>6</v>
      </c>
      <c r="Y165" s="54">
        <v>638</v>
      </c>
      <c r="Z165" s="54">
        <v>26</v>
      </c>
      <c r="AB165" s="54" t="s">
        <v>109</v>
      </c>
      <c r="AC165" s="54" t="s">
        <v>112</v>
      </c>
      <c r="AD165" s="54" t="s">
        <v>111</v>
      </c>
      <c r="AE165" s="54" t="s">
        <v>111</v>
      </c>
      <c r="AG165" s="54">
        <v>-2.38</v>
      </c>
      <c r="AH165" s="54" t="s">
        <v>111</v>
      </c>
      <c r="AI165" s="54">
        <v>6.0569999999999999E-2</v>
      </c>
      <c r="AJ165" s="54">
        <v>3.8000000000000002E-4</v>
      </c>
      <c r="AK165" s="54">
        <v>0.82867999999999997</v>
      </c>
      <c r="AL165" s="54">
        <v>1.129E-2</v>
      </c>
      <c r="AM165" s="54">
        <v>9.9229999999999999E-2</v>
      </c>
      <c r="AN165" s="54">
        <v>1E-3</v>
      </c>
      <c r="AO165" s="54">
        <f t="shared" si="2"/>
        <v>0.7396903008792145</v>
      </c>
      <c r="AP165" s="54">
        <v>3.209E-2</v>
      </c>
      <c r="AQ165" s="54">
        <v>1.34E-3</v>
      </c>
      <c r="AR165" s="54">
        <v>0.9</v>
      </c>
      <c r="AS165" s="54">
        <v>32.11</v>
      </c>
      <c r="AT165" s="54">
        <v>0.04</v>
      </c>
      <c r="AW165" s="54">
        <v>624</v>
      </c>
      <c r="AX165" s="54">
        <v>13</v>
      </c>
      <c r="AY165" s="54">
        <v>613</v>
      </c>
      <c r="AZ165" s="54">
        <v>6</v>
      </c>
      <c r="BA165" s="54">
        <v>610</v>
      </c>
      <c r="BB165" s="54">
        <v>6</v>
      </c>
      <c r="BC165" s="54">
        <v>638</v>
      </c>
      <c r="BD165" s="54">
        <v>26</v>
      </c>
      <c r="BE165" s="88"/>
    </row>
    <row r="166" spans="1:63" s="54" customFormat="1">
      <c r="A166" s="54" t="s">
        <v>366</v>
      </c>
      <c r="B166" s="54">
        <v>5.987E-2</v>
      </c>
      <c r="C166" s="54">
        <v>8.4999999999999995E-4</v>
      </c>
      <c r="D166" s="54">
        <v>0.80793999999999999</v>
      </c>
      <c r="E166" s="54">
        <v>1.119E-2</v>
      </c>
      <c r="F166" s="54">
        <v>9.7890000000000005E-2</v>
      </c>
      <c r="G166" s="54">
        <v>9.8999999999999999E-4</v>
      </c>
      <c r="H166" s="54">
        <v>3.109E-2</v>
      </c>
      <c r="I166" s="54">
        <v>1.3500000000000001E-3</v>
      </c>
      <c r="J166" s="54">
        <v>31.91066</v>
      </c>
      <c r="K166" s="54">
        <v>3.5220000000000001E-2</v>
      </c>
      <c r="O166" s="54">
        <v>0.9</v>
      </c>
      <c r="Q166" s="54">
        <v>0.5</v>
      </c>
      <c r="R166" s="54" t="s">
        <v>111</v>
      </c>
      <c r="S166" s="54">
        <v>599</v>
      </c>
      <c r="T166" s="54">
        <v>14</v>
      </c>
      <c r="U166" s="54">
        <v>601</v>
      </c>
      <c r="V166" s="54">
        <v>6</v>
      </c>
      <c r="W166" s="54">
        <v>602</v>
      </c>
      <c r="X166" s="54">
        <v>6</v>
      </c>
      <c r="Y166" s="54">
        <v>619</v>
      </c>
      <c r="Z166" s="54">
        <v>26</v>
      </c>
      <c r="AB166" s="54" t="s">
        <v>109</v>
      </c>
      <c r="AC166" s="54" t="s">
        <v>112</v>
      </c>
      <c r="AD166" s="54" t="s">
        <v>111</v>
      </c>
      <c r="AE166" s="54" t="s">
        <v>111</v>
      </c>
      <c r="AG166" s="54">
        <v>0.53</v>
      </c>
      <c r="AH166" s="54" t="s">
        <v>111</v>
      </c>
      <c r="AI166" s="54">
        <v>5.987E-2</v>
      </c>
      <c r="AJ166" s="54">
        <v>3.8999999999999999E-4</v>
      </c>
      <c r="AK166" s="54">
        <v>0.80793999999999999</v>
      </c>
      <c r="AL166" s="54">
        <v>1.119E-2</v>
      </c>
      <c r="AM166" s="54">
        <v>9.7890000000000005E-2</v>
      </c>
      <c r="AN166" s="54">
        <v>9.8999999999999999E-4</v>
      </c>
      <c r="AO166" s="54">
        <f t="shared" si="2"/>
        <v>0.7302068278751358</v>
      </c>
      <c r="AP166" s="54">
        <v>3.109E-2</v>
      </c>
      <c r="AQ166" s="54">
        <v>1.3500000000000001E-3</v>
      </c>
      <c r="AR166" s="54">
        <v>0.9</v>
      </c>
      <c r="AS166" s="54">
        <v>31.91</v>
      </c>
      <c r="AT166" s="54">
        <v>0.04</v>
      </c>
      <c r="AW166" s="54">
        <v>599</v>
      </c>
      <c r="AX166" s="54">
        <v>14</v>
      </c>
      <c r="AY166" s="54">
        <v>601</v>
      </c>
      <c r="AZ166" s="54">
        <v>6</v>
      </c>
      <c r="BA166" s="54">
        <v>602</v>
      </c>
      <c r="BB166" s="54">
        <v>6</v>
      </c>
      <c r="BC166" s="54">
        <v>619</v>
      </c>
      <c r="BD166" s="54">
        <v>26</v>
      </c>
      <c r="BE166" s="88"/>
    </row>
    <row r="167" spans="1:63" s="54" customFormat="1">
      <c r="A167" s="54" t="s">
        <v>367</v>
      </c>
      <c r="B167" s="54">
        <v>6.0429999999999998E-2</v>
      </c>
      <c r="C167" s="54">
        <v>8.8000000000000003E-4</v>
      </c>
      <c r="D167" s="54">
        <v>0.81086000000000003</v>
      </c>
      <c r="E167" s="54">
        <v>1.145E-2</v>
      </c>
      <c r="F167" s="54">
        <v>9.733E-2</v>
      </c>
      <c r="G167" s="54">
        <v>9.8999999999999999E-4</v>
      </c>
      <c r="H167" s="54">
        <v>3.0329999999999999E-2</v>
      </c>
      <c r="I167" s="54">
        <v>1.3699999999999999E-3</v>
      </c>
      <c r="J167" s="54">
        <v>31.768999999999998</v>
      </c>
      <c r="K167" s="54">
        <v>3.6499999999999998E-2</v>
      </c>
      <c r="O167" s="54">
        <v>0.9</v>
      </c>
      <c r="Q167" s="54">
        <v>-3.4</v>
      </c>
      <c r="R167" s="54" t="s">
        <v>111</v>
      </c>
      <c r="S167" s="54">
        <v>619</v>
      </c>
      <c r="T167" s="54">
        <v>14</v>
      </c>
      <c r="U167" s="54">
        <v>603</v>
      </c>
      <c r="V167" s="54">
        <v>6</v>
      </c>
      <c r="W167" s="54">
        <v>599</v>
      </c>
      <c r="X167" s="54">
        <v>6</v>
      </c>
      <c r="Y167" s="54">
        <v>604</v>
      </c>
      <c r="Z167" s="54">
        <v>27</v>
      </c>
      <c r="AB167" s="54" t="s">
        <v>109</v>
      </c>
      <c r="AC167" s="54" t="s">
        <v>112</v>
      </c>
      <c r="AD167" s="54" t="s">
        <v>111</v>
      </c>
      <c r="AE167" s="54" t="s">
        <v>111</v>
      </c>
      <c r="AG167" s="54">
        <v>-3.44</v>
      </c>
      <c r="AH167" s="54" t="s">
        <v>111</v>
      </c>
      <c r="AI167" s="54">
        <v>6.0429999999999998E-2</v>
      </c>
      <c r="AJ167" s="54">
        <v>4.0000000000000002E-4</v>
      </c>
      <c r="AK167" s="54">
        <v>0.81086000000000003</v>
      </c>
      <c r="AL167" s="54">
        <v>1.145E-2</v>
      </c>
      <c r="AM167" s="54">
        <v>9.733E-2</v>
      </c>
      <c r="AN167" s="54">
        <v>9.8999999999999999E-4</v>
      </c>
      <c r="AO167" s="54">
        <f t="shared" si="2"/>
        <v>0.72032561981320475</v>
      </c>
      <c r="AP167" s="54">
        <v>3.0329999999999999E-2</v>
      </c>
      <c r="AQ167" s="54">
        <v>1.3699999999999999E-3</v>
      </c>
      <c r="AR167" s="54">
        <v>0.9</v>
      </c>
      <c r="AS167" s="54">
        <v>31.77</v>
      </c>
      <c r="AT167" s="54">
        <v>0.04</v>
      </c>
      <c r="AW167" s="54">
        <v>619</v>
      </c>
      <c r="AX167" s="54">
        <v>14</v>
      </c>
      <c r="AY167" s="54">
        <v>603</v>
      </c>
      <c r="AZ167" s="54">
        <v>6</v>
      </c>
      <c r="BA167" s="54">
        <v>599</v>
      </c>
      <c r="BB167" s="54">
        <v>6</v>
      </c>
      <c r="BC167" s="54">
        <v>604</v>
      </c>
      <c r="BD167" s="54">
        <v>27</v>
      </c>
      <c r="BE167" s="88"/>
    </row>
    <row r="168" spans="1:63" s="89" customFormat="1">
      <c r="A168" s="89" t="s">
        <v>368</v>
      </c>
      <c r="B168" s="89" t="s">
        <v>369</v>
      </c>
      <c r="C168" s="89" t="s">
        <v>370</v>
      </c>
      <c r="D168" s="89" t="s">
        <v>371</v>
      </c>
      <c r="E168" s="89" t="s">
        <v>372</v>
      </c>
      <c r="F168" s="89" t="s">
        <v>373</v>
      </c>
      <c r="G168" s="89" t="s">
        <v>121</v>
      </c>
      <c r="H168" s="89" t="s">
        <v>374</v>
      </c>
      <c r="I168" s="89" t="s">
        <v>375</v>
      </c>
      <c r="J168" s="89" t="s">
        <v>376</v>
      </c>
      <c r="K168" s="89" t="s">
        <v>377</v>
      </c>
      <c r="L168" s="89" t="s">
        <v>64</v>
      </c>
      <c r="O168" s="54">
        <v>0.9</v>
      </c>
      <c r="P168" s="54"/>
      <c r="Q168" s="54">
        <v>-9</v>
      </c>
      <c r="R168" s="54">
        <v>-4.8</v>
      </c>
      <c r="S168" s="54">
        <v>647</v>
      </c>
      <c r="T168" s="54">
        <v>14</v>
      </c>
      <c r="U168" s="54">
        <v>604</v>
      </c>
      <c r="V168" s="54">
        <v>6</v>
      </c>
      <c r="W168" s="54">
        <v>592</v>
      </c>
      <c r="X168" s="54">
        <v>6</v>
      </c>
      <c r="Y168" s="54">
        <v>603</v>
      </c>
      <c r="Z168" s="54">
        <v>27</v>
      </c>
      <c r="AA168" s="54"/>
      <c r="AB168" s="54" t="s">
        <v>109</v>
      </c>
      <c r="AC168" s="54" t="s">
        <v>110</v>
      </c>
      <c r="AD168" s="54" t="s">
        <v>111</v>
      </c>
      <c r="AE168" s="54" t="s">
        <v>111</v>
      </c>
      <c r="AF168" s="54"/>
      <c r="AG168" s="54">
        <v>-8.9499999999999993</v>
      </c>
      <c r="AH168" s="54">
        <v>-4.8</v>
      </c>
      <c r="AI168" s="54">
        <v>6.123E-2</v>
      </c>
      <c r="AJ168" s="54">
        <v>4.0999999999999999E-4</v>
      </c>
      <c r="AK168" s="54">
        <v>0.81196000000000002</v>
      </c>
      <c r="AL168" s="54">
        <v>1.1509999999999999E-2</v>
      </c>
      <c r="AM168" s="54">
        <v>9.6189999999999998E-2</v>
      </c>
      <c r="AN168" s="54">
        <v>9.7000000000000005E-4</v>
      </c>
      <c r="AO168" s="54">
        <f t="shared" si="2"/>
        <v>0.71137913135104303</v>
      </c>
      <c r="AP168" s="54">
        <v>3.0280000000000001E-2</v>
      </c>
      <c r="AQ168" s="54">
        <v>1.3699999999999999E-3</v>
      </c>
      <c r="AR168" s="54">
        <v>0.9</v>
      </c>
      <c r="AS168" s="54">
        <v>31.83</v>
      </c>
      <c r="AT168" s="54">
        <v>0.03</v>
      </c>
      <c r="AU168" s="54"/>
      <c r="AV168" s="54"/>
      <c r="AW168" s="54">
        <v>647</v>
      </c>
      <c r="AX168" s="54">
        <v>14</v>
      </c>
      <c r="AY168" s="54">
        <v>604</v>
      </c>
      <c r="AZ168" s="54">
        <v>6</v>
      </c>
      <c r="BA168" s="54">
        <v>592</v>
      </c>
      <c r="BB168" s="54">
        <v>6</v>
      </c>
      <c r="BC168" s="54">
        <v>603</v>
      </c>
      <c r="BD168" s="54">
        <v>27</v>
      </c>
      <c r="BE168" s="88"/>
      <c r="BF168" s="54"/>
      <c r="BG168" s="54"/>
      <c r="BH168" s="54"/>
      <c r="BI168" s="54"/>
      <c r="BJ168" s="54"/>
      <c r="BK168" s="54"/>
    </row>
    <row r="169" spans="1:63">
      <c r="S169" s="39"/>
      <c r="U169" s="39"/>
      <c r="W169" s="39"/>
      <c r="Y169" s="39"/>
      <c r="Z169" s="39"/>
      <c r="AO169" s="54"/>
      <c r="AS169" s="39"/>
      <c r="AU169" s="39"/>
      <c r="AX169" s="39"/>
    </row>
    <row r="170" spans="1:63">
      <c r="A170" s="54" t="s">
        <v>412</v>
      </c>
      <c r="B170" s="93"/>
      <c r="C170" s="93"/>
      <c r="D170" s="93"/>
      <c r="E170" s="93"/>
      <c r="F170" s="93"/>
      <c r="G170" s="93"/>
      <c r="H170" s="93"/>
      <c r="I170" s="93"/>
      <c r="S170" s="39"/>
      <c r="U170" s="39"/>
      <c r="W170" s="39"/>
      <c r="Y170" s="39"/>
      <c r="Z170" s="39"/>
      <c r="AO170" s="54"/>
      <c r="AS170" s="39"/>
      <c r="AU170" s="39"/>
      <c r="AX170" s="39"/>
    </row>
    <row r="171" spans="1:63" s="54" customFormat="1">
      <c r="A171" s="54" t="s">
        <v>367</v>
      </c>
      <c r="B171" s="54">
        <v>6.0470000000000003E-2</v>
      </c>
      <c r="C171" s="54">
        <v>7.6999999999999996E-4</v>
      </c>
      <c r="D171" s="54">
        <v>0.81066000000000005</v>
      </c>
      <c r="E171" s="54">
        <v>1.001E-2</v>
      </c>
      <c r="F171" s="54">
        <v>9.7239999999999993E-2</v>
      </c>
      <c r="G171" s="54">
        <v>9.7000000000000005E-4</v>
      </c>
      <c r="H171" s="54">
        <v>3.0419999999999999E-2</v>
      </c>
      <c r="I171" s="54">
        <v>1.01E-3</v>
      </c>
      <c r="J171" s="54">
        <v>31.769290000000002</v>
      </c>
      <c r="K171" s="54">
        <v>3.6510000000000001E-2</v>
      </c>
      <c r="O171" s="54">
        <v>0.9</v>
      </c>
      <c r="Q171" s="54">
        <v>-3.8</v>
      </c>
      <c r="R171" s="54" t="s">
        <v>111</v>
      </c>
      <c r="S171" s="54">
        <v>620</v>
      </c>
      <c r="T171" s="54">
        <v>11</v>
      </c>
      <c r="U171" s="54">
        <v>603</v>
      </c>
      <c r="V171" s="54">
        <v>6</v>
      </c>
      <c r="W171" s="54">
        <v>598</v>
      </c>
      <c r="X171" s="54">
        <v>6</v>
      </c>
      <c r="Y171" s="54">
        <v>606</v>
      </c>
      <c r="Z171" s="54">
        <v>20</v>
      </c>
      <c r="AB171" s="54" t="s">
        <v>109</v>
      </c>
      <c r="AC171" s="54" t="s">
        <v>112</v>
      </c>
      <c r="AD171" s="54" t="s">
        <v>111</v>
      </c>
      <c r="AE171" s="54" t="s">
        <v>111</v>
      </c>
      <c r="AG171" s="54">
        <v>-3.76</v>
      </c>
      <c r="AH171" s="54" t="s">
        <v>111</v>
      </c>
      <c r="AI171" s="54">
        <v>6.0470000000000003E-2</v>
      </c>
      <c r="AJ171" s="54">
        <v>3.3E-4</v>
      </c>
      <c r="AK171" s="54">
        <v>0.81066000000000005</v>
      </c>
      <c r="AL171" s="54">
        <v>1.001E-2</v>
      </c>
      <c r="AM171" s="54">
        <v>9.7239999999999993E-2</v>
      </c>
      <c r="AN171" s="54">
        <v>9.7000000000000005E-4</v>
      </c>
      <c r="AO171" s="54">
        <f t="shared" si="2"/>
        <v>0.80785134240502421</v>
      </c>
      <c r="AP171" s="54">
        <v>3.0419999999999999E-2</v>
      </c>
      <c r="AQ171" s="54">
        <v>1.01E-3</v>
      </c>
      <c r="AR171" s="54">
        <v>0.9</v>
      </c>
      <c r="AS171" s="54">
        <v>31.77</v>
      </c>
      <c r="AT171" s="54">
        <v>0.04</v>
      </c>
      <c r="AW171" s="54">
        <v>620</v>
      </c>
      <c r="AX171" s="54">
        <v>11</v>
      </c>
      <c r="AY171" s="54">
        <v>603</v>
      </c>
      <c r="AZ171" s="54">
        <v>6</v>
      </c>
      <c r="BA171" s="54">
        <v>598</v>
      </c>
      <c r="BB171" s="54">
        <v>6</v>
      </c>
      <c r="BC171" s="54">
        <v>606</v>
      </c>
      <c r="BD171" s="54">
        <v>20</v>
      </c>
      <c r="BE171" s="88"/>
    </row>
    <row r="172" spans="1:63" s="54" customFormat="1">
      <c r="A172" s="54" t="s">
        <v>368</v>
      </c>
      <c r="B172" s="54">
        <v>6.1129999999999997E-2</v>
      </c>
      <c r="C172" s="54">
        <v>7.6999999999999996E-4</v>
      </c>
      <c r="D172" s="54">
        <v>0.81035999999999997</v>
      </c>
      <c r="E172" s="54">
        <v>9.8899999999999995E-3</v>
      </c>
      <c r="F172" s="54">
        <v>9.6159999999999995E-2</v>
      </c>
      <c r="G172" s="54">
        <v>9.5E-4</v>
      </c>
      <c r="H172" s="54">
        <v>3.0419999999999999E-2</v>
      </c>
      <c r="I172" s="54">
        <v>9.7000000000000005E-4</v>
      </c>
      <c r="J172" s="54">
        <v>31.814699999999998</v>
      </c>
      <c r="K172" s="54">
        <v>3.4750000000000003E-2</v>
      </c>
      <c r="O172" s="54">
        <v>0.9</v>
      </c>
      <c r="Q172" s="54">
        <v>-8.5</v>
      </c>
      <c r="R172" s="54">
        <v>-4.7</v>
      </c>
      <c r="S172" s="54">
        <v>644</v>
      </c>
      <c r="T172" s="54">
        <v>11</v>
      </c>
      <c r="U172" s="54">
        <v>603</v>
      </c>
      <c r="V172" s="54">
        <v>6</v>
      </c>
      <c r="W172" s="54">
        <v>592</v>
      </c>
      <c r="X172" s="54">
        <v>6</v>
      </c>
      <c r="Y172" s="54">
        <v>606</v>
      </c>
      <c r="Z172" s="54">
        <v>19</v>
      </c>
      <c r="AB172" s="54" t="s">
        <v>109</v>
      </c>
      <c r="AC172" s="54" t="s">
        <v>110</v>
      </c>
      <c r="AD172" s="54" t="s">
        <v>111</v>
      </c>
      <c r="AE172" s="54" t="s">
        <v>111</v>
      </c>
      <c r="AG172" s="54">
        <v>-8.4600000000000009</v>
      </c>
      <c r="AH172" s="54">
        <v>-4.7</v>
      </c>
      <c r="AI172" s="54">
        <v>6.1129999999999997E-2</v>
      </c>
      <c r="AJ172" s="54">
        <v>3.3E-4</v>
      </c>
      <c r="AK172" s="54">
        <v>0.81035999999999997</v>
      </c>
      <c r="AL172" s="54">
        <v>9.8899999999999995E-3</v>
      </c>
      <c r="AM172" s="54">
        <v>9.6159999999999995E-2</v>
      </c>
      <c r="AN172" s="54">
        <v>9.5E-4</v>
      </c>
      <c r="AO172" s="54">
        <f t="shared" si="2"/>
        <v>0.80948881961139929</v>
      </c>
      <c r="AP172" s="54">
        <v>3.0419999999999999E-2</v>
      </c>
      <c r="AQ172" s="54">
        <v>9.7000000000000005E-4</v>
      </c>
      <c r="AR172" s="54">
        <v>0.9</v>
      </c>
      <c r="AS172" s="54">
        <v>31.81</v>
      </c>
      <c r="AT172" s="54">
        <v>0.03</v>
      </c>
      <c r="AW172" s="54">
        <v>644</v>
      </c>
      <c r="AX172" s="54">
        <v>11</v>
      </c>
      <c r="AY172" s="54">
        <v>603</v>
      </c>
      <c r="AZ172" s="54">
        <v>6</v>
      </c>
      <c r="BA172" s="54">
        <v>592</v>
      </c>
      <c r="BB172" s="54">
        <v>6</v>
      </c>
      <c r="BC172" s="54">
        <v>606</v>
      </c>
      <c r="BD172" s="54">
        <v>19</v>
      </c>
      <c r="BE172" s="88"/>
    </row>
    <row r="173" spans="1:63" s="54" customFormat="1">
      <c r="A173" s="54" t="s">
        <v>379</v>
      </c>
      <c r="B173" s="54">
        <v>7.4700000000000003E-2</v>
      </c>
      <c r="C173" s="54">
        <v>9.7999999999999997E-4</v>
      </c>
      <c r="D173" s="54">
        <v>1.84615</v>
      </c>
      <c r="E173" s="54">
        <v>2.359E-2</v>
      </c>
      <c r="F173" s="54">
        <v>0.17927999999999999</v>
      </c>
      <c r="G173" s="54">
        <v>1.81E-3</v>
      </c>
      <c r="H173" s="54">
        <v>5.4690000000000003E-2</v>
      </c>
      <c r="I173" s="54">
        <v>1.23E-3</v>
      </c>
      <c r="J173" s="54">
        <v>3.5293299999999999</v>
      </c>
      <c r="K173" s="54">
        <v>5.8700000000000002E-3</v>
      </c>
      <c r="O173" s="54">
        <v>0.9</v>
      </c>
      <c r="Q173" s="54">
        <v>0.2</v>
      </c>
      <c r="R173" s="54" t="s">
        <v>111</v>
      </c>
      <c r="S173" s="54">
        <v>1060</v>
      </c>
      <c r="T173" s="54">
        <v>11</v>
      </c>
      <c r="U173" s="54">
        <v>1062</v>
      </c>
      <c r="V173" s="54">
        <v>8</v>
      </c>
      <c r="W173" s="54">
        <v>1063</v>
      </c>
      <c r="X173" s="54">
        <v>10</v>
      </c>
      <c r="Y173" s="54">
        <v>1076</v>
      </c>
      <c r="Z173" s="54">
        <v>24</v>
      </c>
      <c r="AB173" s="54" t="s">
        <v>109</v>
      </c>
      <c r="AC173" s="54" t="s">
        <v>112</v>
      </c>
      <c r="AD173" s="54" t="s">
        <v>111</v>
      </c>
      <c r="AE173" s="54" t="s">
        <v>111</v>
      </c>
      <c r="AG173" s="54">
        <v>0.25</v>
      </c>
      <c r="AH173" s="54" t="s">
        <v>111</v>
      </c>
      <c r="AI173" s="54">
        <v>7.4700000000000003E-2</v>
      </c>
      <c r="AJ173" s="54">
        <v>4.2999999999999999E-4</v>
      </c>
      <c r="AK173" s="54">
        <v>1.84615</v>
      </c>
      <c r="AL173" s="54">
        <v>2.359E-2</v>
      </c>
      <c r="AM173" s="54">
        <v>0.17927999999999999</v>
      </c>
      <c r="AN173" s="54">
        <v>1.81E-3</v>
      </c>
      <c r="AO173" s="54">
        <f t="shared" si="2"/>
        <v>0.79010675550395248</v>
      </c>
      <c r="AP173" s="54">
        <v>5.4690000000000003E-2</v>
      </c>
      <c r="AQ173" s="54">
        <v>1.23E-3</v>
      </c>
      <c r="AR173" s="54">
        <v>0.9</v>
      </c>
      <c r="AS173" s="54">
        <v>3.53</v>
      </c>
      <c r="AT173" s="54">
        <v>0.01</v>
      </c>
      <c r="AW173" s="54">
        <v>1060</v>
      </c>
      <c r="AX173" s="54">
        <v>11</v>
      </c>
      <c r="AY173" s="54">
        <v>1062</v>
      </c>
      <c r="AZ173" s="54">
        <v>8</v>
      </c>
      <c r="BA173" s="54">
        <v>1063</v>
      </c>
      <c r="BB173" s="54">
        <v>10</v>
      </c>
      <c r="BC173" s="54">
        <v>1076</v>
      </c>
      <c r="BD173" s="54">
        <v>24</v>
      </c>
      <c r="BE173" s="88"/>
    </row>
    <row r="174" spans="1:63" s="54" customFormat="1">
      <c r="A174" s="54" t="s">
        <v>380</v>
      </c>
      <c r="B174" s="54">
        <v>5.3109999999999997E-2</v>
      </c>
      <c r="C174" s="54">
        <v>7.2999999999999996E-4</v>
      </c>
      <c r="D174" s="54">
        <v>0.39312999999999998</v>
      </c>
      <c r="E174" s="54">
        <v>5.1399999999999996E-3</v>
      </c>
      <c r="F174" s="54">
        <v>5.3690000000000002E-2</v>
      </c>
      <c r="G174" s="54">
        <v>5.1999999999999995E-4</v>
      </c>
      <c r="H174" s="54">
        <v>1.7219999999999999E-2</v>
      </c>
      <c r="I174" s="54">
        <v>5.1999999999999995E-4</v>
      </c>
      <c r="J174" s="54">
        <v>13.999510000000001</v>
      </c>
      <c r="K174" s="54">
        <v>8.9599999999999992E-3</v>
      </c>
      <c r="O174" s="54">
        <v>0.9</v>
      </c>
      <c r="Q174" s="54">
        <v>1.1000000000000001</v>
      </c>
      <c r="R174" s="54" t="s">
        <v>111</v>
      </c>
      <c r="S174" s="54">
        <v>333</v>
      </c>
      <c r="T174" s="54">
        <v>13</v>
      </c>
      <c r="U174" s="54">
        <v>337</v>
      </c>
      <c r="V174" s="54">
        <v>4</v>
      </c>
      <c r="W174" s="54">
        <v>337</v>
      </c>
      <c r="X174" s="54">
        <v>3</v>
      </c>
      <c r="Y174" s="54">
        <v>345</v>
      </c>
      <c r="Z174" s="54">
        <v>10</v>
      </c>
      <c r="AB174" s="54" t="s">
        <v>109</v>
      </c>
      <c r="AC174" s="54" t="s">
        <v>112</v>
      </c>
      <c r="AD174" s="54" t="s">
        <v>111</v>
      </c>
      <c r="AE174" s="54" t="s">
        <v>111</v>
      </c>
      <c r="AG174" s="54">
        <v>1.1100000000000001</v>
      </c>
      <c r="AH174" s="54" t="s">
        <v>111</v>
      </c>
      <c r="AI174" s="54">
        <v>5.3109999999999997E-2</v>
      </c>
      <c r="AJ174" s="54">
        <v>3.2000000000000003E-4</v>
      </c>
      <c r="AK174" s="54">
        <v>0.39312999999999998</v>
      </c>
      <c r="AL174" s="54">
        <v>5.1399999999999996E-3</v>
      </c>
      <c r="AM174" s="54">
        <v>5.3690000000000002E-2</v>
      </c>
      <c r="AN174" s="54">
        <v>5.1999999999999995E-4</v>
      </c>
      <c r="AO174" s="54">
        <f t="shared" si="2"/>
        <v>0.74076935397254584</v>
      </c>
      <c r="AP174" s="54">
        <v>1.7219999999999999E-2</v>
      </c>
      <c r="AQ174" s="54">
        <v>5.1999999999999995E-4</v>
      </c>
      <c r="AR174" s="54">
        <v>0.9</v>
      </c>
      <c r="AS174" s="54">
        <v>14</v>
      </c>
      <c r="AT174" s="54">
        <v>0.01</v>
      </c>
      <c r="AW174" s="54">
        <v>333</v>
      </c>
      <c r="AX174" s="54">
        <v>13</v>
      </c>
      <c r="AY174" s="54">
        <v>337</v>
      </c>
      <c r="AZ174" s="54">
        <v>4</v>
      </c>
      <c r="BA174" s="54">
        <v>337</v>
      </c>
      <c r="BB174" s="54">
        <v>3</v>
      </c>
      <c r="BC174" s="54">
        <v>345</v>
      </c>
      <c r="BD174" s="54">
        <v>10</v>
      </c>
      <c r="BE174" s="88"/>
    </row>
    <row r="175" spans="1:63" s="54" customFormat="1">
      <c r="A175" s="54" t="s">
        <v>381</v>
      </c>
      <c r="B175" s="54">
        <v>0.18962999999999999</v>
      </c>
      <c r="C175" s="54">
        <v>2.2000000000000001E-3</v>
      </c>
      <c r="D175" s="54">
        <v>13.834149999999999</v>
      </c>
      <c r="E175" s="54">
        <v>0.15479000000000001</v>
      </c>
      <c r="F175" s="54">
        <v>0.52915000000000001</v>
      </c>
      <c r="G175" s="54">
        <v>5.1799999999999997E-3</v>
      </c>
      <c r="H175" s="54">
        <v>0.14399000000000001</v>
      </c>
      <c r="I175" s="54">
        <v>3.31E-3</v>
      </c>
      <c r="J175" s="54">
        <v>1.8048299999999999</v>
      </c>
      <c r="K175" s="54">
        <v>2.2699999999999999E-3</v>
      </c>
      <c r="O175" s="54">
        <v>0.9</v>
      </c>
      <c r="Q175" s="54">
        <v>-0.1</v>
      </c>
      <c r="R175" s="54" t="s">
        <v>111</v>
      </c>
      <c r="S175" s="54">
        <v>2739</v>
      </c>
      <c r="T175" s="54">
        <v>8</v>
      </c>
      <c r="U175" s="54">
        <v>2738</v>
      </c>
      <c r="V175" s="54">
        <v>11</v>
      </c>
      <c r="W175" s="54">
        <v>2738</v>
      </c>
      <c r="X175" s="54">
        <v>22</v>
      </c>
      <c r="Y175" s="54">
        <v>2719</v>
      </c>
      <c r="Z175" s="54">
        <v>58</v>
      </c>
      <c r="AB175" s="54" t="s">
        <v>109</v>
      </c>
      <c r="AC175" s="54" t="s">
        <v>112</v>
      </c>
      <c r="AD175" s="54" t="s">
        <v>111</v>
      </c>
      <c r="AE175" s="54" t="s">
        <v>111</v>
      </c>
      <c r="AG175" s="54">
        <v>-0.06</v>
      </c>
      <c r="AH175" s="54" t="s">
        <v>111</v>
      </c>
      <c r="AI175" s="54">
        <v>0.18962999999999999</v>
      </c>
      <c r="AJ175" s="54">
        <v>9.3000000000000005E-4</v>
      </c>
      <c r="AK175" s="54">
        <v>13.834149999999999</v>
      </c>
      <c r="AL175" s="54">
        <v>0.15479000000000001</v>
      </c>
      <c r="AM175" s="54">
        <v>0.52915000000000001</v>
      </c>
      <c r="AN175" s="54">
        <v>5.1799999999999997E-3</v>
      </c>
      <c r="AO175" s="54">
        <f t="shared" si="2"/>
        <v>0.87490427649407809</v>
      </c>
      <c r="AP175" s="54">
        <v>0.14399000000000001</v>
      </c>
      <c r="AQ175" s="54">
        <v>3.31E-3</v>
      </c>
      <c r="AR175" s="54">
        <v>0.9</v>
      </c>
      <c r="AS175" s="54">
        <v>1.8</v>
      </c>
      <c r="AT175" s="54">
        <v>0.01</v>
      </c>
      <c r="AW175" s="54">
        <v>2739</v>
      </c>
      <c r="AX175" s="54">
        <v>8</v>
      </c>
      <c r="AY175" s="54">
        <v>2738</v>
      </c>
      <c r="AZ175" s="54">
        <v>11</v>
      </c>
      <c r="BA175" s="54">
        <v>2738</v>
      </c>
      <c r="BB175" s="54">
        <v>22</v>
      </c>
      <c r="BC175" s="54">
        <v>2719</v>
      </c>
      <c r="BD175" s="54">
        <v>58</v>
      </c>
      <c r="BE175" s="88"/>
    </row>
    <row r="176" spans="1:63" s="54" customFormat="1">
      <c r="A176" s="54" t="s">
        <v>382</v>
      </c>
      <c r="B176" s="54">
        <v>0.11224000000000001</v>
      </c>
      <c r="C176" s="54">
        <v>1.6999999999999999E-3</v>
      </c>
      <c r="D176" s="54">
        <v>5.0891400000000004</v>
      </c>
      <c r="E176" s="54">
        <v>7.3599999999999999E-2</v>
      </c>
      <c r="F176" s="54">
        <v>0.32890999999999998</v>
      </c>
      <c r="G176" s="54">
        <v>3.3700000000000002E-3</v>
      </c>
      <c r="H176" s="54">
        <v>9.1920000000000002E-2</v>
      </c>
      <c r="I176" s="54">
        <v>3.16E-3</v>
      </c>
      <c r="J176" s="54">
        <v>1.3309299999999999</v>
      </c>
      <c r="K176" s="54">
        <v>2.8800000000000002E-3</v>
      </c>
      <c r="O176" s="54">
        <v>0.9</v>
      </c>
      <c r="Q176" s="54">
        <v>-0.2</v>
      </c>
      <c r="R176" s="54" t="s">
        <v>111</v>
      </c>
      <c r="S176" s="54">
        <v>1836</v>
      </c>
      <c r="T176" s="54">
        <v>12</v>
      </c>
      <c r="U176" s="54">
        <v>1834</v>
      </c>
      <c r="V176" s="54">
        <v>12</v>
      </c>
      <c r="W176" s="54">
        <v>1833</v>
      </c>
      <c r="X176" s="54">
        <v>16</v>
      </c>
      <c r="Y176" s="54">
        <v>1777</v>
      </c>
      <c r="Z176" s="54">
        <v>58</v>
      </c>
      <c r="AB176" s="54" t="s">
        <v>109</v>
      </c>
      <c r="AC176" s="54" t="s">
        <v>112</v>
      </c>
      <c r="AD176" s="54" t="s">
        <v>111</v>
      </c>
      <c r="AE176" s="54" t="s">
        <v>111</v>
      </c>
      <c r="AG176" s="54">
        <v>-0.2</v>
      </c>
      <c r="AH176" s="54" t="s">
        <v>111</v>
      </c>
      <c r="AI176" s="54">
        <v>0.11224000000000001</v>
      </c>
      <c r="AJ176" s="54">
        <v>7.6999999999999996E-4</v>
      </c>
      <c r="AK176" s="54">
        <v>5.0891400000000004</v>
      </c>
      <c r="AL176" s="54">
        <v>7.3599999999999999E-2</v>
      </c>
      <c r="AM176" s="54">
        <v>0.32890999999999998</v>
      </c>
      <c r="AN176" s="54">
        <v>3.3700000000000002E-3</v>
      </c>
      <c r="AO176" s="54">
        <f t="shared" si="2"/>
        <v>0.70846664311500585</v>
      </c>
      <c r="AP176" s="54">
        <v>9.1920000000000002E-2</v>
      </c>
      <c r="AQ176" s="54">
        <v>3.16E-3</v>
      </c>
      <c r="AR176" s="54">
        <v>0.9</v>
      </c>
      <c r="AS176" s="54">
        <v>1.33</v>
      </c>
      <c r="AT176" s="54">
        <v>0.01</v>
      </c>
      <c r="AW176" s="54">
        <v>1836</v>
      </c>
      <c r="AX176" s="54">
        <v>12</v>
      </c>
      <c r="AY176" s="54">
        <v>1834</v>
      </c>
      <c r="AZ176" s="54">
        <v>12</v>
      </c>
      <c r="BA176" s="54">
        <v>1833</v>
      </c>
      <c r="BB176" s="54">
        <v>16</v>
      </c>
      <c r="BC176" s="54">
        <v>1777</v>
      </c>
      <c r="BD176" s="54">
        <v>58</v>
      </c>
      <c r="BE176" s="88"/>
    </row>
    <row r="177" spans="1:63" s="54" customFormat="1">
      <c r="A177" s="54" t="s">
        <v>383</v>
      </c>
      <c r="B177" s="54">
        <v>0.20386000000000001</v>
      </c>
      <c r="C177" s="54">
        <v>2.4399999999999999E-3</v>
      </c>
      <c r="D177" s="54">
        <v>15.67559</v>
      </c>
      <c r="E177" s="54">
        <v>0.18160999999999999</v>
      </c>
      <c r="F177" s="54">
        <v>0.55776000000000003</v>
      </c>
      <c r="G177" s="54">
        <v>5.5100000000000001E-3</v>
      </c>
      <c r="H177" s="54">
        <v>0.10965999999999999</v>
      </c>
      <c r="I177" s="54">
        <v>2.7699999999999999E-3</v>
      </c>
      <c r="J177" s="54">
        <v>1.54891</v>
      </c>
      <c r="K177" s="54">
        <v>2.0999999999999999E-3</v>
      </c>
      <c r="O177" s="54">
        <v>0.9</v>
      </c>
      <c r="Q177" s="54" t="s">
        <v>111</v>
      </c>
      <c r="R177" s="54" t="s">
        <v>111</v>
      </c>
      <c r="S177" s="54">
        <v>2857</v>
      </c>
      <c r="T177" s="54">
        <v>8</v>
      </c>
      <c r="U177" s="54">
        <v>2857</v>
      </c>
      <c r="V177" s="54">
        <v>11</v>
      </c>
      <c r="W177" s="54">
        <v>2857</v>
      </c>
      <c r="X177" s="54">
        <v>23</v>
      </c>
      <c r="Y177" s="54">
        <v>2103</v>
      </c>
      <c r="Z177" s="54">
        <v>50</v>
      </c>
      <c r="AB177" s="54" t="s">
        <v>109</v>
      </c>
      <c r="AC177" s="54" t="s">
        <v>112</v>
      </c>
      <c r="AD177" s="54" t="s">
        <v>111</v>
      </c>
      <c r="AE177" s="54" t="s">
        <v>111</v>
      </c>
      <c r="AG177" s="54">
        <v>-0.01</v>
      </c>
      <c r="AH177" s="54" t="s">
        <v>111</v>
      </c>
      <c r="AI177" s="54">
        <v>0.20386000000000001</v>
      </c>
      <c r="AJ177" s="54">
        <v>1.0399999999999999E-3</v>
      </c>
      <c r="AK177" s="54">
        <v>15.67559</v>
      </c>
      <c r="AL177" s="54">
        <v>0.18160999999999999</v>
      </c>
      <c r="AM177" s="54">
        <v>0.55776000000000003</v>
      </c>
      <c r="AN177" s="54">
        <v>5.5100000000000001E-3</v>
      </c>
      <c r="AO177" s="54">
        <f t="shared" si="2"/>
        <v>0.85268450460616763</v>
      </c>
      <c r="AP177" s="54">
        <v>0.10965999999999999</v>
      </c>
      <c r="AQ177" s="54">
        <v>2.7699999999999999E-3</v>
      </c>
      <c r="AR177" s="54">
        <v>0.9</v>
      </c>
      <c r="AS177" s="54">
        <v>1.55</v>
      </c>
      <c r="AT177" s="54">
        <v>0.01</v>
      </c>
      <c r="AW177" s="54">
        <v>2857</v>
      </c>
      <c r="AX177" s="54">
        <v>8</v>
      </c>
      <c r="AY177" s="54">
        <v>2857</v>
      </c>
      <c r="AZ177" s="54">
        <v>11</v>
      </c>
      <c r="BA177" s="54">
        <v>2857</v>
      </c>
      <c r="BB177" s="54">
        <v>23</v>
      </c>
      <c r="BC177" s="54">
        <v>2103</v>
      </c>
      <c r="BD177" s="54">
        <v>50</v>
      </c>
      <c r="BE177" s="88"/>
    </row>
    <row r="178" spans="1:63" s="54" customFormat="1">
      <c r="A178" s="54" t="s">
        <v>384</v>
      </c>
      <c r="B178" s="54">
        <v>0.21373</v>
      </c>
      <c r="C178" s="54">
        <v>2.63E-3</v>
      </c>
      <c r="D178" s="54">
        <v>16.983879999999999</v>
      </c>
      <c r="E178" s="54">
        <v>0.20482</v>
      </c>
      <c r="F178" s="54">
        <v>0.57638</v>
      </c>
      <c r="G178" s="54">
        <v>5.8500000000000002E-3</v>
      </c>
      <c r="H178" s="54">
        <v>0.15645999999999999</v>
      </c>
      <c r="I178" s="54">
        <v>4.1000000000000003E-3</v>
      </c>
      <c r="J178" s="54">
        <v>2.7220900000000001</v>
      </c>
      <c r="K178" s="54">
        <v>5.0000000000000001E-3</v>
      </c>
      <c r="O178" s="54">
        <v>0.9</v>
      </c>
      <c r="Q178" s="54" t="s">
        <v>111</v>
      </c>
      <c r="R178" s="54" t="s">
        <v>111</v>
      </c>
      <c r="S178" s="54">
        <v>2934</v>
      </c>
      <c r="T178" s="54">
        <v>8</v>
      </c>
      <c r="U178" s="54">
        <v>2934</v>
      </c>
      <c r="V178" s="54">
        <v>12</v>
      </c>
      <c r="W178" s="54">
        <v>2934</v>
      </c>
      <c r="X178" s="54">
        <v>24</v>
      </c>
      <c r="Y178" s="54">
        <v>2938</v>
      </c>
      <c r="Z178" s="54">
        <v>72</v>
      </c>
      <c r="AB178" s="54" t="s">
        <v>109</v>
      </c>
      <c r="AC178" s="54" t="s">
        <v>112</v>
      </c>
      <c r="AD178" s="54" t="s">
        <v>111</v>
      </c>
      <c r="AE178" s="54" t="s">
        <v>111</v>
      </c>
      <c r="AG178" s="54">
        <v>-0.01</v>
      </c>
      <c r="AH178" s="54" t="s">
        <v>111</v>
      </c>
      <c r="AI178" s="54">
        <v>0.21373</v>
      </c>
      <c r="AJ178" s="54">
        <v>1.1299999999999999E-3</v>
      </c>
      <c r="AK178" s="54">
        <v>16.983879999999999</v>
      </c>
      <c r="AL178" s="54">
        <v>0.20482</v>
      </c>
      <c r="AM178" s="54">
        <v>0.57638</v>
      </c>
      <c r="AN178" s="54">
        <v>5.8500000000000002E-3</v>
      </c>
      <c r="AO178" s="54">
        <f t="shared" si="2"/>
        <v>0.84161121530604432</v>
      </c>
      <c r="AP178" s="54">
        <v>0.15645999999999999</v>
      </c>
      <c r="AQ178" s="54">
        <v>4.1000000000000003E-3</v>
      </c>
      <c r="AR178" s="54">
        <v>0.9</v>
      </c>
      <c r="AS178" s="54">
        <v>2.72</v>
      </c>
      <c r="AT178" s="54">
        <v>0.01</v>
      </c>
      <c r="AW178" s="54">
        <v>2934</v>
      </c>
      <c r="AX178" s="54">
        <v>8</v>
      </c>
      <c r="AY178" s="54">
        <v>2934</v>
      </c>
      <c r="AZ178" s="54">
        <v>12</v>
      </c>
      <c r="BA178" s="54">
        <v>2934</v>
      </c>
      <c r="BB178" s="54">
        <v>24</v>
      </c>
      <c r="BC178" s="54">
        <v>2938</v>
      </c>
      <c r="BD178" s="54">
        <v>72</v>
      </c>
      <c r="BE178" s="88"/>
    </row>
    <row r="179" spans="1:63" s="54" customFormat="1">
      <c r="A179" s="54" t="s">
        <v>385</v>
      </c>
      <c r="B179" s="54">
        <v>0.11348</v>
      </c>
      <c r="C179" s="54">
        <v>1.3699999999999999E-3</v>
      </c>
      <c r="D179" s="54">
        <v>5.21563</v>
      </c>
      <c r="E179" s="54">
        <v>6.0760000000000002E-2</v>
      </c>
      <c r="F179" s="54">
        <v>0.33335999999999999</v>
      </c>
      <c r="G179" s="54">
        <v>3.29E-3</v>
      </c>
      <c r="H179" s="54">
        <v>9.3689999999999996E-2</v>
      </c>
      <c r="I179" s="54">
        <v>2.3800000000000002E-3</v>
      </c>
      <c r="J179" s="54">
        <v>1.52773</v>
      </c>
      <c r="K179" s="54">
        <v>2.0100000000000001E-3</v>
      </c>
      <c r="O179" s="54">
        <v>0.9</v>
      </c>
      <c r="Q179" s="54">
        <v>-0.1</v>
      </c>
      <c r="R179" s="54" t="s">
        <v>111</v>
      </c>
      <c r="S179" s="54">
        <v>1856</v>
      </c>
      <c r="T179" s="54">
        <v>9</v>
      </c>
      <c r="U179" s="54">
        <v>1855</v>
      </c>
      <c r="V179" s="54">
        <v>10</v>
      </c>
      <c r="W179" s="54">
        <v>1855</v>
      </c>
      <c r="X179" s="54">
        <v>16</v>
      </c>
      <c r="Y179" s="54">
        <v>1810</v>
      </c>
      <c r="Z179" s="54">
        <v>44</v>
      </c>
      <c r="AB179" s="54" t="s">
        <v>109</v>
      </c>
      <c r="AC179" s="54" t="s">
        <v>112</v>
      </c>
      <c r="AD179" s="54" t="s">
        <v>111</v>
      </c>
      <c r="AE179" s="54" t="s">
        <v>111</v>
      </c>
      <c r="AG179" s="54">
        <v>-0.08</v>
      </c>
      <c r="AH179" s="54" t="s">
        <v>111</v>
      </c>
      <c r="AI179" s="54">
        <v>0.11348</v>
      </c>
      <c r="AJ179" s="54">
        <v>5.8E-4</v>
      </c>
      <c r="AK179" s="54">
        <v>5.21563</v>
      </c>
      <c r="AL179" s="54">
        <v>6.0760000000000002E-2</v>
      </c>
      <c r="AM179" s="54">
        <v>0.33335999999999999</v>
      </c>
      <c r="AN179" s="54">
        <v>3.29E-3</v>
      </c>
      <c r="AO179" s="54">
        <f t="shared" si="2"/>
        <v>0.84717166175093084</v>
      </c>
      <c r="AP179" s="54">
        <v>9.3689999999999996E-2</v>
      </c>
      <c r="AQ179" s="54">
        <v>2.3800000000000002E-3</v>
      </c>
      <c r="AR179" s="54">
        <v>0.9</v>
      </c>
      <c r="AS179" s="54">
        <v>1.53</v>
      </c>
      <c r="AT179" s="54">
        <v>0.01</v>
      </c>
      <c r="AW179" s="54">
        <v>1856</v>
      </c>
      <c r="AX179" s="54">
        <v>9</v>
      </c>
      <c r="AY179" s="54">
        <v>1855</v>
      </c>
      <c r="AZ179" s="54">
        <v>10</v>
      </c>
      <c r="BA179" s="54">
        <v>1855</v>
      </c>
      <c r="BB179" s="54">
        <v>16</v>
      </c>
      <c r="BC179" s="54">
        <v>1810</v>
      </c>
      <c r="BD179" s="54">
        <v>44</v>
      </c>
      <c r="BE179" s="88"/>
    </row>
    <row r="180" spans="1:63" s="54" customFormat="1">
      <c r="A180" s="54" t="s">
        <v>386</v>
      </c>
      <c r="B180" s="54">
        <v>0.11754000000000001</v>
      </c>
      <c r="C180" s="54">
        <v>1.4499999999999999E-3</v>
      </c>
      <c r="D180" s="54">
        <v>5.6175600000000001</v>
      </c>
      <c r="E180" s="54">
        <v>6.7150000000000001E-2</v>
      </c>
      <c r="F180" s="54">
        <v>0.34666000000000002</v>
      </c>
      <c r="G180" s="54">
        <v>3.4299999999999999E-3</v>
      </c>
      <c r="H180" s="54">
        <v>9.8879999999999996E-2</v>
      </c>
      <c r="I180" s="54">
        <v>2.64E-3</v>
      </c>
      <c r="J180" s="54">
        <v>0.89224000000000003</v>
      </c>
      <c r="K180" s="54">
        <v>1.42E-3</v>
      </c>
      <c r="O180" s="54">
        <v>0.9</v>
      </c>
      <c r="Q180" s="54" t="s">
        <v>111</v>
      </c>
      <c r="R180" s="54" t="s">
        <v>111</v>
      </c>
      <c r="S180" s="54">
        <v>1919</v>
      </c>
      <c r="T180" s="54">
        <v>9</v>
      </c>
      <c r="U180" s="54">
        <v>1919</v>
      </c>
      <c r="V180" s="54">
        <v>10</v>
      </c>
      <c r="W180" s="54">
        <v>1919</v>
      </c>
      <c r="X180" s="54">
        <v>16</v>
      </c>
      <c r="Y180" s="54">
        <v>1906</v>
      </c>
      <c r="Z180" s="54">
        <v>49</v>
      </c>
      <c r="AB180" s="54" t="s">
        <v>109</v>
      </c>
      <c r="AC180" s="54" t="s">
        <v>112</v>
      </c>
      <c r="AD180" s="54" t="s">
        <v>111</v>
      </c>
      <c r="AE180" s="54" t="s">
        <v>111</v>
      </c>
      <c r="AG180" s="54">
        <v>-0.04</v>
      </c>
      <c r="AH180" s="54" t="s">
        <v>111</v>
      </c>
      <c r="AI180" s="54">
        <v>0.11754000000000001</v>
      </c>
      <c r="AJ180" s="54">
        <v>6.2E-4</v>
      </c>
      <c r="AK180" s="54">
        <v>5.6175600000000001</v>
      </c>
      <c r="AL180" s="54">
        <v>6.7150000000000001E-2</v>
      </c>
      <c r="AM180" s="54">
        <v>0.34666000000000002</v>
      </c>
      <c r="AN180" s="54">
        <v>3.4299999999999999E-3</v>
      </c>
      <c r="AO180" s="54">
        <f t="shared" si="2"/>
        <v>0.8277364690142317</v>
      </c>
      <c r="AP180" s="54">
        <v>9.8879999999999996E-2</v>
      </c>
      <c r="AQ180" s="54">
        <v>2.64E-3</v>
      </c>
      <c r="AR180" s="54">
        <v>0.9</v>
      </c>
      <c r="AS180" s="54">
        <v>0.89</v>
      </c>
      <c r="AT180" s="54">
        <v>0.01</v>
      </c>
      <c r="AW180" s="54">
        <v>1919</v>
      </c>
      <c r="AX180" s="54">
        <v>9</v>
      </c>
      <c r="AY180" s="54">
        <v>1919</v>
      </c>
      <c r="AZ180" s="54">
        <v>10</v>
      </c>
      <c r="BA180" s="54">
        <v>1919</v>
      </c>
      <c r="BB180" s="54">
        <v>16</v>
      </c>
      <c r="BC180" s="54">
        <v>1906</v>
      </c>
      <c r="BD180" s="54">
        <v>49</v>
      </c>
      <c r="BE180" s="88"/>
    </row>
    <row r="181" spans="1:63" s="54" customFormat="1">
      <c r="A181" s="54" t="s">
        <v>387</v>
      </c>
      <c r="B181" s="54">
        <v>0.1729</v>
      </c>
      <c r="C181" s="54">
        <v>2.5799999999999998E-3</v>
      </c>
      <c r="D181" s="54">
        <v>10.801080000000001</v>
      </c>
      <c r="E181" s="54">
        <v>0.15883</v>
      </c>
      <c r="F181" s="54">
        <v>0.45311000000000001</v>
      </c>
      <c r="G181" s="54">
        <v>4.8300000000000001E-3</v>
      </c>
      <c r="H181" s="54">
        <v>0.11994</v>
      </c>
      <c r="I181" s="54">
        <v>4.7499999999999999E-3</v>
      </c>
      <c r="J181" s="54">
        <v>1.4174899999999999</v>
      </c>
      <c r="K181" s="54">
        <v>1.31E-3</v>
      </c>
      <c r="O181" s="54">
        <v>0.9</v>
      </c>
      <c r="Q181" s="54">
        <v>-8.1999999999999993</v>
      </c>
      <c r="R181" s="54">
        <v>-6.7</v>
      </c>
      <c r="S181" s="54">
        <v>2586</v>
      </c>
      <c r="T181" s="54">
        <v>11</v>
      </c>
      <c r="U181" s="54">
        <v>2506</v>
      </c>
      <c r="V181" s="54">
        <v>14</v>
      </c>
      <c r="W181" s="54">
        <v>2409</v>
      </c>
      <c r="X181" s="54">
        <v>21</v>
      </c>
      <c r="Y181" s="54">
        <v>2290</v>
      </c>
      <c r="Z181" s="54">
        <v>86</v>
      </c>
      <c r="AB181" s="54" t="s">
        <v>109</v>
      </c>
      <c r="AC181" s="54" t="s">
        <v>110</v>
      </c>
      <c r="AD181" s="54" t="s">
        <v>111</v>
      </c>
      <c r="AE181" s="54" t="s">
        <v>111</v>
      </c>
      <c r="AG181" s="54">
        <v>-8.1999999999999993</v>
      </c>
      <c r="AH181" s="54">
        <v>-6.7</v>
      </c>
      <c r="AI181" s="54">
        <v>0.1729</v>
      </c>
      <c r="AJ181" s="54">
        <v>1.1900000000000001E-3</v>
      </c>
      <c r="AK181" s="54">
        <v>10.801080000000001</v>
      </c>
      <c r="AL181" s="54">
        <v>0.15883</v>
      </c>
      <c r="AM181" s="54">
        <v>0.45311000000000001</v>
      </c>
      <c r="AN181" s="54">
        <v>4.8300000000000001E-3</v>
      </c>
      <c r="AO181" s="54">
        <f t="shared" si="2"/>
        <v>0.72490005146256298</v>
      </c>
      <c r="AP181" s="54">
        <v>0.11994</v>
      </c>
      <c r="AQ181" s="54">
        <v>4.7499999999999999E-3</v>
      </c>
      <c r="AR181" s="54">
        <v>0.9</v>
      </c>
      <c r="AS181" s="54">
        <v>1.42</v>
      </c>
      <c r="AT181" s="54">
        <v>0.01</v>
      </c>
      <c r="AW181" s="54">
        <v>2586</v>
      </c>
      <c r="AX181" s="54">
        <v>11</v>
      </c>
      <c r="AY181" s="54">
        <v>2506</v>
      </c>
      <c r="AZ181" s="54">
        <v>14</v>
      </c>
      <c r="BA181" s="54">
        <v>2409</v>
      </c>
      <c r="BB181" s="54">
        <v>21</v>
      </c>
      <c r="BC181" s="54">
        <v>2290</v>
      </c>
      <c r="BD181" s="54">
        <v>86</v>
      </c>
      <c r="BE181" s="88"/>
    </row>
    <row r="182" spans="1:63" s="89" customFormat="1">
      <c r="A182" s="89" t="s">
        <v>388</v>
      </c>
      <c r="B182" s="89" t="s">
        <v>389</v>
      </c>
      <c r="C182" s="89" t="s">
        <v>80</v>
      </c>
      <c r="D182" s="89" t="s">
        <v>390</v>
      </c>
      <c r="E182" s="89" t="s">
        <v>391</v>
      </c>
      <c r="F182" s="89" t="s">
        <v>392</v>
      </c>
      <c r="G182" s="89" t="s">
        <v>393</v>
      </c>
      <c r="H182" s="89" t="s">
        <v>394</v>
      </c>
      <c r="I182" s="89" t="s">
        <v>395</v>
      </c>
      <c r="J182" s="89" t="s">
        <v>396</v>
      </c>
      <c r="K182" s="89" t="s">
        <v>397</v>
      </c>
      <c r="L182" s="89" t="s">
        <v>64</v>
      </c>
      <c r="O182" s="54">
        <v>0.9</v>
      </c>
      <c r="P182" s="54"/>
      <c r="Q182" s="54">
        <v>0.1</v>
      </c>
      <c r="R182" s="54" t="s">
        <v>111</v>
      </c>
      <c r="S182" s="54">
        <v>1879</v>
      </c>
      <c r="T182" s="54">
        <v>12</v>
      </c>
      <c r="U182" s="54">
        <v>1880</v>
      </c>
      <c r="V182" s="54">
        <v>12</v>
      </c>
      <c r="W182" s="54">
        <v>1880</v>
      </c>
      <c r="X182" s="54">
        <v>17</v>
      </c>
      <c r="Y182" s="54">
        <v>1853</v>
      </c>
      <c r="Z182" s="54">
        <v>54</v>
      </c>
      <c r="AA182" s="54"/>
      <c r="AB182" s="54" t="s">
        <v>109</v>
      </c>
      <c r="AC182" s="54" t="s">
        <v>112</v>
      </c>
      <c r="AD182" s="54" t="s">
        <v>111</v>
      </c>
      <c r="AE182" s="54" t="s">
        <v>111</v>
      </c>
      <c r="AF182" s="54"/>
      <c r="AG182" s="54">
        <v>7.0000000000000007E-2</v>
      </c>
      <c r="AH182" s="54" t="s">
        <v>111</v>
      </c>
      <c r="AI182" s="54">
        <v>0.11494</v>
      </c>
      <c r="AJ182" s="54">
        <v>7.6000000000000004E-4</v>
      </c>
      <c r="AK182" s="54">
        <v>5.36653</v>
      </c>
      <c r="AL182" s="54">
        <v>7.6520000000000005E-2</v>
      </c>
      <c r="AM182" s="54">
        <v>0.33864</v>
      </c>
      <c r="AN182" s="54">
        <v>3.5699999999999998E-3</v>
      </c>
      <c r="AO182" s="54">
        <f t="shared" si="2"/>
        <v>0.73934741842435081</v>
      </c>
      <c r="AP182" s="54">
        <v>9.6009999999999998E-2</v>
      </c>
      <c r="AQ182" s="54">
        <v>2.9499999999999999E-3</v>
      </c>
      <c r="AR182" s="54">
        <v>0.9</v>
      </c>
      <c r="AS182" s="54">
        <v>0.46</v>
      </c>
      <c r="AT182" s="54">
        <v>0.01</v>
      </c>
      <c r="AU182" s="54"/>
      <c r="AV182" s="54"/>
      <c r="AW182" s="54">
        <v>1879</v>
      </c>
      <c r="AX182" s="54">
        <v>12</v>
      </c>
      <c r="AY182" s="54">
        <v>1880</v>
      </c>
      <c r="AZ182" s="54">
        <v>12</v>
      </c>
      <c r="BA182" s="54">
        <v>1880</v>
      </c>
      <c r="BB182" s="54">
        <v>17</v>
      </c>
      <c r="BC182" s="54">
        <v>1853</v>
      </c>
      <c r="BD182" s="54">
        <v>54</v>
      </c>
      <c r="BE182" s="88"/>
      <c r="BF182" s="54"/>
      <c r="BG182" s="54"/>
      <c r="BH182" s="54"/>
      <c r="BI182" s="54"/>
      <c r="BJ182" s="54"/>
      <c r="BK182" s="54"/>
    </row>
    <row r="183" spans="1:63" s="54" customFormat="1">
      <c r="A183" s="54" t="s">
        <v>398</v>
      </c>
      <c r="B183" s="54">
        <v>0.11409999999999999</v>
      </c>
      <c r="C183" s="54">
        <v>1.89E-3</v>
      </c>
      <c r="D183" s="54">
        <v>5.2724099999999998</v>
      </c>
      <c r="E183" s="54">
        <v>8.5870000000000002E-2</v>
      </c>
      <c r="F183" s="54">
        <v>0.33517000000000002</v>
      </c>
      <c r="G183" s="54">
        <v>3.65E-3</v>
      </c>
      <c r="H183" s="54">
        <v>9.6670000000000006E-2</v>
      </c>
      <c r="I183" s="54">
        <v>4.3600000000000002E-3</v>
      </c>
      <c r="J183" s="54">
        <v>1.27677</v>
      </c>
      <c r="K183" s="54">
        <v>1.2999999999999999E-3</v>
      </c>
      <c r="O183" s="54">
        <v>0.9</v>
      </c>
      <c r="Q183" s="54">
        <v>-0.2</v>
      </c>
      <c r="R183" s="54" t="s">
        <v>111</v>
      </c>
      <c r="S183" s="54">
        <v>1866</v>
      </c>
      <c r="T183" s="54">
        <v>14</v>
      </c>
      <c r="U183" s="54">
        <v>1864</v>
      </c>
      <c r="V183" s="54">
        <v>14</v>
      </c>
      <c r="W183" s="54">
        <v>1863</v>
      </c>
      <c r="X183" s="54">
        <v>18</v>
      </c>
      <c r="Y183" s="54">
        <v>1865</v>
      </c>
      <c r="Z183" s="54">
        <v>80</v>
      </c>
      <c r="AB183" s="54" t="s">
        <v>109</v>
      </c>
      <c r="AC183" s="54" t="s">
        <v>112</v>
      </c>
      <c r="AD183" s="54" t="s">
        <v>111</v>
      </c>
      <c r="AE183" s="54" t="s">
        <v>111</v>
      </c>
      <c r="AG183" s="54">
        <v>-0.15</v>
      </c>
      <c r="AH183" s="54" t="s">
        <v>111</v>
      </c>
      <c r="AI183" s="54">
        <v>0.11409999999999999</v>
      </c>
      <c r="AJ183" s="54">
        <v>9.2000000000000003E-4</v>
      </c>
      <c r="AK183" s="54">
        <v>5.2724099999999998</v>
      </c>
      <c r="AL183" s="54">
        <v>8.5870000000000002E-2</v>
      </c>
      <c r="AM183" s="54">
        <v>0.33517000000000002</v>
      </c>
      <c r="AN183" s="54">
        <v>3.65E-3</v>
      </c>
      <c r="AO183" s="54">
        <f t="shared" si="2"/>
        <v>0.66864474729566736</v>
      </c>
      <c r="AP183" s="54">
        <v>9.6670000000000006E-2</v>
      </c>
      <c r="AQ183" s="54">
        <v>4.3600000000000002E-3</v>
      </c>
      <c r="AR183" s="54">
        <v>0.9</v>
      </c>
      <c r="AS183" s="54">
        <v>1.28</v>
      </c>
      <c r="AT183" s="54">
        <v>0.01</v>
      </c>
      <c r="AW183" s="54">
        <v>1866</v>
      </c>
      <c r="AX183" s="54">
        <v>14</v>
      </c>
      <c r="AY183" s="54">
        <v>1864</v>
      </c>
      <c r="AZ183" s="54">
        <v>14</v>
      </c>
      <c r="BA183" s="54">
        <v>1863</v>
      </c>
      <c r="BB183" s="54">
        <v>18</v>
      </c>
      <c r="BC183" s="54">
        <v>1865</v>
      </c>
      <c r="BD183" s="54">
        <v>80</v>
      </c>
      <c r="BE183" s="88"/>
    </row>
    <row r="184" spans="1:63" s="54" customFormat="1">
      <c r="A184" s="54" t="s">
        <v>399</v>
      </c>
      <c r="B184" s="54">
        <v>0.11518</v>
      </c>
      <c r="C184" s="54">
        <v>1.8799999999999999E-3</v>
      </c>
      <c r="D184" s="54">
        <v>5.38401</v>
      </c>
      <c r="E184" s="54">
        <v>8.6169999999999997E-2</v>
      </c>
      <c r="F184" s="54">
        <v>0.33907999999999999</v>
      </c>
      <c r="G184" s="54">
        <v>3.63E-3</v>
      </c>
      <c r="H184" s="54">
        <v>9.6759999999999999E-2</v>
      </c>
      <c r="I184" s="54">
        <v>4.2399999999999998E-3</v>
      </c>
      <c r="J184" s="54">
        <v>1.7156899999999999</v>
      </c>
      <c r="K184" s="54">
        <v>1.81E-3</v>
      </c>
      <c r="O184" s="54">
        <v>0.9</v>
      </c>
      <c r="Q184" s="54" t="s">
        <v>111</v>
      </c>
      <c r="R184" s="54" t="s">
        <v>111</v>
      </c>
      <c r="S184" s="54">
        <v>1883</v>
      </c>
      <c r="T184" s="54">
        <v>14</v>
      </c>
      <c r="U184" s="54">
        <v>1882</v>
      </c>
      <c r="V184" s="54">
        <v>14</v>
      </c>
      <c r="W184" s="54">
        <v>1882</v>
      </c>
      <c r="X184" s="54">
        <v>17</v>
      </c>
      <c r="Y184" s="54">
        <v>1867</v>
      </c>
      <c r="Z184" s="54">
        <v>78</v>
      </c>
      <c r="AB184" s="54" t="s">
        <v>109</v>
      </c>
      <c r="AC184" s="54" t="s">
        <v>112</v>
      </c>
      <c r="AD184" s="54" t="s">
        <v>111</v>
      </c>
      <c r="AE184" s="54" t="s">
        <v>111</v>
      </c>
      <c r="AG184" s="54">
        <v>-0.05</v>
      </c>
      <c r="AH184" s="54" t="s">
        <v>111</v>
      </c>
      <c r="AI184" s="54">
        <v>0.11518</v>
      </c>
      <c r="AJ184" s="54">
        <v>9.1E-4</v>
      </c>
      <c r="AK184" s="54">
        <v>5.38401</v>
      </c>
      <c r="AL184" s="54">
        <v>8.6169999999999997E-2</v>
      </c>
      <c r="AM184" s="54">
        <v>0.33907999999999999</v>
      </c>
      <c r="AN184" s="54">
        <v>3.63E-3</v>
      </c>
      <c r="AO184" s="54">
        <f t="shared" si="2"/>
        <v>0.66888924873671574</v>
      </c>
      <c r="AP184" s="54">
        <v>9.6759999999999999E-2</v>
      </c>
      <c r="AQ184" s="54">
        <v>4.2399999999999998E-3</v>
      </c>
      <c r="AR184" s="54">
        <v>0.9</v>
      </c>
      <c r="AS184" s="54">
        <v>1.72</v>
      </c>
      <c r="AT184" s="54">
        <v>0.01</v>
      </c>
      <c r="AW184" s="54">
        <v>1883</v>
      </c>
      <c r="AX184" s="54">
        <v>14</v>
      </c>
      <c r="AY184" s="54">
        <v>1882</v>
      </c>
      <c r="AZ184" s="54">
        <v>14</v>
      </c>
      <c r="BA184" s="54">
        <v>1882</v>
      </c>
      <c r="BB184" s="54">
        <v>17</v>
      </c>
      <c r="BC184" s="54">
        <v>1867</v>
      </c>
      <c r="BD184" s="54">
        <v>78</v>
      </c>
      <c r="BE184" s="88"/>
    </row>
    <row r="185" spans="1:63" s="54" customFormat="1">
      <c r="A185" s="54" t="s">
        <v>400</v>
      </c>
      <c r="B185" s="54">
        <v>6.0420000000000001E-2</v>
      </c>
      <c r="C185" s="54">
        <v>8.1999999999999998E-4</v>
      </c>
      <c r="D185" s="54">
        <v>0.81327000000000005</v>
      </c>
      <c r="E185" s="54">
        <v>1.0710000000000001E-2</v>
      </c>
      <c r="F185" s="54">
        <v>9.7629999999999995E-2</v>
      </c>
      <c r="G185" s="54">
        <v>9.7000000000000005E-4</v>
      </c>
      <c r="H185" s="54">
        <v>3.107E-2</v>
      </c>
      <c r="I185" s="54">
        <v>1.1999999999999999E-3</v>
      </c>
      <c r="J185" s="54">
        <v>31.88673</v>
      </c>
      <c r="K185" s="54">
        <v>3.3349999999999998E-2</v>
      </c>
      <c r="O185" s="54">
        <v>0.9</v>
      </c>
      <c r="Q185" s="54">
        <v>-3.1</v>
      </c>
      <c r="R185" s="54" t="s">
        <v>111</v>
      </c>
      <c r="S185" s="54">
        <v>619</v>
      </c>
      <c r="T185" s="54">
        <v>13</v>
      </c>
      <c r="U185" s="54">
        <v>604</v>
      </c>
      <c r="V185" s="54">
        <v>6</v>
      </c>
      <c r="W185" s="54">
        <v>601</v>
      </c>
      <c r="X185" s="54">
        <v>6</v>
      </c>
      <c r="Y185" s="54">
        <v>618</v>
      </c>
      <c r="Z185" s="54">
        <v>24</v>
      </c>
      <c r="AB185" s="54" t="s">
        <v>109</v>
      </c>
      <c r="AC185" s="54" t="s">
        <v>112</v>
      </c>
      <c r="AD185" s="54" t="s">
        <v>111</v>
      </c>
      <c r="AE185" s="54" t="s">
        <v>111</v>
      </c>
      <c r="AG185" s="54">
        <v>-3.08</v>
      </c>
      <c r="AH185" s="54" t="s">
        <v>111</v>
      </c>
      <c r="AI185" s="54">
        <v>6.0420000000000001E-2</v>
      </c>
      <c r="AJ185" s="54">
        <v>3.6999999999999999E-4</v>
      </c>
      <c r="AK185" s="54">
        <v>0.81327000000000005</v>
      </c>
      <c r="AL185" s="54">
        <v>1.0710000000000001E-2</v>
      </c>
      <c r="AM185" s="54">
        <v>9.7629999999999995E-2</v>
      </c>
      <c r="AN185" s="54">
        <v>9.7000000000000005E-4</v>
      </c>
      <c r="AO185" s="54">
        <f t="shared" si="2"/>
        <v>0.75445566939261632</v>
      </c>
      <c r="AP185" s="54">
        <v>3.107E-2</v>
      </c>
      <c r="AQ185" s="54">
        <v>1.1999999999999999E-3</v>
      </c>
      <c r="AR185" s="54">
        <v>0.9</v>
      </c>
      <c r="AS185" s="54">
        <v>31.89</v>
      </c>
      <c r="AT185" s="54">
        <v>0.03</v>
      </c>
      <c r="AW185" s="54">
        <v>619</v>
      </c>
      <c r="AX185" s="54">
        <v>13</v>
      </c>
      <c r="AY185" s="54">
        <v>604</v>
      </c>
      <c r="AZ185" s="54">
        <v>6</v>
      </c>
      <c r="BA185" s="54">
        <v>601</v>
      </c>
      <c r="BB185" s="54">
        <v>6</v>
      </c>
      <c r="BC185" s="54">
        <v>618</v>
      </c>
      <c r="BD185" s="54">
        <v>24</v>
      </c>
      <c r="BE185" s="88"/>
    </row>
    <row r="186" spans="1:63" s="54" customFormat="1">
      <c r="A186" s="54" t="s">
        <v>401</v>
      </c>
      <c r="B186" s="54">
        <v>5.9540000000000003E-2</v>
      </c>
      <c r="C186" s="54">
        <v>8.1999999999999998E-4</v>
      </c>
      <c r="D186" s="54">
        <v>0.79795000000000005</v>
      </c>
      <c r="E186" s="54">
        <v>1.0630000000000001E-2</v>
      </c>
      <c r="F186" s="54">
        <v>9.7199999999999995E-2</v>
      </c>
      <c r="G186" s="54">
        <v>9.7000000000000005E-4</v>
      </c>
      <c r="H186" s="54">
        <v>2.9829999999999999E-2</v>
      </c>
      <c r="I186" s="54">
        <v>1.1900000000000001E-3</v>
      </c>
      <c r="J186" s="54">
        <v>32.240099999999998</v>
      </c>
      <c r="K186" s="54">
        <v>3.3579999999999999E-2</v>
      </c>
      <c r="O186" s="54">
        <v>0.9</v>
      </c>
      <c r="Q186" s="54">
        <v>2</v>
      </c>
      <c r="R186" s="54" t="s">
        <v>111</v>
      </c>
      <c r="S186" s="54">
        <v>587</v>
      </c>
      <c r="T186" s="54">
        <v>13</v>
      </c>
      <c r="U186" s="54">
        <v>596</v>
      </c>
      <c r="V186" s="54">
        <v>6</v>
      </c>
      <c r="W186" s="54">
        <v>598</v>
      </c>
      <c r="X186" s="54">
        <v>6</v>
      </c>
      <c r="Y186" s="54">
        <v>594</v>
      </c>
      <c r="Z186" s="54">
        <v>23</v>
      </c>
      <c r="AB186" s="54" t="s">
        <v>109</v>
      </c>
      <c r="AC186" s="54" t="s">
        <v>112</v>
      </c>
      <c r="AD186" s="54" t="s">
        <v>111</v>
      </c>
      <c r="AE186" s="54" t="s">
        <v>111</v>
      </c>
      <c r="AG186" s="54">
        <v>1.97</v>
      </c>
      <c r="AH186" s="54" t="s">
        <v>111</v>
      </c>
      <c r="AI186" s="54">
        <v>5.9540000000000003E-2</v>
      </c>
      <c r="AJ186" s="54">
        <v>3.6999999999999999E-4</v>
      </c>
      <c r="AK186" s="54">
        <v>0.79795000000000005</v>
      </c>
      <c r="AL186" s="54">
        <v>1.0630000000000001E-2</v>
      </c>
      <c r="AM186" s="54">
        <v>9.7199999999999995E-2</v>
      </c>
      <c r="AN186" s="54">
        <v>9.7000000000000005E-4</v>
      </c>
      <c r="AO186" s="54">
        <f t="shared" si="2"/>
        <v>0.74911394879775783</v>
      </c>
      <c r="AP186" s="54">
        <v>2.9829999999999999E-2</v>
      </c>
      <c r="AQ186" s="54">
        <v>1.1900000000000001E-3</v>
      </c>
      <c r="AR186" s="54">
        <v>0.9</v>
      </c>
      <c r="AS186" s="54">
        <v>32.24</v>
      </c>
      <c r="AT186" s="54">
        <v>0.03</v>
      </c>
      <c r="AW186" s="54">
        <v>587</v>
      </c>
      <c r="AX186" s="54">
        <v>13</v>
      </c>
      <c r="AY186" s="54">
        <v>596</v>
      </c>
      <c r="AZ186" s="54">
        <v>6</v>
      </c>
      <c r="BA186" s="54">
        <v>598</v>
      </c>
      <c r="BB186" s="54">
        <v>6</v>
      </c>
      <c r="BC186" s="54">
        <v>594</v>
      </c>
      <c r="BD186" s="54">
        <v>23</v>
      </c>
      <c r="BE186" s="88"/>
    </row>
    <row r="187" spans="1:63" s="54" customFormat="1">
      <c r="A187" s="54" t="s">
        <v>402</v>
      </c>
      <c r="B187" s="54">
        <v>5.9859999999999997E-2</v>
      </c>
      <c r="C187" s="54">
        <v>8.4000000000000003E-4</v>
      </c>
      <c r="D187" s="54">
        <v>0.80559999999999998</v>
      </c>
      <c r="E187" s="54">
        <v>1.09E-2</v>
      </c>
      <c r="F187" s="54">
        <v>9.7610000000000002E-2</v>
      </c>
      <c r="G187" s="54">
        <v>9.7999999999999997E-4</v>
      </c>
      <c r="H187" s="54">
        <v>3.0450000000000001E-2</v>
      </c>
      <c r="I187" s="54">
        <v>1.2600000000000001E-3</v>
      </c>
      <c r="J187" s="54">
        <v>31.93308</v>
      </c>
      <c r="K187" s="54">
        <v>3.4130000000000001E-2</v>
      </c>
      <c r="O187" s="54">
        <v>0.9</v>
      </c>
      <c r="Q187" s="54">
        <v>0.3</v>
      </c>
      <c r="R187" s="54" t="s">
        <v>111</v>
      </c>
      <c r="S187" s="54">
        <v>599</v>
      </c>
      <c r="T187" s="54">
        <v>13</v>
      </c>
      <c r="U187" s="54">
        <v>600</v>
      </c>
      <c r="V187" s="54">
        <v>6</v>
      </c>
      <c r="W187" s="54">
        <v>600</v>
      </c>
      <c r="X187" s="54">
        <v>6</v>
      </c>
      <c r="Y187" s="54">
        <v>606</v>
      </c>
      <c r="Z187" s="54">
        <v>25</v>
      </c>
      <c r="AB187" s="54" t="s">
        <v>109</v>
      </c>
      <c r="AC187" s="54" t="s">
        <v>112</v>
      </c>
      <c r="AD187" s="54" t="s">
        <v>111</v>
      </c>
      <c r="AE187" s="54" t="s">
        <v>111</v>
      </c>
      <c r="AG187" s="54">
        <v>0.32</v>
      </c>
      <c r="AH187" s="54" t="s">
        <v>111</v>
      </c>
      <c r="AI187" s="54">
        <v>5.9859999999999997E-2</v>
      </c>
      <c r="AJ187" s="54">
        <v>3.8000000000000002E-4</v>
      </c>
      <c r="AK187" s="54">
        <v>0.80559999999999998</v>
      </c>
      <c r="AL187" s="54">
        <v>1.09E-2</v>
      </c>
      <c r="AM187" s="54">
        <v>9.7610000000000002E-2</v>
      </c>
      <c r="AN187" s="54">
        <v>9.7999999999999997E-4</v>
      </c>
      <c r="AO187" s="54">
        <f t="shared" si="2"/>
        <v>0.74203556749430655</v>
      </c>
      <c r="AP187" s="54">
        <v>3.0450000000000001E-2</v>
      </c>
      <c r="AQ187" s="54">
        <v>1.2600000000000001E-3</v>
      </c>
      <c r="AR187" s="54">
        <v>0.9</v>
      </c>
      <c r="AS187" s="54">
        <v>31.93</v>
      </c>
      <c r="AT187" s="54">
        <v>0.03</v>
      </c>
      <c r="AW187" s="54">
        <v>599</v>
      </c>
      <c r="AX187" s="54">
        <v>13</v>
      </c>
      <c r="AY187" s="54">
        <v>600</v>
      </c>
      <c r="AZ187" s="54">
        <v>6</v>
      </c>
      <c r="BA187" s="54">
        <v>600</v>
      </c>
      <c r="BB187" s="54">
        <v>6</v>
      </c>
      <c r="BC187" s="54">
        <v>606</v>
      </c>
      <c r="BD187" s="54">
        <v>25</v>
      </c>
      <c r="BE187" s="88"/>
    </row>
    <row r="188" spans="1:63" s="89" customFormat="1">
      <c r="A188" s="89" t="s">
        <v>403</v>
      </c>
      <c r="B188" s="89" t="s">
        <v>404</v>
      </c>
      <c r="C188" s="89" t="s">
        <v>101</v>
      </c>
      <c r="D188" s="89" t="s">
        <v>405</v>
      </c>
      <c r="E188" s="89" t="s">
        <v>300</v>
      </c>
      <c r="F188" s="89" t="s">
        <v>406</v>
      </c>
      <c r="G188" s="89" t="s">
        <v>407</v>
      </c>
      <c r="H188" s="89" t="s">
        <v>408</v>
      </c>
      <c r="I188" s="89" t="s">
        <v>409</v>
      </c>
      <c r="J188" s="89" t="s">
        <v>410</v>
      </c>
      <c r="K188" s="89" t="s">
        <v>411</v>
      </c>
      <c r="L188" s="89" t="s">
        <v>64</v>
      </c>
      <c r="O188" s="54">
        <v>0.9</v>
      </c>
      <c r="P188" s="54"/>
      <c r="Q188" s="54">
        <v>-3.6</v>
      </c>
      <c r="R188" s="54" t="s">
        <v>111</v>
      </c>
      <c r="S188" s="54">
        <v>613</v>
      </c>
      <c r="T188" s="54">
        <v>13</v>
      </c>
      <c r="U188" s="54">
        <v>597</v>
      </c>
      <c r="V188" s="54">
        <v>6</v>
      </c>
      <c r="W188" s="54">
        <v>592</v>
      </c>
      <c r="X188" s="54">
        <v>6</v>
      </c>
      <c r="Y188" s="54">
        <v>616</v>
      </c>
      <c r="Z188" s="54">
        <v>25</v>
      </c>
      <c r="AA188" s="54"/>
      <c r="AB188" s="54" t="s">
        <v>109</v>
      </c>
      <c r="AC188" s="54" t="s">
        <v>112</v>
      </c>
      <c r="AD188" s="54" t="s">
        <v>111</v>
      </c>
      <c r="AE188" s="54" t="s">
        <v>111</v>
      </c>
      <c r="AF188" s="54"/>
      <c r="AG188" s="54">
        <v>-3.58</v>
      </c>
      <c r="AH188" s="54" t="s">
        <v>111</v>
      </c>
      <c r="AI188" s="54">
        <v>6.0269999999999997E-2</v>
      </c>
      <c r="AJ188" s="54">
        <v>3.8000000000000002E-4</v>
      </c>
      <c r="AK188" s="54">
        <v>0.79974999999999996</v>
      </c>
      <c r="AL188" s="54">
        <v>1.0869999999999999E-2</v>
      </c>
      <c r="AM188" s="54">
        <v>9.6240000000000006E-2</v>
      </c>
      <c r="AN188" s="54">
        <v>9.6000000000000002E-4</v>
      </c>
      <c r="AO188" s="54">
        <f t="shared" si="2"/>
        <v>0.73390580586252863</v>
      </c>
      <c r="AP188" s="54">
        <v>3.0949999999999998E-2</v>
      </c>
      <c r="AQ188" s="54">
        <v>1.2899999999999999E-3</v>
      </c>
      <c r="AR188" s="54">
        <v>0.9</v>
      </c>
      <c r="AS188" s="54">
        <v>32.630000000000003</v>
      </c>
      <c r="AT188" s="54">
        <v>0.03</v>
      </c>
      <c r="AU188" s="54"/>
      <c r="AV188" s="54"/>
      <c r="AW188" s="54">
        <v>613</v>
      </c>
      <c r="AX188" s="54">
        <v>13</v>
      </c>
      <c r="AY188" s="54">
        <v>597</v>
      </c>
      <c r="AZ188" s="54">
        <v>6</v>
      </c>
      <c r="BA188" s="54">
        <v>592</v>
      </c>
      <c r="BB188" s="54">
        <v>6</v>
      </c>
      <c r="BC188" s="54">
        <v>616</v>
      </c>
      <c r="BD188" s="54">
        <v>25</v>
      </c>
      <c r="BE188" s="88"/>
      <c r="BF188" s="54"/>
      <c r="BG188" s="54"/>
      <c r="BH188" s="54"/>
      <c r="BI188" s="54"/>
      <c r="BJ188" s="54"/>
      <c r="BK188" s="54"/>
    </row>
    <row r="189" spans="1:63">
      <c r="S189" s="39"/>
      <c r="U189" s="39"/>
      <c r="W189" s="39"/>
      <c r="Y189" s="39"/>
      <c r="Z189" s="39"/>
      <c r="AO189" s="54"/>
      <c r="AS189" s="39"/>
      <c r="AU189" s="39"/>
      <c r="AX189" s="39"/>
    </row>
    <row r="190" spans="1:63">
      <c r="A190" s="94" t="s">
        <v>446</v>
      </c>
      <c r="S190" s="39"/>
      <c r="U190" s="39"/>
      <c r="W190" s="39"/>
      <c r="Y190" s="39"/>
      <c r="Z190" s="39"/>
      <c r="AO190" s="54"/>
      <c r="AS190" s="39"/>
      <c r="AU190" s="39"/>
      <c r="AX190" s="39"/>
    </row>
    <row r="191" spans="1:63" s="54" customFormat="1">
      <c r="A191" s="54" t="s">
        <v>402</v>
      </c>
      <c r="B191" s="54">
        <v>5.9619999999999999E-2</v>
      </c>
      <c r="C191" s="54">
        <v>7.3999999999999999E-4</v>
      </c>
      <c r="D191" s="54">
        <v>0.80518999999999996</v>
      </c>
      <c r="E191" s="54">
        <v>9.6799999999999994E-3</v>
      </c>
      <c r="F191" s="54">
        <v>9.7970000000000002E-2</v>
      </c>
      <c r="G191" s="54">
        <v>9.7000000000000005E-4</v>
      </c>
      <c r="H191" s="54">
        <v>2.98E-2</v>
      </c>
      <c r="I191" s="54">
        <v>9.2000000000000003E-4</v>
      </c>
      <c r="J191" s="54">
        <v>31.99963</v>
      </c>
      <c r="K191" s="54">
        <v>3.4270000000000002E-2</v>
      </c>
      <c r="O191" s="54">
        <v>0.9</v>
      </c>
      <c r="Q191" s="54">
        <v>2.2000000000000002</v>
      </c>
      <c r="R191" s="54" t="s">
        <v>111</v>
      </c>
      <c r="S191" s="54">
        <v>590</v>
      </c>
      <c r="T191" s="54">
        <v>11</v>
      </c>
      <c r="U191" s="54">
        <v>600</v>
      </c>
      <c r="V191" s="54">
        <v>5</v>
      </c>
      <c r="W191" s="54">
        <v>603</v>
      </c>
      <c r="X191" s="54">
        <v>6</v>
      </c>
      <c r="Y191" s="54">
        <v>594</v>
      </c>
      <c r="Z191" s="54">
        <v>18</v>
      </c>
      <c r="AB191" s="54" t="s">
        <v>109</v>
      </c>
      <c r="AC191" s="54" t="s">
        <v>112</v>
      </c>
      <c r="AD191" s="54" t="s">
        <v>111</v>
      </c>
      <c r="AE191" s="54" t="s">
        <v>111</v>
      </c>
      <c r="AG191" s="54">
        <v>2.23</v>
      </c>
      <c r="AH191" s="54" t="s">
        <v>111</v>
      </c>
      <c r="AI191" s="54">
        <v>5.9619999999999999E-2</v>
      </c>
      <c r="AJ191" s="54">
        <v>3.2000000000000003E-4</v>
      </c>
      <c r="AK191" s="54">
        <v>0.80518999999999996</v>
      </c>
      <c r="AL191" s="54">
        <v>9.6799999999999994E-3</v>
      </c>
      <c r="AM191" s="54">
        <v>9.7970000000000002E-2</v>
      </c>
      <c r="AN191" s="54">
        <v>9.7000000000000005E-4</v>
      </c>
      <c r="AO191" s="54">
        <f t="shared" si="2"/>
        <v>0.82357212994026674</v>
      </c>
      <c r="AP191" s="54">
        <v>2.98E-2</v>
      </c>
      <c r="AQ191" s="54">
        <v>9.2000000000000003E-4</v>
      </c>
      <c r="AR191" s="54">
        <v>0.9</v>
      </c>
      <c r="AS191" s="54">
        <v>32</v>
      </c>
      <c r="AT191" s="54">
        <v>0.03</v>
      </c>
      <c r="AW191" s="54">
        <v>590</v>
      </c>
      <c r="AX191" s="54">
        <v>11</v>
      </c>
      <c r="AY191" s="54">
        <v>600</v>
      </c>
      <c r="AZ191" s="54">
        <v>5</v>
      </c>
      <c r="BA191" s="54">
        <v>603</v>
      </c>
      <c r="BB191" s="54">
        <v>6</v>
      </c>
      <c r="BC191" s="54">
        <v>594</v>
      </c>
      <c r="BD191" s="54">
        <v>18</v>
      </c>
      <c r="BE191" s="88"/>
    </row>
    <row r="192" spans="1:63" s="54" customFormat="1">
      <c r="A192" s="54" t="s">
        <v>403</v>
      </c>
      <c r="B192" s="54">
        <v>6.0170000000000001E-2</v>
      </c>
      <c r="C192" s="54">
        <v>7.3999999999999999E-4</v>
      </c>
      <c r="D192" s="54">
        <v>0.80476999999999999</v>
      </c>
      <c r="E192" s="54">
        <v>9.5999999999999992E-3</v>
      </c>
      <c r="F192" s="54">
        <v>9.7009999999999999E-2</v>
      </c>
      <c r="G192" s="54">
        <v>9.6000000000000002E-4</v>
      </c>
      <c r="H192" s="54">
        <v>3.0519999999999999E-2</v>
      </c>
      <c r="I192" s="54">
        <v>8.9999999999999998E-4</v>
      </c>
      <c r="J192" s="54">
        <v>32.63879</v>
      </c>
      <c r="K192" s="54">
        <v>3.338E-2</v>
      </c>
      <c r="O192" s="54">
        <v>0.9</v>
      </c>
      <c r="Q192" s="54">
        <v>-2.2000000000000002</v>
      </c>
      <c r="R192" s="54" t="s">
        <v>111</v>
      </c>
      <c r="S192" s="54">
        <v>610</v>
      </c>
      <c r="T192" s="54">
        <v>11</v>
      </c>
      <c r="U192" s="54">
        <v>600</v>
      </c>
      <c r="V192" s="54">
        <v>5</v>
      </c>
      <c r="W192" s="54">
        <v>597</v>
      </c>
      <c r="X192" s="54">
        <v>6</v>
      </c>
      <c r="Y192" s="54">
        <v>608</v>
      </c>
      <c r="Z192" s="54">
        <v>18</v>
      </c>
      <c r="AB192" s="54" t="s">
        <v>109</v>
      </c>
      <c r="AC192" s="54" t="s">
        <v>112</v>
      </c>
      <c r="AD192" s="54" t="s">
        <v>111</v>
      </c>
      <c r="AE192" s="54" t="s">
        <v>111</v>
      </c>
      <c r="AG192" s="54">
        <v>-2.21</v>
      </c>
      <c r="AH192" s="54" t="s">
        <v>111</v>
      </c>
      <c r="AI192" s="54">
        <v>6.0170000000000001E-2</v>
      </c>
      <c r="AJ192" s="54">
        <v>3.2000000000000003E-4</v>
      </c>
      <c r="AK192" s="54">
        <v>0.80476999999999999</v>
      </c>
      <c r="AL192" s="54">
        <v>9.5999999999999992E-3</v>
      </c>
      <c r="AM192" s="54">
        <v>9.7009999999999999E-2</v>
      </c>
      <c r="AN192" s="54">
        <v>9.6000000000000002E-4</v>
      </c>
      <c r="AO192" s="54">
        <f t="shared" si="2"/>
        <v>0.82957427069374301</v>
      </c>
      <c r="AP192" s="54">
        <v>3.0519999999999999E-2</v>
      </c>
      <c r="AQ192" s="54">
        <v>8.9999999999999998E-4</v>
      </c>
      <c r="AR192" s="54">
        <v>0.9</v>
      </c>
      <c r="AS192" s="54">
        <v>32.64</v>
      </c>
      <c r="AT192" s="54">
        <v>0.03</v>
      </c>
      <c r="AW192" s="54">
        <v>610</v>
      </c>
      <c r="AX192" s="54">
        <v>11</v>
      </c>
      <c r="AY192" s="54">
        <v>600</v>
      </c>
      <c r="AZ192" s="54">
        <v>5</v>
      </c>
      <c r="BA192" s="54">
        <v>597</v>
      </c>
      <c r="BB192" s="54">
        <v>6</v>
      </c>
      <c r="BC192" s="54">
        <v>608</v>
      </c>
      <c r="BD192" s="54">
        <v>18</v>
      </c>
      <c r="BE192" s="88"/>
    </row>
    <row r="193" spans="1:63" s="54" customFormat="1">
      <c r="A193" s="54" t="s">
        <v>413</v>
      </c>
      <c r="B193" s="54">
        <v>7.5329999999999994E-2</v>
      </c>
      <c r="C193" s="54">
        <v>9.8999999999999999E-4</v>
      </c>
      <c r="D193" s="54">
        <v>1.85537</v>
      </c>
      <c r="E193" s="54">
        <v>2.384E-2</v>
      </c>
      <c r="F193" s="54">
        <v>0.17865</v>
      </c>
      <c r="G193" s="54">
        <v>1.82E-3</v>
      </c>
      <c r="H193" s="54">
        <v>5.4019999999999999E-2</v>
      </c>
      <c r="I193" s="54">
        <v>1.1900000000000001E-3</v>
      </c>
      <c r="J193" s="54">
        <v>3.5271699999999999</v>
      </c>
      <c r="K193" s="54">
        <v>5.8300000000000001E-3</v>
      </c>
      <c r="O193" s="54">
        <v>0.9</v>
      </c>
      <c r="Q193" s="54">
        <v>-1.8</v>
      </c>
      <c r="R193" s="54" t="s">
        <v>111</v>
      </c>
      <c r="S193" s="54">
        <v>1077</v>
      </c>
      <c r="T193" s="54">
        <v>11</v>
      </c>
      <c r="U193" s="54">
        <v>1065</v>
      </c>
      <c r="V193" s="54">
        <v>8</v>
      </c>
      <c r="W193" s="54">
        <v>1060</v>
      </c>
      <c r="X193" s="54">
        <v>10</v>
      </c>
      <c r="Y193" s="54">
        <v>1063</v>
      </c>
      <c r="Z193" s="54">
        <v>23</v>
      </c>
      <c r="AB193" s="54" t="s">
        <v>109</v>
      </c>
      <c r="AC193" s="54" t="s">
        <v>112</v>
      </c>
      <c r="AD193" s="54" t="s">
        <v>111</v>
      </c>
      <c r="AE193" s="54" t="s">
        <v>111</v>
      </c>
      <c r="AG193" s="54">
        <v>-1.79</v>
      </c>
      <c r="AH193" s="54" t="s">
        <v>111</v>
      </c>
      <c r="AI193" s="54">
        <v>7.5329999999999994E-2</v>
      </c>
      <c r="AJ193" s="54">
        <v>4.2999999999999999E-4</v>
      </c>
      <c r="AK193" s="54">
        <v>1.85537</v>
      </c>
      <c r="AL193" s="54">
        <v>2.384E-2</v>
      </c>
      <c r="AM193" s="54">
        <v>0.17865</v>
      </c>
      <c r="AN193" s="54">
        <v>1.82E-3</v>
      </c>
      <c r="AO193" s="54">
        <f t="shared" si="2"/>
        <v>0.79285295007109613</v>
      </c>
      <c r="AP193" s="54">
        <v>5.4019999999999999E-2</v>
      </c>
      <c r="AQ193" s="54">
        <v>1.1900000000000001E-3</v>
      </c>
      <c r="AR193" s="54">
        <v>0.9</v>
      </c>
      <c r="AS193" s="54">
        <v>3.53</v>
      </c>
      <c r="AT193" s="54">
        <v>0.01</v>
      </c>
      <c r="AW193" s="54">
        <v>1077</v>
      </c>
      <c r="AX193" s="54">
        <v>11</v>
      </c>
      <c r="AY193" s="54">
        <v>1065</v>
      </c>
      <c r="AZ193" s="54">
        <v>8</v>
      </c>
      <c r="BA193" s="54">
        <v>1060</v>
      </c>
      <c r="BB193" s="54">
        <v>10</v>
      </c>
      <c r="BC193" s="54">
        <v>1063</v>
      </c>
      <c r="BD193" s="54">
        <v>23</v>
      </c>
      <c r="BE193" s="88"/>
    </row>
    <row r="194" spans="1:63" s="54" customFormat="1">
      <c r="A194" s="54" t="s">
        <v>414</v>
      </c>
      <c r="B194" s="54">
        <v>5.3580000000000003E-2</v>
      </c>
      <c r="C194" s="54">
        <v>9.3999999999999997E-4</v>
      </c>
      <c r="D194" s="54">
        <v>0.39415</v>
      </c>
      <c r="E194" s="54">
        <v>6.62E-3</v>
      </c>
      <c r="F194" s="54">
        <v>5.3350000000000002E-2</v>
      </c>
      <c r="G194" s="54">
        <v>5.4000000000000001E-4</v>
      </c>
      <c r="H194" s="54">
        <v>1.72E-2</v>
      </c>
      <c r="I194" s="54">
        <v>7.5000000000000002E-4</v>
      </c>
      <c r="J194" s="54">
        <v>13.74227</v>
      </c>
      <c r="K194" s="54">
        <v>8.8100000000000001E-3</v>
      </c>
      <c r="O194" s="54">
        <v>0.9</v>
      </c>
      <c r="Q194" s="54">
        <v>-5.3</v>
      </c>
      <c r="R194" s="54" t="s">
        <v>111</v>
      </c>
      <c r="S194" s="54">
        <v>353</v>
      </c>
      <c r="T194" s="54">
        <v>19</v>
      </c>
      <c r="U194" s="54">
        <v>337</v>
      </c>
      <c r="V194" s="54">
        <v>5</v>
      </c>
      <c r="W194" s="54">
        <v>335</v>
      </c>
      <c r="X194" s="54">
        <v>3</v>
      </c>
      <c r="Y194" s="54">
        <v>345</v>
      </c>
      <c r="Z194" s="54">
        <v>15</v>
      </c>
      <c r="AB194" s="54" t="s">
        <v>109</v>
      </c>
      <c r="AC194" s="54" t="s">
        <v>112</v>
      </c>
      <c r="AD194" s="54" t="s">
        <v>111</v>
      </c>
      <c r="AE194" s="54" t="s">
        <v>111</v>
      </c>
      <c r="AG194" s="54">
        <v>-5.33</v>
      </c>
      <c r="AH194" s="54" t="s">
        <v>111</v>
      </c>
      <c r="AI194" s="54">
        <v>5.3580000000000003E-2</v>
      </c>
      <c r="AJ194" s="54">
        <v>4.6999999999999999E-4</v>
      </c>
      <c r="AK194" s="54">
        <v>0.39415</v>
      </c>
      <c r="AL194" s="54">
        <v>6.62E-3</v>
      </c>
      <c r="AM194" s="54">
        <v>5.3350000000000002E-2</v>
      </c>
      <c r="AN194" s="54">
        <v>5.4000000000000001E-4</v>
      </c>
      <c r="AO194" s="54">
        <f t="shared" si="2"/>
        <v>0.60264683147543574</v>
      </c>
      <c r="AP194" s="54">
        <v>1.72E-2</v>
      </c>
      <c r="AQ194" s="54">
        <v>7.5000000000000002E-4</v>
      </c>
      <c r="AR194" s="54">
        <v>0.9</v>
      </c>
      <c r="AS194" s="54">
        <v>13.74</v>
      </c>
      <c r="AT194" s="54">
        <v>0.01</v>
      </c>
      <c r="AW194" s="54">
        <v>353</v>
      </c>
      <c r="AX194" s="54">
        <v>19</v>
      </c>
      <c r="AY194" s="54">
        <v>337</v>
      </c>
      <c r="AZ194" s="54">
        <v>5</v>
      </c>
      <c r="BA194" s="54">
        <v>335</v>
      </c>
      <c r="BB194" s="54">
        <v>3</v>
      </c>
      <c r="BC194" s="54">
        <v>345</v>
      </c>
      <c r="BD194" s="54">
        <v>15</v>
      </c>
      <c r="BE194" s="88"/>
    </row>
    <row r="195" spans="1:63" s="54" customFormat="1">
      <c r="A195" s="54" t="s">
        <v>415</v>
      </c>
      <c r="B195" s="54">
        <v>0.22019</v>
      </c>
      <c r="C195" s="54">
        <v>3.29E-3</v>
      </c>
      <c r="D195" s="54">
        <v>15.68876</v>
      </c>
      <c r="E195" s="54">
        <v>0.22627</v>
      </c>
      <c r="F195" s="54">
        <v>0.51681999999999995</v>
      </c>
      <c r="G195" s="54">
        <v>5.2599999999999999E-3</v>
      </c>
      <c r="H195" s="54">
        <v>5.7729999999999997E-2</v>
      </c>
      <c r="I195" s="54">
        <v>2.2200000000000002E-3</v>
      </c>
      <c r="J195" s="54">
        <v>1.23011</v>
      </c>
      <c r="K195" s="54">
        <v>1.56E-3</v>
      </c>
      <c r="O195" s="54">
        <v>0.9</v>
      </c>
      <c r="Q195" s="54">
        <v>-12.1</v>
      </c>
      <c r="R195" s="54">
        <v>-10.9</v>
      </c>
      <c r="S195" s="54">
        <v>2982</v>
      </c>
      <c r="T195" s="54">
        <v>11</v>
      </c>
      <c r="U195" s="54">
        <v>2858</v>
      </c>
      <c r="V195" s="54">
        <v>14</v>
      </c>
      <c r="W195" s="54">
        <v>2686</v>
      </c>
      <c r="X195" s="54">
        <v>22</v>
      </c>
      <c r="Y195" s="54">
        <v>1134</v>
      </c>
      <c r="Z195" s="54">
        <v>42</v>
      </c>
      <c r="AB195" s="54" t="s">
        <v>109</v>
      </c>
      <c r="AC195" s="54" t="s">
        <v>110</v>
      </c>
      <c r="AD195" s="54" t="s">
        <v>111</v>
      </c>
      <c r="AE195" s="54" t="s">
        <v>111</v>
      </c>
      <c r="AG195" s="54">
        <v>-12.14</v>
      </c>
      <c r="AH195" s="54">
        <v>-10.9</v>
      </c>
      <c r="AI195" s="54">
        <v>0.22019</v>
      </c>
      <c r="AJ195" s="54">
        <v>1.5200000000000001E-3</v>
      </c>
      <c r="AK195" s="54">
        <v>15.68876</v>
      </c>
      <c r="AL195" s="54">
        <v>0.22627</v>
      </c>
      <c r="AM195" s="54">
        <v>0.51681999999999995</v>
      </c>
      <c r="AN195" s="54">
        <v>5.2599999999999999E-3</v>
      </c>
      <c r="AO195" s="54">
        <f t="shared" si="2"/>
        <v>0.70568043207521647</v>
      </c>
      <c r="AP195" s="54">
        <v>5.7729999999999997E-2</v>
      </c>
      <c r="AQ195" s="54">
        <v>2.2200000000000002E-3</v>
      </c>
      <c r="AR195" s="54">
        <v>0.9</v>
      </c>
      <c r="AS195" s="54">
        <v>1.23</v>
      </c>
      <c r="AT195" s="54">
        <v>0.01</v>
      </c>
      <c r="AW195" s="54">
        <v>2982</v>
      </c>
      <c r="AX195" s="54">
        <v>11</v>
      </c>
      <c r="AY195" s="54">
        <v>2858</v>
      </c>
      <c r="AZ195" s="54">
        <v>14</v>
      </c>
      <c r="BA195" s="54">
        <v>2686</v>
      </c>
      <c r="BB195" s="54">
        <v>22</v>
      </c>
      <c r="BC195" s="54">
        <v>1134</v>
      </c>
      <c r="BD195" s="54">
        <v>42</v>
      </c>
      <c r="BE195" s="88"/>
    </row>
    <row r="196" spans="1:63" s="54" customFormat="1">
      <c r="A196" s="54" t="s">
        <v>416</v>
      </c>
      <c r="B196" s="54">
        <v>0.12144000000000001</v>
      </c>
      <c r="C196" s="54">
        <v>1.5900000000000001E-3</v>
      </c>
      <c r="D196" s="54">
        <v>4.9182100000000002</v>
      </c>
      <c r="E196" s="54">
        <v>6.2330000000000003E-2</v>
      </c>
      <c r="F196" s="54">
        <v>0.29376999999999998</v>
      </c>
      <c r="G196" s="54">
        <v>2.9399999999999999E-3</v>
      </c>
      <c r="H196" s="54">
        <v>7.2309999999999999E-2</v>
      </c>
      <c r="I196" s="54">
        <v>1.99E-3</v>
      </c>
      <c r="J196" s="54">
        <v>0.72589999999999999</v>
      </c>
      <c r="K196" s="54">
        <v>7.9000000000000001E-4</v>
      </c>
      <c r="O196" s="54">
        <v>0.9</v>
      </c>
      <c r="Q196" s="54">
        <v>-18.2</v>
      </c>
      <c r="R196" s="54">
        <v>-16.7</v>
      </c>
      <c r="S196" s="54">
        <v>1977</v>
      </c>
      <c r="T196" s="54">
        <v>10</v>
      </c>
      <c r="U196" s="54">
        <v>1805</v>
      </c>
      <c r="V196" s="54">
        <v>11</v>
      </c>
      <c r="W196" s="54">
        <v>1660</v>
      </c>
      <c r="X196" s="54">
        <v>15</v>
      </c>
      <c r="Y196" s="54">
        <v>1411</v>
      </c>
      <c r="Z196" s="54">
        <v>38</v>
      </c>
      <c r="AB196" s="54" t="s">
        <v>109</v>
      </c>
      <c r="AC196" s="54" t="s">
        <v>110</v>
      </c>
      <c r="AD196" s="54" t="s">
        <v>111</v>
      </c>
      <c r="AE196" s="54" t="s">
        <v>111</v>
      </c>
      <c r="AG196" s="54">
        <v>-18.18</v>
      </c>
      <c r="AH196" s="54">
        <v>-16.7</v>
      </c>
      <c r="AI196" s="54">
        <v>0.12144000000000001</v>
      </c>
      <c r="AJ196" s="54">
        <v>6.8999999999999997E-4</v>
      </c>
      <c r="AK196" s="54">
        <v>4.9182100000000002</v>
      </c>
      <c r="AL196" s="54">
        <v>6.2330000000000003E-2</v>
      </c>
      <c r="AM196" s="54">
        <v>0.29376999999999998</v>
      </c>
      <c r="AN196" s="54">
        <v>2.9399999999999999E-3</v>
      </c>
      <c r="AO196" s="54">
        <f t="shared" si="2"/>
        <v>0.78967761777944712</v>
      </c>
      <c r="AP196" s="54">
        <v>7.2309999999999999E-2</v>
      </c>
      <c r="AQ196" s="54">
        <v>1.99E-3</v>
      </c>
      <c r="AR196" s="54">
        <v>0.9</v>
      </c>
      <c r="AS196" s="54">
        <v>0.73</v>
      </c>
      <c r="AT196" s="54">
        <v>0.01</v>
      </c>
      <c r="AW196" s="54">
        <v>1977</v>
      </c>
      <c r="AX196" s="54">
        <v>10</v>
      </c>
      <c r="AY196" s="54">
        <v>1805</v>
      </c>
      <c r="AZ196" s="54">
        <v>11</v>
      </c>
      <c r="BA196" s="54">
        <v>1660</v>
      </c>
      <c r="BB196" s="54">
        <v>15</v>
      </c>
      <c r="BC196" s="54">
        <v>1411</v>
      </c>
      <c r="BD196" s="54">
        <v>38</v>
      </c>
      <c r="BE196" s="88"/>
    </row>
    <row r="197" spans="1:63" s="54" customFormat="1">
      <c r="A197" s="54" t="s">
        <v>417</v>
      </c>
      <c r="B197" s="54">
        <v>0.16213</v>
      </c>
      <c r="C197" s="54">
        <v>1.9300000000000001E-3</v>
      </c>
      <c r="D197" s="54">
        <v>10.4758</v>
      </c>
      <c r="E197" s="54">
        <v>0.12136</v>
      </c>
      <c r="F197" s="54">
        <v>0.46869</v>
      </c>
      <c r="G197" s="54">
        <v>4.6800000000000001E-3</v>
      </c>
      <c r="H197" s="54">
        <v>0.12712999999999999</v>
      </c>
      <c r="I197" s="54">
        <v>2.8500000000000001E-3</v>
      </c>
      <c r="J197" s="54">
        <v>0.99746000000000001</v>
      </c>
      <c r="K197" s="54">
        <v>1.92E-3</v>
      </c>
      <c r="O197" s="54">
        <v>0.9</v>
      </c>
      <c r="Q197" s="54" t="s">
        <v>111</v>
      </c>
      <c r="R197" s="54" t="s">
        <v>111</v>
      </c>
      <c r="S197" s="54">
        <v>2478</v>
      </c>
      <c r="T197" s="54">
        <v>8</v>
      </c>
      <c r="U197" s="54">
        <v>2478</v>
      </c>
      <c r="V197" s="54">
        <v>11</v>
      </c>
      <c r="W197" s="54">
        <v>2478</v>
      </c>
      <c r="X197" s="54">
        <v>21</v>
      </c>
      <c r="Y197" s="54">
        <v>2419</v>
      </c>
      <c r="Z197" s="54">
        <v>51</v>
      </c>
      <c r="AB197" s="54" t="s">
        <v>109</v>
      </c>
      <c r="AC197" s="54" t="s">
        <v>112</v>
      </c>
      <c r="AD197" s="54" t="s">
        <v>111</v>
      </c>
      <c r="AE197" s="54" t="s">
        <v>111</v>
      </c>
      <c r="AG197" s="54">
        <v>-0.02</v>
      </c>
      <c r="AH197" s="54" t="s">
        <v>111</v>
      </c>
      <c r="AI197" s="54">
        <v>0.16213</v>
      </c>
      <c r="AJ197" s="54">
        <v>8.1999999999999998E-4</v>
      </c>
      <c r="AK197" s="54">
        <v>10.4758</v>
      </c>
      <c r="AL197" s="54">
        <v>0.12136</v>
      </c>
      <c r="AM197" s="54">
        <v>0.46869</v>
      </c>
      <c r="AN197" s="54">
        <v>4.6800000000000001E-3</v>
      </c>
      <c r="AO197" s="54">
        <f t="shared" si="2"/>
        <v>0.86192960187368051</v>
      </c>
      <c r="AP197" s="54">
        <v>0.12712999999999999</v>
      </c>
      <c r="AQ197" s="54">
        <v>2.8500000000000001E-3</v>
      </c>
      <c r="AR197" s="54">
        <v>0.9</v>
      </c>
      <c r="AS197" s="54">
        <v>1</v>
      </c>
      <c r="AT197" s="54">
        <v>0.01</v>
      </c>
      <c r="AW197" s="54">
        <v>2478</v>
      </c>
      <c r="AX197" s="54">
        <v>8</v>
      </c>
      <c r="AY197" s="54">
        <v>2478</v>
      </c>
      <c r="AZ197" s="54">
        <v>11</v>
      </c>
      <c r="BA197" s="54">
        <v>2478</v>
      </c>
      <c r="BB197" s="54">
        <v>21</v>
      </c>
      <c r="BC197" s="54">
        <v>2419</v>
      </c>
      <c r="BD197" s="54">
        <v>51</v>
      </c>
      <c r="BE197" s="88"/>
    </row>
    <row r="198" spans="1:63" s="54" customFormat="1">
      <c r="A198" s="54" t="s">
        <v>418</v>
      </c>
      <c r="B198" s="54">
        <v>0.11297</v>
      </c>
      <c r="C198" s="54">
        <v>1.8500000000000001E-3</v>
      </c>
      <c r="D198" s="54">
        <v>5.1709500000000004</v>
      </c>
      <c r="E198" s="54">
        <v>8.1949999999999995E-2</v>
      </c>
      <c r="F198" s="54">
        <v>0.33199000000000001</v>
      </c>
      <c r="G198" s="54">
        <v>3.46E-3</v>
      </c>
      <c r="H198" s="54">
        <v>9.4380000000000006E-2</v>
      </c>
      <c r="I198" s="54">
        <v>4.15E-3</v>
      </c>
      <c r="J198" s="54">
        <v>1.24169</v>
      </c>
      <c r="K198" s="54">
        <v>1.5299999999999999E-3</v>
      </c>
      <c r="O198" s="54">
        <v>0.9</v>
      </c>
      <c r="Q198" s="54" t="s">
        <v>111</v>
      </c>
      <c r="R198" s="54" t="s">
        <v>111</v>
      </c>
      <c r="S198" s="54">
        <v>1848</v>
      </c>
      <c r="T198" s="54">
        <v>14</v>
      </c>
      <c r="U198" s="54">
        <v>1848</v>
      </c>
      <c r="V198" s="54">
        <v>13</v>
      </c>
      <c r="W198" s="54">
        <v>1848</v>
      </c>
      <c r="X198" s="54">
        <v>17</v>
      </c>
      <c r="Y198" s="54">
        <v>1823</v>
      </c>
      <c r="Z198" s="54">
        <v>77</v>
      </c>
      <c r="AB198" s="54" t="s">
        <v>109</v>
      </c>
      <c r="AC198" s="54" t="s">
        <v>112</v>
      </c>
      <c r="AD198" s="54" t="s">
        <v>111</v>
      </c>
      <c r="AE198" s="54" t="s">
        <v>111</v>
      </c>
      <c r="AG198" s="54">
        <v>0.01</v>
      </c>
      <c r="AH198" s="54" t="s">
        <v>111</v>
      </c>
      <c r="AI198" s="54">
        <v>0.11297</v>
      </c>
      <c r="AJ198" s="54">
        <v>8.8999999999999995E-4</v>
      </c>
      <c r="AK198" s="54">
        <v>5.1709500000000004</v>
      </c>
      <c r="AL198" s="54">
        <v>8.1949999999999995E-2</v>
      </c>
      <c r="AM198" s="54">
        <v>0.33199000000000001</v>
      </c>
      <c r="AN198" s="54">
        <v>3.46E-3</v>
      </c>
      <c r="AO198" s="54">
        <f t="shared" ref="AO198:AO261" si="3">(AN198/AM198)/(AL198/AK198)</f>
        <v>0.65761616017860092</v>
      </c>
      <c r="AP198" s="54">
        <v>9.4380000000000006E-2</v>
      </c>
      <c r="AQ198" s="54">
        <v>4.15E-3</v>
      </c>
      <c r="AR198" s="54">
        <v>0.9</v>
      </c>
      <c r="AS198" s="54">
        <v>1.24</v>
      </c>
      <c r="AT198" s="54">
        <v>0.01</v>
      </c>
      <c r="AW198" s="54">
        <v>1848</v>
      </c>
      <c r="AX198" s="54">
        <v>14</v>
      </c>
      <c r="AY198" s="54">
        <v>1848</v>
      </c>
      <c r="AZ198" s="54">
        <v>13</v>
      </c>
      <c r="BA198" s="54">
        <v>1848</v>
      </c>
      <c r="BB198" s="54">
        <v>17</v>
      </c>
      <c r="BC198" s="54">
        <v>1823</v>
      </c>
      <c r="BD198" s="54">
        <v>77</v>
      </c>
      <c r="BE198" s="88"/>
    </row>
    <row r="199" spans="1:63" s="54" customFormat="1">
      <c r="A199" s="54" t="s">
        <v>419</v>
      </c>
      <c r="B199" s="54">
        <v>0.11823</v>
      </c>
      <c r="C199" s="54">
        <v>2.0400000000000001E-3</v>
      </c>
      <c r="D199" s="54">
        <v>5.6893099999999999</v>
      </c>
      <c r="E199" s="54">
        <v>9.4589999999999994E-2</v>
      </c>
      <c r="F199" s="54">
        <v>0.34903000000000001</v>
      </c>
      <c r="G199" s="54">
        <v>3.5899999999999999E-3</v>
      </c>
      <c r="H199" s="54">
        <v>9.6939999999999998E-2</v>
      </c>
      <c r="I199" s="54">
        <v>4.7800000000000004E-3</v>
      </c>
      <c r="J199" s="54">
        <v>2.3550200000000001</v>
      </c>
      <c r="K199" s="54">
        <v>3.7000000000000002E-3</v>
      </c>
      <c r="O199" s="54">
        <v>0.9</v>
      </c>
      <c r="Q199" s="54" t="s">
        <v>111</v>
      </c>
      <c r="R199" s="54" t="s">
        <v>111</v>
      </c>
      <c r="S199" s="54">
        <v>1930</v>
      </c>
      <c r="T199" s="54">
        <v>15</v>
      </c>
      <c r="U199" s="54">
        <v>1930</v>
      </c>
      <c r="V199" s="54">
        <v>14</v>
      </c>
      <c r="W199" s="54">
        <v>1930</v>
      </c>
      <c r="X199" s="54">
        <v>17</v>
      </c>
      <c r="Y199" s="54">
        <v>1870</v>
      </c>
      <c r="Z199" s="54">
        <v>88</v>
      </c>
      <c r="AB199" s="54" t="s">
        <v>109</v>
      </c>
      <c r="AC199" s="54" t="s">
        <v>112</v>
      </c>
      <c r="AD199" s="54" t="s">
        <v>111</v>
      </c>
      <c r="AE199" s="54" t="s">
        <v>111</v>
      </c>
      <c r="AG199" s="54">
        <v>0.01</v>
      </c>
      <c r="AH199" s="54" t="s">
        <v>111</v>
      </c>
      <c r="AI199" s="54">
        <v>0.11823</v>
      </c>
      <c r="AJ199" s="54">
        <v>1.0200000000000001E-3</v>
      </c>
      <c r="AK199" s="54">
        <v>5.6893099999999999</v>
      </c>
      <c r="AL199" s="54">
        <v>9.4589999999999994E-2</v>
      </c>
      <c r="AM199" s="54">
        <v>0.34903000000000001</v>
      </c>
      <c r="AN199" s="54">
        <v>3.5899999999999999E-3</v>
      </c>
      <c r="AO199" s="54">
        <f t="shared" si="3"/>
        <v>0.61865149131519781</v>
      </c>
      <c r="AP199" s="54">
        <v>9.6939999999999998E-2</v>
      </c>
      <c r="AQ199" s="54">
        <v>4.7800000000000004E-3</v>
      </c>
      <c r="AR199" s="54">
        <v>0.9</v>
      </c>
      <c r="AS199" s="54">
        <v>2.36</v>
      </c>
      <c r="AT199" s="54">
        <v>0.01</v>
      </c>
      <c r="AW199" s="54">
        <v>1930</v>
      </c>
      <c r="AX199" s="54">
        <v>15</v>
      </c>
      <c r="AY199" s="54">
        <v>1930</v>
      </c>
      <c r="AZ199" s="54">
        <v>14</v>
      </c>
      <c r="BA199" s="54">
        <v>1930</v>
      </c>
      <c r="BB199" s="54">
        <v>17</v>
      </c>
      <c r="BC199" s="54">
        <v>1870</v>
      </c>
      <c r="BD199" s="54">
        <v>88</v>
      </c>
      <c r="BE199" s="88"/>
    </row>
    <row r="200" spans="1:63" s="54" customFormat="1">
      <c r="A200" s="54" t="s">
        <v>420</v>
      </c>
      <c r="B200" s="54">
        <v>0.19147</v>
      </c>
      <c r="C200" s="54">
        <v>2.2599999999999999E-3</v>
      </c>
      <c r="D200" s="54">
        <v>14.07587</v>
      </c>
      <c r="E200" s="54">
        <v>0.16242999999999999</v>
      </c>
      <c r="F200" s="54">
        <v>0.53325999999999996</v>
      </c>
      <c r="G200" s="54">
        <v>5.3200000000000001E-3</v>
      </c>
      <c r="H200" s="54">
        <v>0.1409</v>
      </c>
      <c r="I200" s="54">
        <v>3.32E-3</v>
      </c>
      <c r="J200" s="54">
        <v>2.29589</v>
      </c>
      <c r="K200" s="54">
        <v>3.2599999999999999E-3</v>
      </c>
      <c r="O200" s="54">
        <v>0.9</v>
      </c>
      <c r="Q200" s="54" t="s">
        <v>111</v>
      </c>
      <c r="R200" s="54" t="s">
        <v>111</v>
      </c>
      <c r="S200" s="54">
        <v>2755</v>
      </c>
      <c r="T200" s="54">
        <v>8</v>
      </c>
      <c r="U200" s="54">
        <v>2755</v>
      </c>
      <c r="V200" s="54">
        <v>11</v>
      </c>
      <c r="W200" s="54">
        <v>2755</v>
      </c>
      <c r="X200" s="54">
        <v>22</v>
      </c>
      <c r="Y200" s="54">
        <v>2664</v>
      </c>
      <c r="Z200" s="54">
        <v>59</v>
      </c>
      <c r="AB200" s="54" t="s">
        <v>109</v>
      </c>
      <c r="AC200" s="54" t="s">
        <v>112</v>
      </c>
      <c r="AD200" s="54" t="s">
        <v>111</v>
      </c>
      <c r="AE200" s="54" t="s">
        <v>111</v>
      </c>
      <c r="AG200" s="54" t="s">
        <v>111</v>
      </c>
      <c r="AH200" s="54" t="s">
        <v>111</v>
      </c>
      <c r="AI200" s="54">
        <v>0.19147</v>
      </c>
      <c r="AJ200" s="54">
        <v>9.7000000000000005E-4</v>
      </c>
      <c r="AK200" s="54">
        <v>14.07587</v>
      </c>
      <c r="AL200" s="54">
        <v>0.16242999999999999</v>
      </c>
      <c r="AM200" s="54">
        <v>0.53325999999999996</v>
      </c>
      <c r="AN200" s="54">
        <v>5.3200000000000001E-3</v>
      </c>
      <c r="AO200" s="54">
        <f t="shared" si="3"/>
        <v>0.86453310250802251</v>
      </c>
      <c r="AP200" s="54">
        <v>0.1409</v>
      </c>
      <c r="AQ200" s="54">
        <v>3.32E-3</v>
      </c>
      <c r="AR200" s="54">
        <v>0.9</v>
      </c>
      <c r="AS200" s="54">
        <v>2.2999999999999998</v>
      </c>
      <c r="AT200" s="54">
        <v>0.01</v>
      </c>
      <c r="AW200" s="54">
        <v>2755</v>
      </c>
      <c r="AX200" s="54">
        <v>8</v>
      </c>
      <c r="AY200" s="54">
        <v>2755</v>
      </c>
      <c r="AZ200" s="54">
        <v>11</v>
      </c>
      <c r="BA200" s="54">
        <v>2755</v>
      </c>
      <c r="BB200" s="54">
        <v>22</v>
      </c>
      <c r="BC200" s="54">
        <v>2664</v>
      </c>
      <c r="BD200" s="54">
        <v>59</v>
      </c>
      <c r="BE200" s="88"/>
    </row>
    <row r="201" spans="1:63" s="54" customFormat="1">
      <c r="A201" s="54" t="s">
        <v>421</v>
      </c>
      <c r="B201" s="54">
        <v>0.18790999999999999</v>
      </c>
      <c r="C201" s="54">
        <v>2.4199999999999998E-3</v>
      </c>
      <c r="D201" s="54">
        <v>13.62462</v>
      </c>
      <c r="E201" s="54">
        <v>0.17252999999999999</v>
      </c>
      <c r="F201" s="54">
        <v>0.52592000000000005</v>
      </c>
      <c r="G201" s="54">
        <v>5.4799999999999996E-3</v>
      </c>
      <c r="H201" s="54">
        <v>0.13935</v>
      </c>
      <c r="I201" s="54">
        <v>3.47E-3</v>
      </c>
      <c r="J201" s="54">
        <v>0.75590999999999997</v>
      </c>
      <c r="K201" s="54">
        <v>2.7599999999999999E-3</v>
      </c>
      <c r="O201" s="54">
        <v>0.9</v>
      </c>
      <c r="Q201" s="54" t="s">
        <v>111</v>
      </c>
      <c r="R201" s="54" t="s">
        <v>111</v>
      </c>
      <c r="S201" s="54">
        <v>2724</v>
      </c>
      <c r="T201" s="54">
        <v>9</v>
      </c>
      <c r="U201" s="54">
        <v>2724</v>
      </c>
      <c r="V201" s="54">
        <v>12</v>
      </c>
      <c r="W201" s="54">
        <v>2724</v>
      </c>
      <c r="X201" s="54">
        <v>23</v>
      </c>
      <c r="Y201" s="54">
        <v>2637</v>
      </c>
      <c r="Z201" s="54">
        <v>62</v>
      </c>
      <c r="AB201" s="54" t="s">
        <v>109</v>
      </c>
      <c r="AC201" s="54" t="s">
        <v>112</v>
      </c>
      <c r="AD201" s="54" t="s">
        <v>111</v>
      </c>
      <c r="AE201" s="54" t="s">
        <v>111</v>
      </c>
      <c r="AG201" s="54" t="s">
        <v>111</v>
      </c>
      <c r="AH201" s="54" t="s">
        <v>111</v>
      </c>
      <c r="AI201" s="54">
        <v>0.18790999999999999</v>
      </c>
      <c r="AJ201" s="54">
        <v>1.0499999999999999E-3</v>
      </c>
      <c r="AK201" s="54">
        <v>13.62462</v>
      </c>
      <c r="AL201" s="54">
        <v>0.17252999999999999</v>
      </c>
      <c r="AM201" s="54">
        <v>0.52592000000000005</v>
      </c>
      <c r="AN201" s="54">
        <v>5.4799999999999996E-3</v>
      </c>
      <c r="AO201" s="54">
        <f t="shared" si="3"/>
        <v>0.82284995130805394</v>
      </c>
      <c r="AP201" s="54">
        <v>0.13935</v>
      </c>
      <c r="AQ201" s="54">
        <v>3.47E-3</v>
      </c>
      <c r="AR201" s="54">
        <v>0.9</v>
      </c>
      <c r="AS201" s="54">
        <v>0.76</v>
      </c>
      <c r="AT201" s="54">
        <v>0.01</v>
      </c>
      <c r="AW201" s="54">
        <v>2724</v>
      </c>
      <c r="AX201" s="54">
        <v>9</v>
      </c>
      <c r="AY201" s="54">
        <v>2724</v>
      </c>
      <c r="AZ201" s="54">
        <v>12</v>
      </c>
      <c r="BA201" s="54">
        <v>2724</v>
      </c>
      <c r="BB201" s="54">
        <v>23</v>
      </c>
      <c r="BC201" s="54">
        <v>2637</v>
      </c>
      <c r="BD201" s="54">
        <v>62</v>
      </c>
      <c r="BE201" s="88"/>
    </row>
    <row r="202" spans="1:63" s="89" customFormat="1">
      <c r="A202" s="89" t="s">
        <v>422</v>
      </c>
      <c r="B202" s="89" t="s">
        <v>423</v>
      </c>
      <c r="C202" s="89" t="s">
        <v>424</v>
      </c>
      <c r="D202" s="89" t="s">
        <v>425</v>
      </c>
      <c r="E202" s="89" t="s">
        <v>426</v>
      </c>
      <c r="F202" s="89" t="s">
        <v>427</v>
      </c>
      <c r="G202" s="89" t="s">
        <v>428</v>
      </c>
      <c r="H202" s="89" t="s">
        <v>429</v>
      </c>
      <c r="I202" s="89" t="s">
        <v>430</v>
      </c>
      <c r="J202" s="89" t="s">
        <v>431</v>
      </c>
      <c r="K202" s="89" t="s">
        <v>282</v>
      </c>
      <c r="L202" s="89" t="s">
        <v>64</v>
      </c>
      <c r="O202" s="54">
        <v>0.9</v>
      </c>
      <c r="P202" s="54"/>
      <c r="Q202" s="54" t="s">
        <v>111</v>
      </c>
      <c r="R202" s="54" t="s">
        <v>111</v>
      </c>
      <c r="S202" s="54">
        <v>2734</v>
      </c>
      <c r="T202" s="54">
        <v>8</v>
      </c>
      <c r="U202" s="54">
        <v>2734</v>
      </c>
      <c r="V202" s="54">
        <v>11</v>
      </c>
      <c r="W202" s="54">
        <v>2734</v>
      </c>
      <c r="X202" s="54">
        <v>22</v>
      </c>
      <c r="Y202" s="54">
        <v>2665</v>
      </c>
      <c r="Z202" s="54">
        <v>64</v>
      </c>
      <c r="AA202" s="54"/>
      <c r="AB202" s="54" t="s">
        <v>109</v>
      </c>
      <c r="AC202" s="54" t="s">
        <v>112</v>
      </c>
      <c r="AD202" s="54" t="s">
        <v>111</v>
      </c>
      <c r="AE202" s="54" t="s">
        <v>111</v>
      </c>
      <c r="AF202" s="54"/>
      <c r="AG202" s="54">
        <v>-0.02</v>
      </c>
      <c r="AH202" s="54" t="s">
        <v>111</v>
      </c>
      <c r="AI202" s="54">
        <v>0.18906000000000001</v>
      </c>
      <c r="AJ202" s="54">
        <v>9.8999999999999999E-4</v>
      </c>
      <c r="AK202" s="54">
        <v>13.766730000000001</v>
      </c>
      <c r="AL202" s="54">
        <v>0.16388</v>
      </c>
      <c r="AM202" s="54">
        <v>0.52817999999999998</v>
      </c>
      <c r="AN202" s="54">
        <v>5.3099999999999996E-3</v>
      </c>
      <c r="AO202" s="54">
        <f t="shared" si="3"/>
        <v>0.84453452501700299</v>
      </c>
      <c r="AP202" s="54">
        <v>0.14091000000000001</v>
      </c>
      <c r="AQ202" s="54">
        <v>3.5899999999999999E-3</v>
      </c>
      <c r="AR202" s="54">
        <v>0.9</v>
      </c>
      <c r="AS202" s="54">
        <v>1.45</v>
      </c>
      <c r="AT202" s="54">
        <v>0.01</v>
      </c>
      <c r="AU202" s="54"/>
      <c r="AV202" s="54"/>
      <c r="AW202" s="54">
        <v>2734</v>
      </c>
      <c r="AX202" s="54">
        <v>8</v>
      </c>
      <c r="AY202" s="54">
        <v>2734</v>
      </c>
      <c r="AZ202" s="54">
        <v>11</v>
      </c>
      <c r="BA202" s="54">
        <v>2734</v>
      </c>
      <c r="BB202" s="54">
        <v>22</v>
      </c>
      <c r="BC202" s="54">
        <v>2665</v>
      </c>
      <c r="BD202" s="54">
        <v>64</v>
      </c>
      <c r="BE202" s="88"/>
      <c r="BF202" s="54"/>
      <c r="BG202" s="54"/>
      <c r="BH202" s="54"/>
      <c r="BI202" s="54"/>
      <c r="BJ202" s="54"/>
      <c r="BK202" s="54"/>
    </row>
    <row r="203" spans="1:63" s="54" customFormat="1">
      <c r="A203" s="54" t="s">
        <v>432</v>
      </c>
      <c r="B203" s="54">
        <v>0.12706000000000001</v>
      </c>
      <c r="C203" s="54">
        <v>1.8799999999999999E-3</v>
      </c>
      <c r="D203" s="54">
        <v>6.5854600000000003</v>
      </c>
      <c r="E203" s="54">
        <v>9.4119999999999995E-2</v>
      </c>
      <c r="F203" s="54">
        <v>0.37592999999999999</v>
      </c>
      <c r="G203" s="54">
        <v>3.79E-3</v>
      </c>
      <c r="H203" s="54">
        <v>0.10356</v>
      </c>
      <c r="I203" s="54">
        <v>4.0899999999999999E-3</v>
      </c>
      <c r="J203" s="54">
        <v>2.0431400000000002</v>
      </c>
      <c r="K203" s="54">
        <v>2.2899999999999999E-3</v>
      </c>
      <c r="O203" s="54">
        <v>0.9</v>
      </c>
      <c r="Q203" s="54" t="s">
        <v>111</v>
      </c>
      <c r="R203" s="54" t="s">
        <v>111</v>
      </c>
      <c r="S203" s="54">
        <v>2058</v>
      </c>
      <c r="T203" s="54">
        <v>12</v>
      </c>
      <c r="U203" s="54">
        <v>2057</v>
      </c>
      <c r="V203" s="54">
        <v>13</v>
      </c>
      <c r="W203" s="54">
        <v>2057</v>
      </c>
      <c r="X203" s="54">
        <v>18</v>
      </c>
      <c r="Y203" s="54">
        <v>1992</v>
      </c>
      <c r="Z203" s="54">
        <v>75</v>
      </c>
      <c r="AB203" s="54" t="s">
        <v>109</v>
      </c>
      <c r="AC203" s="54" t="s">
        <v>112</v>
      </c>
      <c r="AD203" s="54" t="s">
        <v>111</v>
      </c>
      <c r="AE203" s="54" t="s">
        <v>111</v>
      </c>
      <c r="AG203" s="54">
        <v>-0.03</v>
      </c>
      <c r="AH203" s="54" t="s">
        <v>111</v>
      </c>
      <c r="AI203" s="54">
        <v>0.12706000000000001</v>
      </c>
      <c r="AJ203" s="54">
        <v>8.7000000000000001E-4</v>
      </c>
      <c r="AK203" s="54">
        <v>6.5854600000000003</v>
      </c>
      <c r="AL203" s="54">
        <v>9.4119999999999995E-2</v>
      </c>
      <c r="AM203" s="54">
        <v>0.37592999999999999</v>
      </c>
      <c r="AN203" s="54">
        <v>3.79E-3</v>
      </c>
      <c r="AO203" s="54">
        <f t="shared" si="3"/>
        <v>0.70540157166142414</v>
      </c>
      <c r="AP203" s="54">
        <v>0.10356</v>
      </c>
      <c r="AQ203" s="54">
        <v>4.0899999999999999E-3</v>
      </c>
      <c r="AR203" s="54">
        <v>0.9</v>
      </c>
      <c r="AS203" s="54">
        <v>2.04</v>
      </c>
      <c r="AT203" s="54">
        <v>0.01</v>
      </c>
      <c r="AW203" s="54">
        <v>2058</v>
      </c>
      <c r="AX203" s="54">
        <v>12</v>
      </c>
      <c r="AY203" s="54">
        <v>2057</v>
      </c>
      <c r="AZ203" s="54">
        <v>13</v>
      </c>
      <c r="BA203" s="54">
        <v>2057</v>
      </c>
      <c r="BB203" s="54">
        <v>18</v>
      </c>
      <c r="BC203" s="54">
        <v>1992</v>
      </c>
      <c r="BD203" s="54">
        <v>75</v>
      </c>
      <c r="BE203" s="88"/>
    </row>
    <row r="204" spans="1:63" s="54" customFormat="1">
      <c r="A204" s="54" t="s">
        <v>433</v>
      </c>
      <c r="B204" s="54">
        <v>0.12559000000000001</v>
      </c>
      <c r="C204" s="54">
        <v>2.1299999999999999E-3</v>
      </c>
      <c r="D204" s="54">
        <v>6.4284100000000004</v>
      </c>
      <c r="E204" s="54">
        <v>0.1052</v>
      </c>
      <c r="F204" s="54">
        <v>0.37128</v>
      </c>
      <c r="G204" s="54">
        <v>3.8400000000000001E-3</v>
      </c>
      <c r="H204" s="54">
        <v>9.0209999999999999E-2</v>
      </c>
      <c r="I204" s="54">
        <v>4.4900000000000001E-3</v>
      </c>
      <c r="J204" s="54">
        <v>3.8326899999999999</v>
      </c>
      <c r="K204" s="54">
        <v>4.9300000000000004E-3</v>
      </c>
      <c r="O204" s="54">
        <v>0.9</v>
      </c>
      <c r="Q204" s="54">
        <v>-0.1</v>
      </c>
      <c r="R204" s="54" t="s">
        <v>111</v>
      </c>
      <c r="S204" s="54">
        <v>2037</v>
      </c>
      <c r="T204" s="54">
        <v>14</v>
      </c>
      <c r="U204" s="54">
        <v>2036</v>
      </c>
      <c r="V204" s="54">
        <v>14</v>
      </c>
      <c r="W204" s="54">
        <v>2035</v>
      </c>
      <c r="X204" s="54">
        <v>18</v>
      </c>
      <c r="Y204" s="54">
        <v>1746</v>
      </c>
      <c r="Z204" s="54">
        <v>83</v>
      </c>
      <c r="AB204" s="54" t="s">
        <v>109</v>
      </c>
      <c r="AC204" s="54" t="s">
        <v>112</v>
      </c>
      <c r="AD204" s="54" t="s">
        <v>111</v>
      </c>
      <c r="AE204" s="54" t="s">
        <v>111</v>
      </c>
      <c r="AG204" s="54">
        <v>-0.11</v>
      </c>
      <c r="AH204" s="54" t="s">
        <v>111</v>
      </c>
      <c r="AI204" s="54">
        <v>0.12559000000000001</v>
      </c>
      <c r="AJ204" s="54">
        <v>1.0499999999999999E-3</v>
      </c>
      <c r="AK204" s="54">
        <v>6.4284100000000004</v>
      </c>
      <c r="AL204" s="54">
        <v>0.1052</v>
      </c>
      <c r="AM204" s="54">
        <v>0.37128</v>
      </c>
      <c r="AN204" s="54">
        <v>3.8400000000000001E-3</v>
      </c>
      <c r="AO204" s="54">
        <f t="shared" si="3"/>
        <v>0.6320006095447831</v>
      </c>
      <c r="AP204" s="54">
        <v>9.0209999999999999E-2</v>
      </c>
      <c r="AQ204" s="54">
        <v>4.4900000000000001E-3</v>
      </c>
      <c r="AR204" s="54">
        <v>0.9</v>
      </c>
      <c r="AS204" s="54">
        <v>3.83</v>
      </c>
      <c r="AT204" s="54">
        <v>0.01</v>
      </c>
      <c r="AW204" s="54">
        <v>2037</v>
      </c>
      <c r="AX204" s="54">
        <v>14</v>
      </c>
      <c r="AY204" s="54">
        <v>2036</v>
      </c>
      <c r="AZ204" s="54">
        <v>14</v>
      </c>
      <c r="BA204" s="54">
        <v>2035</v>
      </c>
      <c r="BB204" s="54">
        <v>18</v>
      </c>
      <c r="BC204" s="54">
        <v>1746</v>
      </c>
      <c r="BD204" s="54">
        <v>83</v>
      </c>
      <c r="BE204" s="88"/>
    </row>
    <row r="205" spans="1:63" s="54" customFormat="1">
      <c r="A205" s="54" t="s">
        <v>434</v>
      </c>
      <c r="B205" s="54">
        <v>6.0220000000000003E-2</v>
      </c>
      <c r="C205" s="54">
        <v>8.0000000000000004E-4</v>
      </c>
      <c r="D205" s="54">
        <v>0.8216</v>
      </c>
      <c r="E205" s="54">
        <v>1.069E-2</v>
      </c>
      <c r="F205" s="54">
        <v>9.8960000000000006E-2</v>
      </c>
      <c r="G205" s="54">
        <v>1E-3</v>
      </c>
      <c r="H205" s="54">
        <v>3.032E-2</v>
      </c>
      <c r="I205" s="54">
        <v>1.06E-3</v>
      </c>
      <c r="J205" s="54">
        <v>31.923300000000001</v>
      </c>
      <c r="K205" s="54">
        <v>3.288E-2</v>
      </c>
      <c r="O205" s="54">
        <v>0.9</v>
      </c>
      <c r="Q205" s="54">
        <v>-0.6</v>
      </c>
      <c r="R205" s="54" t="s">
        <v>111</v>
      </c>
      <c r="S205" s="54">
        <v>612</v>
      </c>
      <c r="T205" s="54">
        <v>12</v>
      </c>
      <c r="U205" s="54">
        <v>609</v>
      </c>
      <c r="V205" s="54">
        <v>6</v>
      </c>
      <c r="W205" s="54">
        <v>608</v>
      </c>
      <c r="X205" s="54">
        <v>6</v>
      </c>
      <c r="Y205" s="54">
        <v>604</v>
      </c>
      <c r="Z205" s="54">
        <v>21</v>
      </c>
      <c r="AB205" s="54" t="s">
        <v>109</v>
      </c>
      <c r="AC205" s="54" t="s">
        <v>112</v>
      </c>
      <c r="AD205" s="54" t="s">
        <v>111</v>
      </c>
      <c r="AE205" s="54" t="s">
        <v>111</v>
      </c>
      <c r="AG205" s="54">
        <v>-0.56000000000000005</v>
      </c>
      <c r="AH205" s="54" t="s">
        <v>111</v>
      </c>
      <c r="AI205" s="54">
        <v>6.0220000000000003E-2</v>
      </c>
      <c r="AJ205" s="54">
        <v>3.5E-4</v>
      </c>
      <c r="AK205" s="54">
        <v>0.8216</v>
      </c>
      <c r="AL205" s="54">
        <v>1.069E-2</v>
      </c>
      <c r="AM205" s="54">
        <v>9.8960000000000006E-2</v>
      </c>
      <c r="AN205" s="54">
        <v>1E-3</v>
      </c>
      <c r="AO205" s="54">
        <f t="shared" si="3"/>
        <v>0.77664587292500564</v>
      </c>
      <c r="AP205" s="54">
        <v>3.032E-2</v>
      </c>
      <c r="AQ205" s="54">
        <v>1.06E-3</v>
      </c>
      <c r="AR205" s="54">
        <v>0.9</v>
      </c>
      <c r="AS205" s="54">
        <v>31.92</v>
      </c>
      <c r="AT205" s="54">
        <v>0.03</v>
      </c>
      <c r="AW205" s="54">
        <v>612</v>
      </c>
      <c r="AX205" s="54">
        <v>12</v>
      </c>
      <c r="AY205" s="54">
        <v>609</v>
      </c>
      <c r="AZ205" s="54">
        <v>6</v>
      </c>
      <c r="BA205" s="54">
        <v>608</v>
      </c>
      <c r="BB205" s="54">
        <v>6</v>
      </c>
      <c r="BC205" s="54">
        <v>604</v>
      </c>
      <c r="BD205" s="54">
        <v>21</v>
      </c>
      <c r="BE205" s="88"/>
    </row>
    <row r="206" spans="1:63" s="54" customFormat="1">
      <c r="A206" s="54" t="s">
        <v>435</v>
      </c>
      <c r="B206" s="54">
        <v>5.9889999999999999E-2</v>
      </c>
      <c r="C206" s="54">
        <v>8.0000000000000004E-4</v>
      </c>
      <c r="D206" s="54">
        <v>0.80325000000000002</v>
      </c>
      <c r="E206" s="54">
        <v>1.0529999999999999E-2</v>
      </c>
      <c r="F206" s="54">
        <v>9.7280000000000005E-2</v>
      </c>
      <c r="G206" s="54">
        <v>9.7999999999999997E-4</v>
      </c>
      <c r="H206" s="54">
        <v>3.1719999999999998E-2</v>
      </c>
      <c r="I206" s="54">
        <v>1.1000000000000001E-3</v>
      </c>
      <c r="J206" s="54">
        <v>32.591569999999997</v>
      </c>
      <c r="K206" s="54">
        <v>3.2660000000000002E-2</v>
      </c>
      <c r="O206" s="54">
        <v>0.9</v>
      </c>
      <c r="Q206" s="54">
        <v>-0.2</v>
      </c>
      <c r="R206" s="54" t="s">
        <v>111</v>
      </c>
      <c r="S206" s="54">
        <v>600</v>
      </c>
      <c r="T206" s="54">
        <v>12</v>
      </c>
      <c r="U206" s="54">
        <v>599</v>
      </c>
      <c r="V206" s="54">
        <v>6</v>
      </c>
      <c r="W206" s="54">
        <v>598</v>
      </c>
      <c r="X206" s="54">
        <v>6</v>
      </c>
      <c r="Y206" s="54">
        <v>631</v>
      </c>
      <c r="Z206" s="54">
        <v>22</v>
      </c>
      <c r="AB206" s="54" t="s">
        <v>109</v>
      </c>
      <c r="AC206" s="54" t="s">
        <v>112</v>
      </c>
      <c r="AD206" s="54" t="s">
        <v>111</v>
      </c>
      <c r="AE206" s="54" t="s">
        <v>111</v>
      </c>
      <c r="AG206" s="54">
        <v>-0.21</v>
      </c>
      <c r="AH206" s="54" t="s">
        <v>111</v>
      </c>
      <c r="AI206" s="54">
        <v>5.9889999999999999E-2</v>
      </c>
      <c r="AJ206" s="54">
        <v>3.6000000000000002E-4</v>
      </c>
      <c r="AK206" s="54">
        <v>0.80325000000000002</v>
      </c>
      <c r="AL206" s="54">
        <v>1.0529999999999999E-2</v>
      </c>
      <c r="AM206" s="54">
        <v>9.7280000000000005E-2</v>
      </c>
      <c r="AN206" s="54">
        <v>9.7999999999999997E-4</v>
      </c>
      <c r="AO206" s="54">
        <f t="shared" si="3"/>
        <v>0.76846638832658565</v>
      </c>
      <c r="AP206" s="54">
        <v>3.1719999999999998E-2</v>
      </c>
      <c r="AQ206" s="54">
        <v>1.1000000000000001E-3</v>
      </c>
      <c r="AR206" s="54">
        <v>0.9</v>
      </c>
      <c r="AS206" s="54">
        <v>32.590000000000003</v>
      </c>
      <c r="AT206" s="54">
        <v>0.03</v>
      </c>
      <c r="AW206" s="54">
        <v>600</v>
      </c>
      <c r="AX206" s="54">
        <v>12</v>
      </c>
      <c r="AY206" s="54">
        <v>599</v>
      </c>
      <c r="AZ206" s="54">
        <v>6</v>
      </c>
      <c r="BA206" s="54">
        <v>598</v>
      </c>
      <c r="BB206" s="54">
        <v>6</v>
      </c>
      <c r="BC206" s="54">
        <v>631</v>
      </c>
      <c r="BD206" s="54">
        <v>22</v>
      </c>
      <c r="BE206" s="88"/>
    </row>
    <row r="207" spans="1:63" s="54" customFormat="1">
      <c r="A207" s="54" t="s">
        <v>436</v>
      </c>
      <c r="B207" s="54">
        <v>6.0229999999999999E-2</v>
      </c>
      <c r="C207" s="54">
        <v>8.1999999999999998E-4</v>
      </c>
      <c r="D207" s="54">
        <v>0.81154999999999999</v>
      </c>
      <c r="E207" s="54">
        <v>1.0869999999999999E-2</v>
      </c>
      <c r="F207" s="54">
        <v>9.7729999999999997E-2</v>
      </c>
      <c r="G207" s="54">
        <v>9.8999999999999999E-4</v>
      </c>
      <c r="H207" s="54">
        <v>3.0099999999999998E-2</v>
      </c>
      <c r="I207" s="54">
        <v>1.1199999999999999E-3</v>
      </c>
      <c r="J207" s="54">
        <v>31.794599999999999</v>
      </c>
      <c r="K207" s="54">
        <v>3.4270000000000002E-2</v>
      </c>
      <c r="O207" s="54">
        <v>0.9</v>
      </c>
      <c r="Q207" s="54">
        <v>-1.9</v>
      </c>
      <c r="R207" s="54" t="s">
        <v>111</v>
      </c>
      <c r="S207" s="54">
        <v>612</v>
      </c>
      <c r="T207" s="54">
        <v>13</v>
      </c>
      <c r="U207" s="54">
        <v>603</v>
      </c>
      <c r="V207" s="54">
        <v>6</v>
      </c>
      <c r="W207" s="54">
        <v>601</v>
      </c>
      <c r="X207" s="54">
        <v>6</v>
      </c>
      <c r="Y207" s="54">
        <v>599</v>
      </c>
      <c r="Z207" s="54">
        <v>22</v>
      </c>
      <c r="AB207" s="54" t="s">
        <v>109</v>
      </c>
      <c r="AC207" s="54" t="s">
        <v>112</v>
      </c>
      <c r="AD207" s="54" t="s">
        <v>111</v>
      </c>
      <c r="AE207" s="54" t="s">
        <v>111</v>
      </c>
      <c r="AG207" s="54">
        <v>-1.85</v>
      </c>
      <c r="AH207" s="54" t="s">
        <v>111</v>
      </c>
      <c r="AI207" s="54">
        <v>6.0229999999999999E-2</v>
      </c>
      <c r="AJ207" s="54">
        <v>3.6999999999999999E-4</v>
      </c>
      <c r="AK207" s="54">
        <v>0.81154999999999999</v>
      </c>
      <c r="AL207" s="54">
        <v>1.0869999999999999E-2</v>
      </c>
      <c r="AM207" s="54">
        <v>9.7729999999999997E-2</v>
      </c>
      <c r="AN207" s="54">
        <v>9.8999999999999999E-4</v>
      </c>
      <c r="AO207" s="54">
        <f t="shared" si="3"/>
        <v>0.75629814263072581</v>
      </c>
      <c r="AP207" s="54">
        <v>3.0099999999999998E-2</v>
      </c>
      <c r="AQ207" s="54">
        <v>1.1199999999999999E-3</v>
      </c>
      <c r="AR207" s="54">
        <v>0.9</v>
      </c>
      <c r="AS207" s="54">
        <v>31.79</v>
      </c>
      <c r="AT207" s="54">
        <v>0.03</v>
      </c>
      <c r="AW207" s="54">
        <v>612</v>
      </c>
      <c r="AX207" s="54">
        <v>13</v>
      </c>
      <c r="AY207" s="54">
        <v>603</v>
      </c>
      <c r="AZ207" s="54">
        <v>6</v>
      </c>
      <c r="BA207" s="54">
        <v>601</v>
      </c>
      <c r="BB207" s="54">
        <v>6</v>
      </c>
      <c r="BC207" s="54">
        <v>599</v>
      </c>
      <c r="BD207" s="54">
        <v>22</v>
      </c>
      <c r="BE207" s="88"/>
    </row>
    <row r="208" spans="1:63" s="89" customFormat="1">
      <c r="A208" s="89" t="s">
        <v>437</v>
      </c>
      <c r="B208" s="89" t="s">
        <v>438</v>
      </c>
      <c r="C208" s="89" t="s">
        <v>264</v>
      </c>
      <c r="D208" s="89" t="s">
        <v>439</v>
      </c>
      <c r="E208" s="89" t="s">
        <v>440</v>
      </c>
      <c r="F208" s="89" t="s">
        <v>441</v>
      </c>
      <c r="G208" s="89" t="s">
        <v>95</v>
      </c>
      <c r="H208" s="89" t="s">
        <v>442</v>
      </c>
      <c r="I208" s="89" t="s">
        <v>443</v>
      </c>
      <c r="J208" s="89" t="s">
        <v>444</v>
      </c>
      <c r="K208" s="89" t="s">
        <v>445</v>
      </c>
      <c r="L208" s="89" t="s">
        <v>64</v>
      </c>
      <c r="O208" s="54">
        <v>0.9</v>
      </c>
      <c r="P208" s="54"/>
      <c r="Q208" s="54">
        <v>-2</v>
      </c>
      <c r="R208" s="54" t="s">
        <v>111</v>
      </c>
      <c r="S208" s="54">
        <v>614</v>
      </c>
      <c r="T208" s="54">
        <v>13</v>
      </c>
      <c r="U208" s="54">
        <v>605</v>
      </c>
      <c r="V208" s="54">
        <v>6</v>
      </c>
      <c r="W208" s="54">
        <v>602</v>
      </c>
      <c r="X208" s="54">
        <v>6</v>
      </c>
      <c r="Y208" s="54">
        <v>605</v>
      </c>
      <c r="Z208" s="54">
        <v>22</v>
      </c>
      <c r="AA208" s="54"/>
      <c r="AB208" s="54" t="s">
        <v>109</v>
      </c>
      <c r="AC208" s="54" t="s">
        <v>112</v>
      </c>
      <c r="AD208" s="54" t="s">
        <v>111</v>
      </c>
      <c r="AE208" s="54" t="s">
        <v>111</v>
      </c>
      <c r="AF208" s="54"/>
      <c r="AG208" s="54">
        <v>-1.95</v>
      </c>
      <c r="AH208" s="54" t="s">
        <v>111</v>
      </c>
      <c r="AI208" s="54">
        <v>6.028E-2</v>
      </c>
      <c r="AJ208" s="54">
        <v>3.6999999999999999E-4</v>
      </c>
      <c r="AK208" s="54">
        <v>0.81389</v>
      </c>
      <c r="AL208" s="54">
        <v>1.093E-2</v>
      </c>
      <c r="AM208" s="54">
        <v>9.7919999999999993E-2</v>
      </c>
      <c r="AN208" s="54">
        <v>9.8999999999999999E-4</v>
      </c>
      <c r="AO208" s="54">
        <f t="shared" si="3"/>
        <v>0.75285153517033521</v>
      </c>
      <c r="AP208" s="54">
        <v>3.0380000000000001E-2</v>
      </c>
      <c r="AQ208" s="54">
        <v>1.1299999999999999E-3</v>
      </c>
      <c r="AR208" s="54">
        <v>0.9</v>
      </c>
      <c r="AS208" s="54">
        <v>32.47</v>
      </c>
      <c r="AT208" s="54">
        <v>0.03</v>
      </c>
      <c r="AU208" s="54"/>
      <c r="AV208" s="54"/>
      <c r="AW208" s="54">
        <v>614</v>
      </c>
      <c r="AX208" s="54">
        <v>13</v>
      </c>
      <c r="AY208" s="54">
        <v>605</v>
      </c>
      <c r="AZ208" s="54">
        <v>6</v>
      </c>
      <c r="BA208" s="54">
        <v>602</v>
      </c>
      <c r="BB208" s="54">
        <v>6</v>
      </c>
      <c r="BC208" s="54">
        <v>605</v>
      </c>
      <c r="BD208" s="54">
        <v>22</v>
      </c>
      <c r="BE208" s="88"/>
      <c r="BF208" s="54"/>
      <c r="BG208" s="54"/>
      <c r="BH208" s="54"/>
      <c r="BI208" s="54"/>
      <c r="BJ208" s="54"/>
      <c r="BK208" s="54"/>
    </row>
    <row r="209" spans="1:63">
      <c r="D209" s="93"/>
      <c r="E209" s="93"/>
      <c r="F209" s="93"/>
      <c r="G209" s="93"/>
      <c r="S209" s="39"/>
      <c r="U209" s="39"/>
      <c r="W209" s="39"/>
      <c r="Y209" s="39"/>
      <c r="Z209" s="39"/>
      <c r="AO209" s="54"/>
      <c r="AS209" s="39"/>
      <c r="AU209" s="39"/>
      <c r="AX209" s="39"/>
    </row>
    <row r="210" spans="1:63">
      <c r="A210" s="54" t="s">
        <v>494</v>
      </c>
      <c r="D210" s="93"/>
      <c r="E210" s="93"/>
      <c r="F210" s="93"/>
      <c r="G210" s="93"/>
      <c r="S210" s="39"/>
      <c r="U210" s="39"/>
      <c r="W210" s="39"/>
      <c r="Y210" s="39"/>
      <c r="Z210" s="39"/>
      <c r="AO210" s="54"/>
      <c r="AS210" s="39"/>
      <c r="AU210" s="39"/>
      <c r="AX210" s="39"/>
    </row>
    <row r="211" spans="1:63" s="89" customFormat="1">
      <c r="A211" s="89" t="s">
        <v>434</v>
      </c>
      <c r="B211" s="89" t="s">
        <v>447</v>
      </c>
      <c r="C211" s="89" t="s">
        <v>127</v>
      </c>
      <c r="D211" s="89" t="s">
        <v>448</v>
      </c>
      <c r="E211" s="89" t="s">
        <v>449</v>
      </c>
      <c r="F211" s="89" t="s">
        <v>450</v>
      </c>
      <c r="G211" s="89" t="s">
        <v>95</v>
      </c>
      <c r="H211" s="89" t="s">
        <v>451</v>
      </c>
      <c r="I211" s="89" t="s">
        <v>82</v>
      </c>
      <c r="J211" s="89" t="s">
        <v>452</v>
      </c>
      <c r="K211" s="89" t="s">
        <v>453</v>
      </c>
      <c r="L211" s="89" t="s">
        <v>64</v>
      </c>
      <c r="O211" s="54">
        <v>0.9</v>
      </c>
      <c r="P211" s="54"/>
      <c r="Q211" s="54">
        <v>-1.3</v>
      </c>
      <c r="R211" s="54" t="s">
        <v>111</v>
      </c>
      <c r="S211" s="54">
        <v>618</v>
      </c>
      <c r="T211" s="54">
        <v>11</v>
      </c>
      <c r="U211" s="54">
        <v>612</v>
      </c>
      <c r="V211" s="54">
        <v>6</v>
      </c>
      <c r="W211" s="54">
        <v>610</v>
      </c>
      <c r="X211" s="54">
        <v>6</v>
      </c>
      <c r="Y211" s="54">
        <v>605</v>
      </c>
      <c r="Z211" s="54">
        <v>16</v>
      </c>
      <c r="AA211" s="54"/>
      <c r="AB211" s="54" t="s">
        <v>109</v>
      </c>
      <c r="AC211" s="54" t="s">
        <v>112</v>
      </c>
      <c r="AD211" s="54" t="s">
        <v>111</v>
      </c>
      <c r="AE211" s="54" t="s">
        <v>111</v>
      </c>
      <c r="AF211" s="54"/>
      <c r="AG211" s="54">
        <v>-1.32</v>
      </c>
      <c r="AH211" s="54" t="s">
        <v>111</v>
      </c>
      <c r="AI211" s="54">
        <v>6.0400000000000002E-2</v>
      </c>
      <c r="AJ211" s="54">
        <v>3.2000000000000003E-4</v>
      </c>
      <c r="AK211" s="54">
        <v>0.82677</v>
      </c>
      <c r="AL211" s="54">
        <v>9.9000000000000008E-3</v>
      </c>
      <c r="AM211" s="54">
        <v>9.9290000000000003E-2</v>
      </c>
      <c r="AN211" s="54">
        <v>9.8999999999999999E-4</v>
      </c>
      <c r="AO211" s="54">
        <f t="shared" si="3"/>
        <v>0.83268204250176248</v>
      </c>
      <c r="AP211" s="54">
        <v>3.0370000000000001E-2</v>
      </c>
      <c r="AQ211" s="54">
        <v>8.1999999999999998E-4</v>
      </c>
      <c r="AR211" s="54">
        <v>0.9</v>
      </c>
      <c r="AS211" s="54">
        <v>31.9</v>
      </c>
      <c r="AT211" s="54">
        <v>0.03</v>
      </c>
      <c r="AU211" s="54"/>
      <c r="AV211" s="54"/>
      <c r="AW211" s="54">
        <v>618</v>
      </c>
      <c r="AX211" s="54">
        <v>11</v>
      </c>
      <c r="AY211" s="54">
        <v>612</v>
      </c>
      <c r="AZ211" s="54">
        <v>6</v>
      </c>
      <c r="BA211" s="54">
        <v>610</v>
      </c>
      <c r="BB211" s="54">
        <v>6</v>
      </c>
      <c r="BC211" s="54">
        <v>605</v>
      </c>
      <c r="BD211" s="54">
        <v>16</v>
      </c>
      <c r="BE211" s="88"/>
      <c r="BF211" s="54"/>
      <c r="BG211" s="54"/>
      <c r="BH211" s="54"/>
      <c r="BI211" s="54"/>
      <c r="BJ211" s="54"/>
      <c r="BK211" s="54"/>
    </row>
    <row r="212" spans="1:63" s="89" customFormat="1">
      <c r="A212" s="89" t="s">
        <v>435</v>
      </c>
      <c r="B212" s="89" t="s">
        <v>454</v>
      </c>
      <c r="C212" s="89" t="s">
        <v>65</v>
      </c>
      <c r="D212" s="89" t="s">
        <v>455</v>
      </c>
      <c r="E212" s="89" t="s">
        <v>456</v>
      </c>
      <c r="F212" s="89" t="s">
        <v>199</v>
      </c>
      <c r="G212" s="89" t="s">
        <v>86</v>
      </c>
      <c r="H212" s="89" t="s">
        <v>457</v>
      </c>
      <c r="I212" s="89" t="s">
        <v>196</v>
      </c>
      <c r="J212" s="89" t="s">
        <v>458</v>
      </c>
      <c r="K212" s="89" t="s">
        <v>459</v>
      </c>
      <c r="L212" s="89" t="s">
        <v>64</v>
      </c>
      <c r="O212" s="54">
        <v>0.9</v>
      </c>
      <c r="P212" s="54"/>
      <c r="Q212" s="54">
        <v>-0.7</v>
      </c>
      <c r="R212" s="54" t="s">
        <v>111</v>
      </c>
      <c r="S212" s="54">
        <v>604</v>
      </c>
      <c r="T212" s="54">
        <v>11</v>
      </c>
      <c r="U212" s="54">
        <v>600</v>
      </c>
      <c r="V212" s="54">
        <v>5</v>
      </c>
      <c r="W212" s="54">
        <v>600</v>
      </c>
      <c r="X212" s="54">
        <v>6</v>
      </c>
      <c r="Y212" s="54">
        <v>630</v>
      </c>
      <c r="Z212" s="54">
        <v>16</v>
      </c>
      <c r="AA212" s="54"/>
      <c r="AB212" s="54" t="s">
        <v>109</v>
      </c>
      <c r="AC212" s="54" t="s">
        <v>112</v>
      </c>
      <c r="AD212" s="54" t="s">
        <v>111</v>
      </c>
      <c r="AE212" s="54" t="s">
        <v>111</v>
      </c>
      <c r="AF212" s="54"/>
      <c r="AG212" s="54">
        <v>-0.69</v>
      </c>
      <c r="AH212" s="54" t="s">
        <v>111</v>
      </c>
      <c r="AI212" s="54">
        <v>0.06</v>
      </c>
      <c r="AJ212" s="54">
        <v>3.1E-4</v>
      </c>
      <c r="AK212" s="54">
        <v>0.80640999999999996</v>
      </c>
      <c r="AL212" s="54">
        <v>9.6100000000000005E-3</v>
      </c>
      <c r="AM212" s="54">
        <v>9.7479999999999997E-2</v>
      </c>
      <c r="AN212" s="54">
        <v>9.7999999999999997E-4</v>
      </c>
      <c r="AO212" s="54">
        <f t="shared" si="3"/>
        <v>0.84361262824210692</v>
      </c>
      <c r="AP212" s="54">
        <v>3.168E-2</v>
      </c>
      <c r="AQ212" s="54">
        <v>8.0999999999999996E-4</v>
      </c>
      <c r="AR212" s="54">
        <v>0.9</v>
      </c>
      <c r="AS212" s="54">
        <v>32.6</v>
      </c>
      <c r="AT212" s="54">
        <v>0.03</v>
      </c>
      <c r="AU212" s="54"/>
      <c r="AV212" s="54"/>
      <c r="AW212" s="54">
        <v>604</v>
      </c>
      <c r="AX212" s="54">
        <v>11</v>
      </c>
      <c r="AY212" s="54">
        <v>600</v>
      </c>
      <c r="AZ212" s="54">
        <v>5</v>
      </c>
      <c r="BA212" s="54">
        <v>600</v>
      </c>
      <c r="BB212" s="54">
        <v>6</v>
      </c>
      <c r="BC212" s="54">
        <v>630</v>
      </c>
      <c r="BD212" s="54">
        <v>16</v>
      </c>
      <c r="BE212" s="88"/>
      <c r="BF212" s="54"/>
      <c r="BG212" s="54"/>
      <c r="BH212" s="54"/>
      <c r="BI212" s="54"/>
      <c r="BJ212" s="54"/>
      <c r="BK212" s="54"/>
    </row>
    <row r="213" spans="1:63" s="54" customFormat="1">
      <c r="A213" s="54" t="s">
        <v>436</v>
      </c>
      <c r="B213" s="54">
        <v>6.0150000000000002E-2</v>
      </c>
      <c r="C213" s="54">
        <v>7.3999999999999999E-4</v>
      </c>
      <c r="D213" s="54">
        <v>0.80894999999999995</v>
      </c>
      <c r="E213" s="54">
        <v>9.7800000000000005E-3</v>
      </c>
      <c r="F213" s="54">
        <v>9.7549999999999998E-2</v>
      </c>
      <c r="G213" s="54">
        <v>9.7999999999999997E-4</v>
      </c>
      <c r="H213" s="54">
        <v>2.9950000000000001E-2</v>
      </c>
      <c r="I213" s="54">
        <v>8.4000000000000003E-4</v>
      </c>
      <c r="J213" s="54">
        <v>31.76136</v>
      </c>
      <c r="K213" s="54">
        <v>3.4189999999999998E-2</v>
      </c>
      <c r="O213" s="54">
        <v>0.9</v>
      </c>
      <c r="Q213" s="54">
        <v>-1.6</v>
      </c>
      <c r="R213" s="54" t="s">
        <v>111</v>
      </c>
      <c r="S213" s="54">
        <v>609</v>
      </c>
      <c r="T213" s="54">
        <v>11</v>
      </c>
      <c r="U213" s="54">
        <v>602</v>
      </c>
      <c r="V213" s="54">
        <v>5</v>
      </c>
      <c r="W213" s="54">
        <v>600</v>
      </c>
      <c r="X213" s="54">
        <v>6</v>
      </c>
      <c r="Y213" s="54">
        <v>596</v>
      </c>
      <c r="Z213" s="54">
        <v>16</v>
      </c>
      <c r="AB213" s="54" t="s">
        <v>109</v>
      </c>
      <c r="AC213" s="54" t="s">
        <v>112</v>
      </c>
      <c r="AD213" s="54" t="s">
        <v>111</v>
      </c>
      <c r="AE213" s="54" t="s">
        <v>111</v>
      </c>
      <c r="AG213" s="54">
        <v>-1.55</v>
      </c>
      <c r="AH213" s="54" t="s">
        <v>111</v>
      </c>
      <c r="AI213" s="54">
        <v>6.0150000000000002E-2</v>
      </c>
      <c r="AJ213" s="54">
        <v>3.2000000000000003E-4</v>
      </c>
      <c r="AK213" s="54">
        <v>0.80894999999999995</v>
      </c>
      <c r="AL213" s="54">
        <v>9.7800000000000005E-3</v>
      </c>
      <c r="AM213" s="54">
        <v>9.7549999999999998E-2</v>
      </c>
      <c r="AN213" s="54">
        <v>9.7999999999999997E-4</v>
      </c>
      <c r="AO213" s="54">
        <f t="shared" si="3"/>
        <v>0.83096288516507177</v>
      </c>
      <c r="AP213" s="54">
        <v>2.9950000000000001E-2</v>
      </c>
      <c r="AQ213" s="54">
        <v>8.4000000000000003E-4</v>
      </c>
      <c r="AR213" s="54">
        <v>0.9</v>
      </c>
      <c r="AS213" s="54">
        <v>31.76</v>
      </c>
      <c r="AT213" s="54">
        <v>0.03</v>
      </c>
      <c r="AW213" s="54">
        <v>609</v>
      </c>
      <c r="AX213" s="54">
        <v>11</v>
      </c>
      <c r="AY213" s="54">
        <v>602</v>
      </c>
      <c r="AZ213" s="54">
        <v>5</v>
      </c>
      <c r="BA213" s="54">
        <v>600</v>
      </c>
      <c r="BB213" s="54">
        <v>6</v>
      </c>
      <c r="BC213" s="54">
        <v>596</v>
      </c>
      <c r="BD213" s="54">
        <v>16</v>
      </c>
      <c r="BE213" s="88"/>
    </row>
    <row r="214" spans="1:63" s="54" customFormat="1">
      <c r="A214" s="54" t="s">
        <v>437</v>
      </c>
      <c r="B214" s="54">
        <v>6.0269999999999997E-2</v>
      </c>
      <c r="C214" s="54">
        <v>7.3999999999999999E-4</v>
      </c>
      <c r="D214" s="54">
        <v>0.81276999999999999</v>
      </c>
      <c r="E214" s="54">
        <v>9.7300000000000008E-3</v>
      </c>
      <c r="F214" s="54">
        <v>9.7809999999999994E-2</v>
      </c>
      <c r="G214" s="54">
        <v>9.7999999999999997E-4</v>
      </c>
      <c r="H214" s="54">
        <v>3.0329999999999999E-2</v>
      </c>
      <c r="I214" s="54">
        <v>8.3000000000000001E-4</v>
      </c>
      <c r="J214" s="54">
        <v>32.43665</v>
      </c>
      <c r="K214" s="54">
        <v>3.3439999999999998E-2</v>
      </c>
      <c r="O214" s="54">
        <v>0.9</v>
      </c>
      <c r="Q214" s="54">
        <v>-2</v>
      </c>
      <c r="R214" s="54" t="s">
        <v>111</v>
      </c>
      <c r="S214" s="54">
        <v>613</v>
      </c>
      <c r="T214" s="54">
        <v>11</v>
      </c>
      <c r="U214" s="54">
        <v>604</v>
      </c>
      <c r="V214" s="54">
        <v>5</v>
      </c>
      <c r="W214" s="54">
        <v>602</v>
      </c>
      <c r="X214" s="54">
        <v>6</v>
      </c>
      <c r="Y214" s="54">
        <v>604</v>
      </c>
      <c r="Z214" s="54">
        <v>16</v>
      </c>
      <c r="AB214" s="54" t="s">
        <v>109</v>
      </c>
      <c r="AC214" s="54" t="s">
        <v>112</v>
      </c>
      <c r="AD214" s="54" t="s">
        <v>111</v>
      </c>
      <c r="AE214" s="54" t="s">
        <v>111</v>
      </c>
      <c r="AG214" s="54">
        <v>-2.0099999999999998</v>
      </c>
      <c r="AH214" s="54" t="s">
        <v>111</v>
      </c>
      <c r="AI214" s="54">
        <v>6.0269999999999997E-2</v>
      </c>
      <c r="AJ214" s="54">
        <v>3.2000000000000003E-4</v>
      </c>
      <c r="AK214" s="54">
        <v>0.81276999999999999</v>
      </c>
      <c r="AL214" s="54">
        <v>9.7300000000000008E-3</v>
      </c>
      <c r="AM214" s="54">
        <v>9.7809999999999994E-2</v>
      </c>
      <c r="AN214" s="54">
        <v>9.7999999999999997E-4</v>
      </c>
      <c r="AO214" s="54">
        <f t="shared" si="3"/>
        <v>0.83694639217569811</v>
      </c>
      <c r="AP214" s="54">
        <v>3.0329999999999999E-2</v>
      </c>
      <c r="AQ214" s="54">
        <v>8.3000000000000001E-4</v>
      </c>
      <c r="AR214" s="54">
        <v>0.9</v>
      </c>
      <c r="AS214" s="54">
        <v>32.44</v>
      </c>
      <c r="AT214" s="54">
        <v>0.03</v>
      </c>
      <c r="AW214" s="54">
        <v>613</v>
      </c>
      <c r="AX214" s="54">
        <v>11</v>
      </c>
      <c r="AY214" s="54">
        <v>604</v>
      </c>
      <c r="AZ214" s="54">
        <v>5</v>
      </c>
      <c r="BA214" s="54">
        <v>602</v>
      </c>
      <c r="BB214" s="54">
        <v>6</v>
      </c>
      <c r="BC214" s="54">
        <v>604</v>
      </c>
      <c r="BD214" s="54">
        <v>16</v>
      </c>
      <c r="BE214" s="88"/>
    </row>
    <row r="215" spans="1:63" s="54" customFormat="1">
      <c r="A215" s="54" t="s">
        <v>460</v>
      </c>
      <c r="B215" s="54">
        <v>7.5170000000000001E-2</v>
      </c>
      <c r="C215" s="54">
        <v>1.15E-3</v>
      </c>
      <c r="D215" s="54">
        <v>1.86683</v>
      </c>
      <c r="E215" s="54">
        <v>2.8320000000000001E-2</v>
      </c>
      <c r="F215" s="54">
        <v>0.18013000000000001</v>
      </c>
      <c r="G215" s="54">
        <v>1.9400000000000001E-3</v>
      </c>
      <c r="H215" s="54">
        <v>5.3580000000000003E-2</v>
      </c>
      <c r="I215" s="54">
        <v>1.2800000000000001E-3</v>
      </c>
      <c r="J215" s="54">
        <v>3.5852300000000001</v>
      </c>
      <c r="K215" s="54">
        <v>5.62E-3</v>
      </c>
      <c r="O215" s="54">
        <v>0.9</v>
      </c>
      <c r="Q215" s="54">
        <v>-0.5</v>
      </c>
      <c r="R215" s="54" t="s">
        <v>111</v>
      </c>
      <c r="S215" s="54">
        <v>1073</v>
      </c>
      <c r="T215" s="54">
        <v>14</v>
      </c>
      <c r="U215" s="54">
        <v>1069</v>
      </c>
      <c r="V215" s="54">
        <v>10</v>
      </c>
      <c r="W215" s="54">
        <v>1068</v>
      </c>
      <c r="X215" s="54">
        <v>11</v>
      </c>
      <c r="Y215" s="54">
        <v>1055</v>
      </c>
      <c r="Z215" s="54">
        <v>25</v>
      </c>
      <c r="AB215" s="54" t="s">
        <v>109</v>
      </c>
      <c r="AC215" s="54" t="s">
        <v>112</v>
      </c>
      <c r="AD215" s="54" t="s">
        <v>111</v>
      </c>
      <c r="AE215" s="54" t="s">
        <v>111</v>
      </c>
      <c r="AG215" s="54">
        <v>-0.55000000000000004</v>
      </c>
      <c r="AH215" s="54" t="s">
        <v>111</v>
      </c>
      <c r="AI215" s="54">
        <v>7.5170000000000001E-2</v>
      </c>
      <c r="AJ215" s="54">
        <v>5.4000000000000001E-4</v>
      </c>
      <c r="AK215" s="54">
        <v>1.86683</v>
      </c>
      <c r="AL215" s="54">
        <v>2.8320000000000001E-2</v>
      </c>
      <c r="AM215" s="54">
        <v>0.18013000000000001</v>
      </c>
      <c r="AN215" s="54">
        <v>1.9400000000000001E-3</v>
      </c>
      <c r="AO215" s="54">
        <f t="shared" si="3"/>
        <v>0.70994908416739821</v>
      </c>
      <c r="AP215" s="54">
        <v>5.3580000000000003E-2</v>
      </c>
      <c r="AQ215" s="54">
        <v>1.2800000000000001E-3</v>
      </c>
      <c r="AR215" s="54">
        <v>0.9</v>
      </c>
      <c r="AS215" s="54">
        <v>3.59</v>
      </c>
      <c r="AT215" s="54">
        <v>0.01</v>
      </c>
      <c r="AW215" s="54">
        <v>1073</v>
      </c>
      <c r="AX215" s="54">
        <v>14</v>
      </c>
      <c r="AY215" s="54">
        <v>1069</v>
      </c>
      <c r="AZ215" s="54">
        <v>10</v>
      </c>
      <c r="BA215" s="54">
        <v>1068</v>
      </c>
      <c r="BB215" s="54">
        <v>11</v>
      </c>
      <c r="BC215" s="54">
        <v>1055</v>
      </c>
      <c r="BD215" s="54">
        <v>25</v>
      </c>
      <c r="BE215" s="88"/>
    </row>
    <row r="216" spans="1:63" s="54" customFormat="1">
      <c r="A216" s="54" t="s">
        <v>461</v>
      </c>
      <c r="B216" s="54">
        <v>5.3620000000000001E-2</v>
      </c>
      <c r="C216" s="54">
        <v>6.4999999999999997E-4</v>
      </c>
      <c r="D216" s="54">
        <v>0.39700000000000002</v>
      </c>
      <c r="E216" s="54">
        <v>4.6499999999999996E-3</v>
      </c>
      <c r="F216" s="54">
        <v>5.3699999999999998E-2</v>
      </c>
      <c r="G216" s="54">
        <v>5.2999999999999998E-4</v>
      </c>
      <c r="H216" s="54">
        <v>1.7639999999999999E-2</v>
      </c>
      <c r="I216" s="54">
        <v>3.5E-4</v>
      </c>
      <c r="J216" s="54">
        <v>14.384729999999999</v>
      </c>
      <c r="K216" s="54">
        <v>8.5000000000000006E-3</v>
      </c>
      <c r="O216" s="54">
        <v>0.9</v>
      </c>
      <c r="Q216" s="54">
        <v>-5.2</v>
      </c>
      <c r="R216" s="54" t="s">
        <v>111</v>
      </c>
      <c r="S216" s="54">
        <v>355</v>
      </c>
      <c r="T216" s="54">
        <v>11</v>
      </c>
      <c r="U216" s="54">
        <v>339</v>
      </c>
      <c r="V216" s="54">
        <v>3</v>
      </c>
      <c r="W216" s="54">
        <v>337</v>
      </c>
      <c r="X216" s="54">
        <v>3</v>
      </c>
      <c r="Y216" s="54">
        <v>353</v>
      </c>
      <c r="Z216" s="54">
        <v>7</v>
      </c>
      <c r="AB216" s="54" t="s">
        <v>109</v>
      </c>
      <c r="AC216" s="54" t="s">
        <v>112</v>
      </c>
      <c r="AD216" s="54" t="s">
        <v>111</v>
      </c>
      <c r="AE216" s="54" t="s">
        <v>111</v>
      </c>
      <c r="AG216" s="54">
        <v>-5.18</v>
      </c>
      <c r="AH216" s="54" t="s">
        <v>111</v>
      </c>
      <c r="AI216" s="54">
        <v>5.3620000000000001E-2</v>
      </c>
      <c r="AJ216" s="54">
        <v>2.7999999999999998E-4</v>
      </c>
      <c r="AK216" s="54">
        <v>0.39700000000000002</v>
      </c>
      <c r="AL216" s="54">
        <v>4.6499999999999996E-3</v>
      </c>
      <c r="AM216" s="54">
        <v>5.3699999999999998E-2</v>
      </c>
      <c r="AN216" s="54">
        <v>5.2999999999999998E-4</v>
      </c>
      <c r="AO216" s="54">
        <f t="shared" si="3"/>
        <v>0.84263430848401122</v>
      </c>
      <c r="AP216" s="54">
        <v>1.7639999999999999E-2</v>
      </c>
      <c r="AQ216" s="54">
        <v>3.5E-4</v>
      </c>
      <c r="AR216" s="54">
        <v>0.9</v>
      </c>
      <c r="AS216" s="54">
        <v>14.38</v>
      </c>
      <c r="AT216" s="54">
        <v>0.01</v>
      </c>
      <c r="AW216" s="54">
        <v>355</v>
      </c>
      <c r="AX216" s="54">
        <v>11</v>
      </c>
      <c r="AY216" s="54">
        <v>339</v>
      </c>
      <c r="AZ216" s="54">
        <v>3</v>
      </c>
      <c r="BA216" s="54">
        <v>337</v>
      </c>
      <c r="BB216" s="54">
        <v>3</v>
      </c>
      <c r="BC216" s="54">
        <v>353</v>
      </c>
      <c r="BD216" s="54">
        <v>7</v>
      </c>
      <c r="BE216" s="88"/>
    </row>
    <row r="217" spans="1:63" s="54" customFormat="1">
      <c r="A217" s="54" t="s">
        <v>462</v>
      </c>
      <c r="B217" s="54">
        <v>0.12576000000000001</v>
      </c>
      <c r="C217" s="54">
        <v>1.74E-3</v>
      </c>
      <c r="D217" s="54">
        <v>6.4310099999999997</v>
      </c>
      <c r="E217" s="54">
        <v>8.5830000000000004E-2</v>
      </c>
      <c r="F217" s="54">
        <v>0.37091000000000002</v>
      </c>
      <c r="G217" s="54">
        <v>3.7699999999999999E-3</v>
      </c>
      <c r="H217" s="54">
        <v>0.10198</v>
      </c>
      <c r="I217" s="54">
        <v>3.0300000000000001E-3</v>
      </c>
      <c r="J217" s="54">
        <v>1.62704</v>
      </c>
      <c r="K217" s="54">
        <v>1.9300000000000001E-3</v>
      </c>
      <c r="O217" s="54">
        <v>0.9</v>
      </c>
      <c r="Q217" s="54">
        <v>-0.3</v>
      </c>
      <c r="R217" s="54" t="s">
        <v>111</v>
      </c>
      <c r="S217" s="54">
        <v>2040</v>
      </c>
      <c r="T217" s="54">
        <v>10</v>
      </c>
      <c r="U217" s="54">
        <v>2037</v>
      </c>
      <c r="V217" s="54">
        <v>12</v>
      </c>
      <c r="W217" s="54">
        <v>2034</v>
      </c>
      <c r="X217" s="54">
        <v>18</v>
      </c>
      <c r="Y217" s="54">
        <v>1963</v>
      </c>
      <c r="Z217" s="54">
        <v>56</v>
      </c>
      <c r="AB217" s="54" t="s">
        <v>109</v>
      </c>
      <c r="AC217" s="54" t="s">
        <v>112</v>
      </c>
      <c r="AD217" s="54" t="s">
        <v>111</v>
      </c>
      <c r="AE217" s="54" t="s">
        <v>111</v>
      </c>
      <c r="AG217" s="54">
        <v>-0.34</v>
      </c>
      <c r="AH217" s="54" t="s">
        <v>111</v>
      </c>
      <c r="AI217" s="54">
        <v>0.12576000000000001</v>
      </c>
      <c r="AJ217" s="54">
        <v>7.6999999999999996E-4</v>
      </c>
      <c r="AK217" s="54">
        <v>6.4310099999999997</v>
      </c>
      <c r="AL217" s="54">
        <v>8.5830000000000004E-2</v>
      </c>
      <c r="AM217" s="54">
        <v>0.37091000000000002</v>
      </c>
      <c r="AN217" s="54">
        <v>3.7699999999999999E-3</v>
      </c>
      <c r="AO217" s="54">
        <f t="shared" si="3"/>
        <v>0.76157535255473896</v>
      </c>
      <c r="AP217" s="54">
        <v>0.10198</v>
      </c>
      <c r="AQ217" s="54">
        <v>3.0300000000000001E-3</v>
      </c>
      <c r="AR217" s="54">
        <v>0.9</v>
      </c>
      <c r="AS217" s="54">
        <v>1.63</v>
      </c>
      <c r="AT217" s="54">
        <v>0.01</v>
      </c>
      <c r="AW217" s="54">
        <v>2040</v>
      </c>
      <c r="AX217" s="54">
        <v>10</v>
      </c>
      <c r="AY217" s="54">
        <v>2037</v>
      </c>
      <c r="AZ217" s="54">
        <v>12</v>
      </c>
      <c r="BA217" s="54">
        <v>2034</v>
      </c>
      <c r="BB217" s="54">
        <v>18</v>
      </c>
      <c r="BC217" s="54">
        <v>1963</v>
      </c>
      <c r="BD217" s="54">
        <v>56</v>
      </c>
      <c r="BE217" s="88"/>
    </row>
    <row r="218" spans="1:63" s="54" customFormat="1">
      <c r="A218" s="54" t="s">
        <v>463</v>
      </c>
      <c r="B218" s="54">
        <v>0.11945</v>
      </c>
      <c r="C218" s="54">
        <v>1.4499999999999999E-3</v>
      </c>
      <c r="D218" s="54">
        <v>5.8142300000000002</v>
      </c>
      <c r="E218" s="54">
        <v>6.9940000000000002E-2</v>
      </c>
      <c r="F218" s="54">
        <v>0.35304999999999997</v>
      </c>
      <c r="G218" s="54">
        <v>3.6099999999999999E-3</v>
      </c>
      <c r="H218" s="54">
        <v>8.7980000000000003E-2</v>
      </c>
      <c r="I218" s="54">
        <v>1.8799999999999999E-3</v>
      </c>
      <c r="J218" s="54">
        <v>1.1249499999999999</v>
      </c>
      <c r="K218" s="54">
        <v>1.08E-3</v>
      </c>
      <c r="O218" s="54">
        <v>0.9</v>
      </c>
      <c r="Q218" s="54">
        <v>0.1</v>
      </c>
      <c r="R218" s="54" t="s">
        <v>111</v>
      </c>
      <c r="S218" s="54">
        <v>1948</v>
      </c>
      <c r="T218" s="54">
        <v>9</v>
      </c>
      <c r="U218" s="54">
        <v>1949</v>
      </c>
      <c r="V218" s="54">
        <v>10</v>
      </c>
      <c r="W218" s="54">
        <v>1949</v>
      </c>
      <c r="X218" s="54">
        <v>17</v>
      </c>
      <c r="Y218" s="54">
        <v>1704</v>
      </c>
      <c r="Z218" s="54">
        <v>35</v>
      </c>
      <c r="AB218" s="54" t="s">
        <v>109</v>
      </c>
      <c r="AC218" s="54" t="s">
        <v>112</v>
      </c>
      <c r="AD218" s="54" t="s">
        <v>111</v>
      </c>
      <c r="AE218" s="54" t="s">
        <v>111</v>
      </c>
      <c r="AG218" s="54">
        <v>0.06</v>
      </c>
      <c r="AH218" s="54" t="s">
        <v>111</v>
      </c>
      <c r="AI218" s="54">
        <v>0.11945</v>
      </c>
      <c r="AJ218" s="54">
        <v>6.3000000000000003E-4</v>
      </c>
      <c r="AK218" s="54">
        <v>5.8142300000000002</v>
      </c>
      <c r="AL218" s="54">
        <v>6.9940000000000002E-2</v>
      </c>
      <c r="AM218" s="54">
        <v>0.35304999999999997</v>
      </c>
      <c r="AN218" s="54">
        <v>3.6099999999999999E-3</v>
      </c>
      <c r="AO218" s="54">
        <f t="shared" si="3"/>
        <v>0.85003648300805479</v>
      </c>
      <c r="AP218" s="54">
        <v>8.7980000000000003E-2</v>
      </c>
      <c r="AQ218" s="54">
        <v>1.8799999999999999E-3</v>
      </c>
      <c r="AR218" s="54">
        <v>0.9</v>
      </c>
      <c r="AS218" s="54">
        <v>1.1200000000000001</v>
      </c>
      <c r="AT218" s="54">
        <v>0.01</v>
      </c>
      <c r="AW218" s="54">
        <v>1948</v>
      </c>
      <c r="AX218" s="54">
        <v>9</v>
      </c>
      <c r="AY218" s="54">
        <v>1949</v>
      </c>
      <c r="AZ218" s="54">
        <v>10</v>
      </c>
      <c r="BA218" s="54">
        <v>1949</v>
      </c>
      <c r="BB218" s="54">
        <v>17</v>
      </c>
      <c r="BC218" s="54">
        <v>1704</v>
      </c>
      <c r="BD218" s="54">
        <v>35</v>
      </c>
      <c r="BE218" s="88"/>
    </row>
    <row r="219" spans="1:63" s="54" customFormat="1">
      <c r="A219" s="54" t="s">
        <v>464</v>
      </c>
      <c r="B219" s="54">
        <v>0.18446000000000001</v>
      </c>
      <c r="C219" s="54">
        <v>2.7200000000000002E-3</v>
      </c>
      <c r="D219" s="54">
        <v>13.181039999999999</v>
      </c>
      <c r="E219" s="54">
        <v>0.19588</v>
      </c>
      <c r="F219" s="54">
        <v>0.51834000000000002</v>
      </c>
      <c r="G219" s="54">
        <v>5.7400000000000003E-3</v>
      </c>
      <c r="H219" s="54">
        <v>0.13911000000000001</v>
      </c>
      <c r="I219" s="54">
        <v>4.9300000000000004E-3</v>
      </c>
      <c r="J219" s="54">
        <v>0.90734000000000004</v>
      </c>
      <c r="K219" s="54">
        <v>8.8000000000000003E-4</v>
      </c>
      <c r="O219" s="54">
        <v>0.9</v>
      </c>
      <c r="Q219" s="54">
        <v>-0.1</v>
      </c>
      <c r="R219" s="54" t="s">
        <v>111</v>
      </c>
      <c r="S219" s="54">
        <v>2693</v>
      </c>
      <c r="T219" s="54">
        <v>11</v>
      </c>
      <c r="U219" s="54">
        <v>2693</v>
      </c>
      <c r="V219" s="54">
        <v>14</v>
      </c>
      <c r="W219" s="54">
        <v>2692</v>
      </c>
      <c r="X219" s="54">
        <v>24</v>
      </c>
      <c r="Y219" s="54">
        <v>2633</v>
      </c>
      <c r="Z219" s="54">
        <v>87</v>
      </c>
      <c r="AB219" s="54" t="s">
        <v>109</v>
      </c>
      <c r="AC219" s="54" t="s">
        <v>112</v>
      </c>
      <c r="AD219" s="54" t="s">
        <v>111</v>
      </c>
      <c r="AE219" s="54" t="s">
        <v>111</v>
      </c>
      <c r="AG219" s="54">
        <v>-7.0000000000000007E-2</v>
      </c>
      <c r="AH219" s="54" t="s">
        <v>111</v>
      </c>
      <c r="AI219" s="54">
        <v>0.18446000000000001</v>
      </c>
      <c r="AJ219" s="54">
        <v>1.2700000000000001E-3</v>
      </c>
      <c r="AK219" s="54">
        <v>13.181039999999999</v>
      </c>
      <c r="AL219" s="54">
        <v>0.19588</v>
      </c>
      <c r="AM219" s="54">
        <v>0.51834000000000002</v>
      </c>
      <c r="AN219" s="54">
        <v>5.7400000000000003E-3</v>
      </c>
      <c r="AO219" s="54">
        <f t="shared" si="3"/>
        <v>0.74517238230596949</v>
      </c>
      <c r="AP219" s="54">
        <v>0.13911000000000001</v>
      </c>
      <c r="AQ219" s="54">
        <v>4.9300000000000004E-3</v>
      </c>
      <c r="AR219" s="54">
        <v>0.9</v>
      </c>
      <c r="AS219" s="54">
        <v>0.91</v>
      </c>
      <c r="AT219" s="54">
        <v>0.01</v>
      </c>
      <c r="AW219" s="54">
        <v>2693</v>
      </c>
      <c r="AX219" s="54">
        <v>11</v>
      </c>
      <c r="AY219" s="54">
        <v>2693</v>
      </c>
      <c r="AZ219" s="54">
        <v>14</v>
      </c>
      <c r="BA219" s="54">
        <v>2692</v>
      </c>
      <c r="BB219" s="54">
        <v>24</v>
      </c>
      <c r="BC219" s="54">
        <v>2633</v>
      </c>
      <c r="BD219" s="54">
        <v>87</v>
      </c>
      <c r="BE219" s="88"/>
    </row>
    <row r="220" spans="1:63" s="54" customFormat="1">
      <c r="A220" s="54" t="s">
        <v>465</v>
      </c>
      <c r="B220" s="54">
        <v>0.12415</v>
      </c>
      <c r="C220" s="54">
        <v>1.4400000000000001E-3</v>
      </c>
      <c r="D220" s="54">
        <v>6.2831299999999999</v>
      </c>
      <c r="E220" s="54">
        <v>7.1410000000000001E-2</v>
      </c>
      <c r="F220" s="54">
        <v>0.36709000000000003</v>
      </c>
      <c r="G220" s="54">
        <v>3.6600000000000001E-3</v>
      </c>
      <c r="H220" s="54">
        <v>9.894E-2</v>
      </c>
      <c r="I220" s="54">
        <v>1.9300000000000001E-3</v>
      </c>
      <c r="J220" s="54">
        <v>1.66313</v>
      </c>
      <c r="K220" s="54">
        <v>2.5799999999999998E-3</v>
      </c>
      <c r="O220" s="54">
        <v>0.9</v>
      </c>
      <c r="Q220" s="54">
        <v>-0.1</v>
      </c>
      <c r="R220" s="54" t="s">
        <v>111</v>
      </c>
      <c r="S220" s="54">
        <v>2017</v>
      </c>
      <c r="T220" s="54">
        <v>8</v>
      </c>
      <c r="U220" s="54">
        <v>2016</v>
      </c>
      <c r="V220" s="54">
        <v>10</v>
      </c>
      <c r="W220" s="54">
        <v>2016</v>
      </c>
      <c r="X220" s="54">
        <v>17</v>
      </c>
      <c r="Y220" s="54">
        <v>1907</v>
      </c>
      <c r="Z220" s="54">
        <v>35</v>
      </c>
      <c r="AB220" s="54" t="s">
        <v>109</v>
      </c>
      <c r="AC220" s="54" t="s">
        <v>112</v>
      </c>
      <c r="AD220" s="54" t="s">
        <v>111</v>
      </c>
      <c r="AE220" s="54" t="s">
        <v>111</v>
      </c>
      <c r="AG220" s="54">
        <v>-7.0000000000000007E-2</v>
      </c>
      <c r="AH220" s="54" t="s">
        <v>111</v>
      </c>
      <c r="AI220" s="54">
        <v>0.12415</v>
      </c>
      <c r="AJ220" s="54">
        <v>6.2E-4</v>
      </c>
      <c r="AK220" s="54">
        <v>6.2831299999999999</v>
      </c>
      <c r="AL220" s="54">
        <v>7.1410000000000001E-2</v>
      </c>
      <c r="AM220" s="54">
        <v>0.36709000000000003</v>
      </c>
      <c r="AN220" s="54">
        <v>3.6600000000000001E-3</v>
      </c>
      <c r="AO220" s="54">
        <f t="shared" si="3"/>
        <v>0.87725437723835697</v>
      </c>
      <c r="AP220" s="54">
        <v>9.894E-2</v>
      </c>
      <c r="AQ220" s="54">
        <v>1.9300000000000001E-3</v>
      </c>
      <c r="AR220" s="54">
        <v>0.9</v>
      </c>
      <c r="AS220" s="54">
        <v>1.66</v>
      </c>
      <c r="AT220" s="54">
        <v>0.01</v>
      </c>
      <c r="AW220" s="54">
        <v>2017</v>
      </c>
      <c r="AX220" s="54">
        <v>8</v>
      </c>
      <c r="AY220" s="54">
        <v>2016</v>
      </c>
      <c r="AZ220" s="54">
        <v>10</v>
      </c>
      <c r="BA220" s="54">
        <v>2016</v>
      </c>
      <c r="BB220" s="54">
        <v>17</v>
      </c>
      <c r="BC220" s="54">
        <v>1907</v>
      </c>
      <c r="BD220" s="54">
        <v>35</v>
      </c>
      <c r="BE220" s="88"/>
    </row>
    <row r="221" spans="1:63" s="54" customFormat="1">
      <c r="A221" s="54" t="s">
        <v>466</v>
      </c>
      <c r="B221" s="54">
        <v>0.12892999999999999</v>
      </c>
      <c r="C221" s="54">
        <v>1.74E-3</v>
      </c>
      <c r="D221" s="54">
        <v>6.7928699999999997</v>
      </c>
      <c r="E221" s="54">
        <v>9.1910000000000006E-2</v>
      </c>
      <c r="F221" s="54">
        <v>0.38214999999999999</v>
      </c>
      <c r="G221" s="54">
        <v>4.0600000000000002E-3</v>
      </c>
      <c r="H221" s="54">
        <v>0.10623</v>
      </c>
      <c r="I221" s="54">
        <v>3.0400000000000002E-3</v>
      </c>
      <c r="J221" s="54">
        <v>2.0904500000000001</v>
      </c>
      <c r="K221" s="54">
        <v>2.32E-3</v>
      </c>
      <c r="O221" s="54">
        <v>0.9</v>
      </c>
      <c r="Q221" s="54">
        <v>0.2</v>
      </c>
      <c r="R221" s="54" t="s">
        <v>111</v>
      </c>
      <c r="S221" s="54">
        <v>2083</v>
      </c>
      <c r="T221" s="54">
        <v>10</v>
      </c>
      <c r="U221" s="54">
        <v>2085</v>
      </c>
      <c r="V221" s="54">
        <v>12</v>
      </c>
      <c r="W221" s="54">
        <v>2086</v>
      </c>
      <c r="X221" s="54">
        <v>19</v>
      </c>
      <c r="Y221" s="54">
        <v>2041</v>
      </c>
      <c r="Z221" s="54">
        <v>56</v>
      </c>
      <c r="AB221" s="54" t="s">
        <v>109</v>
      </c>
      <c r="AC221" s="54" t="s">
        <v>112</v>
      </c>
      <c r="AD221" s="54" t="s">
        <v>111</v>
      </c>
      <c r="AE221" s="54" t="s">
        <v>111</v>
      </c>
      <c r="AG221" s="54">
        <v>0.15</v>
      </c>
      <c r="AH221" s="54" t="s">
        <v>111</v>
      </c>
      <c r="AI221" s="54">
        <v>0.12892999999999999</v>
      </c>
      <c r="AJ221" s="54">
        <v>7.9000000000000001E-4</v>
      </c>
      <c r="AK221" s="54">
        <v>6.7928699999999997</v>
      </c>
      <c r="AL221" s="54">
        <v>9.1910000000000006E-2</v>
      </c>
      <c r="AM221" s="54">
        <v>0.38214999999999999</v>
      </c>
      <c r="AN221" s="54">
        <v>4.0600000000000002E-3</v>
      </c>
      <c r="AO221" s="54">
        <f t="shared" si="3"/>
        <v>0.78520436791915393</v>
      </c>
      <c r="AP221" s="54">
        <v>0.10623</v>
      </c>
      <c r="AQ221" s="54">
        <v>3.0400000000000002E-3</v>
      </c>
      <c r="AR221" s="54">
        <v>0.9</v>
      </c>
      <c r="AS221" s="54">
        <v>2.09</v>
      </c>
      <c r="AT221" s="54">
        <v>0.01</v>
      </c>
      <c r="AW221" s="54">
        <v>2083</v>
      </c>
      <c r="AX221" s="54">
        <v>10</v>
      </c>
      <c r="AY221" s="54">
        <v>2085</v>
      </c>
      <c r="AZ221" s="54">
        <v>12</v>
      </c>
      <c r="BA221" s="54">
        <v>2086</v>
      </c>
      <c r="BB221" s="54">
        <v>19</v>
      </c>
      <c r="BC221" s="54">
        <v>2041</v>
      </c>
      <c r="BD221" s="54">
        <v>56</v>
      </c>
      <c r="BE221" s="88"/>
    </row>
    <row r="222" spans="1:63" s="54" customFormat="1">
      <c r="A222" s="54" t="s">
        <v>467</v>
      </c>
      <c r="B222" s="54">
        <v>0.12422</v>
      </c>
      <c r="C222" s="54">
        <v>1.8699999999999999E-3</v>
      </c>
      <c r="D222" s="54">
        <v>6.28125</v>
      </c>
      <c r="E222" s="54">
        <v>9.3390000000000001E-2</v>
      </c>
      <c r="F222" s="54">
        <v>0.36677999999999999</v>
      </c>
      <c r="G222" s="54">
        <v>3.9500000000000004E-3</v>
      </c>
      <c r="H222" s="54">
        <v>0.10112</v>
      </c>
      <c r="I222" s="54">
        <v>3.2699999999999999E-3</v>
      </c>
      <c r="J222" s="54">
        <v>2.4105799999999999</v>
      </c>
      <c r="K222" s="54">
        <v>3.98E-3</v>
      </c>
      <c r="O222" s="54">
        <v>0.9</v>
      </c>
      <c r="Q222" s="54">
        <v>-0.2</v>
      </c>
      <c r="R222" s="54" t="s">
        <v>111</v>
      </c>
      <c r="S222" s="54">
        <v>2018</v>
      </c>
      <c r="T222" s="54">
        <v>12</v>
      </c>
      <c r="U222" s="54">
        <v>2016</v>
      </c>
      <c r="V222" s="54">
        <v>13</v>
      </c>
      <c r="W222" s="54">
        <v>2014</v>
      </c>
      <c r="X222" s="54">
        <v>19</v>
      </c>
      <c r="Y222" s="54">
        <v>1947</v>
      </c>
      <c r="Z222" s="54">
        <v>60</v>
      </c>
      <c r="AB222" s="54" t="s">
        <v>109</v>
      </c>
      <c r="AC222" s="54" t="s">
        <v>112</v>
      </c>
      <c r="AD222" s="54" t="s">
        <v>111</v>
      </c>
      <c r="AE222" s="54" t="s">
        <v>111</v>
      </c>
      <c r="AG222" s="54">
        <v>-0.21</v>
      </c>
      <c r="AH222" s="54" t="s">
        <v>111</v>
      </c>
      <c r="AI222" s="54">
        <v>0.12422</v>
      </c>
      <c r="AJ222" s="54">
        <v>8.7000000000000001E-4</v>
      </c>
      <c r="AK222" s="54">
        <v>6.28125</v>
      </c>
      <c r="AL222" s="54">
        <v>9.3390000000000001E-2</v>
      </c>
      <c r="AM222" s="54">
        <v>0.36677999999999999</v>
      </c>
      <c r="AN222" s="54">
        <v>3.9500000000000004E-3</v>
      </c>
      <c r="AO222" s="54">
        <f t="shared" si="3"/>
        <v>0.72433113437512919</v>
      </c>
      <c r="AP222" s="54">
        <v>0.10112</v>
      </c>
      <c r="AQ222" s="54">
        <v>3.2699999999999999E-3</v>
      </c>
      <c r="AR222" s="54">
        <v>0.9</v>
      </c>
      <c r="AS222" s="54">
        <v>2.41</v>
      </c>
      <c r="AT222" s="54">
        <v>0.01</v>
      </c>
      <c r="AW222" s="54">
        <v>2018</v>
      </c>
      <c r="AX222" s="54">
        <v>12</v>
      </c>
      <c r="AY222" s="54">
        <v>2016</v>
      </c>
      <c r="AZ222" s="54">
        <v>13</v>
      </c>
      <c r="BA222" s="54">
        <v>2014</v>
      </c>
      <c r="BB222" s="54">
        <v>19</v>
      </c>
      <c r="BC222" s="54">
        <v>1947</v>
      </c>
      <c r="BD222" s="54">
        <v>60</v>
      </c>
      <c r="BE222" s="88"/>
    </row>
    <row r="223" spans="1:63" s="54" customFormat="1">
      <c r="A223" s="54" t="s">
        <v>468</v>
      </c>
      <c r="B223" s="54">
        <v>0.12271</v>
      </c>
      <c r="C223" s="54">
        <v>1.4599999999999999E-3</v>
      </c>
      <c r="D223" s="54">
        <v>6.1456799999999996</v>
      </c>
      <c r="E223" s="54">
        <v>7.1370000000000003E-2</v>
      </c>
      <c r="F223" s="54">
        <v>0.36326999999999998</v>
      </c>
      <c r="G223" s="54">
        <v>3.63E-3</v>
      </c>
      <c r="H223" s="54">
        <v>0.10166</v>
      </c>
      <c r="I223" s="54">
        <v>2.2799999999999999E-3</v>
      </c>
      <c r="J223" s="54">
        <v>2.0357500000000002</v>
      </c>
      <c r="K223" s="54">
        <v>2.4199999999999998E-3</v>
      </c>
      <c r="O223" s="54">
        <v>0.9</v>
      </c>
      <c r="Q223" s="54">
        <v>0.1</v>
      </c>
      <c r="R223" s="54" t="s">
        <v>111</v>
      </c>
      <c r="S223" s="54">
        <v>1996</v>
      </c>
      <c r="T223" s="54">
        <v>9</v>
      </c>
      <c r="U223" s="54">
        <v>1997</v>
      </c>
      <c r="V223" s="54">
        <v>10</v>
      </c>
      <c r="W223" s="54">
        <v>1998</v>
      </c>
      <c r="X223" s="54">
        <v>17</v>
      </c>
      <c r="Y223" s="54">
        <v>1957</v>
      </c>
      <c r="Z223" s="54">
        <v>42</v>
      </c>
      <c r="AB223" s="54" t="s">
        <v>109</v>
      </c>
      <c r="AC223" s="54" t="s">
        <v>112</v>
      </c>
      <c r="AD223" s="54" t="s">
        <v>111</v>
      </c>
      <c r="AE223" s="54" t="s">
        <v>111</v>
      </c>
      <c r="AG223" s="54">
        <v>0.09</v>
      </c>
      <c r="AH223" s="54" t="s">
        <v>111</v>
      </c>
      <c r="AI223" s="54">
        <v>0.12271</v>
      </c>
      <c r="AJ223" s="54">
        <v>6.2E-4</v>
      </c>
      <c r="AK223" s="54">
        <v>6.1456799999999996</v>
      </c>
      <c r="AL223" s="54">
        <v>7.1370000000000003E-2</v>
      </c>
      <c r="AM223" s="54">
        <v>0.36326999999999998</v>
      </c>
      <c r="AN223" s="54">
        <v>3.63E-3</v>
      </c>
      <c r="AO223" s="54">
        <f t="shared" si="3"/>
        <v>0.86046129053836362</v>
      </c>
      <c r="AP223" s="54">
        <v>0.10166</v>
      </c>
      <c r="AQ223" s="54">
        <v>2.2799999999999999E-3</v>
      </c>
      <c r="AR223" s="54">
        <v>0.9</v>
      </c>
      <c r="AS223" s="54">
        <v>2.04</v>
      </c>
      <c r="AT223" s="54">
        <v>0.01</v>
      </c>
      <c r="AW223" s="54">
        <v>1996</v>
      </c>
      <c r="AX223" s="54">
        <v>9</v>
      </c>
      <c r="AY223" s="54">
        <v>1997</v>
      </c>
      <c r="AZ223" s="54">
        <v>10</v>
      </c>
      <c r="BA223" s="54">
        <v>1998</v>
      </c>
      <c r="BB223" s="54">
        <v>17</v>
      </c>
      <c r="BC223" s="54">
        <v>1957</v>
      </c>
      <c r="BD223" s="54">
        <v>42</v>
      </c>
      <c r="BE223" s="88"/>
    </row>
    <row r="224" spans="1:63" s="89" customFormat="1">
      <c r="A224" s="89" t="s">
        <v>469</v>
      </c>
      <c r="B224" s="89" t="s">
        <v>470</v>
      </c>
      <c r="C224" s="89" t="s">
        <v>471</v>
      </c>
      <c r="D224" s="89" t="s">
        <v>472</v>
      </c>
      <c r="E224" s="89" t="s">
        <v>473</v>
      </c>
      <c r="F224" s="89" t="s">
        <v>474</v>
      </c>
      <c r="G224" s="89" t="s">
        <v>475</v>
      </c>
      <c r="H224" s="89" t="s">
        <v>476</v>
      </c>
      <c r="I224" s="89" t="s">
        <v>477</v>
      </c>
      <c r="J224" s="89" t="s">
        <v>478</v>
      </c>
      <c r="K224" s="89" t="s">
        <v>479</v>
      </c>
      <c r="L224" s="89" t="s">
        <v>64</v>
      </c>
      <c r="O224" s="54">
        <v>0.9</v>
      </c>
      <c r="P224" s="54"/>
      <c r="Q224" s="54">
        <v>-0.1</v>
      </c>
      <c r="R224" s="54" t="s">
        <v>111</v>
      </c>
      <c r="S224" s="54">
        <v>2947</v>
      </c>
      <c r="T224" s="54">
        <v>10</v>
      </c>
      <c r="U224" s="54">
        <v>2946</v>
      </c>
      <c r="V224" s="54">
        <v>13</v>
      </c>
      <c r="W224" s="54">
        <v>2945</v>
      </c>
      <c r="X224" s="54">
        <v>25</v>
      </c>
      <c r="Y224" s="54">
        <v>2105</v>
      </c>
      <c r="Z224" s="54">
        <v>67</v>
      </c>
      <c r="AA224" s="54"/>
      <c r="AB224" s="54" t="s">
        <v>109</v>
      </c>
      <c r="AC224" s="54" t="s">
        <v>112</v>
      </c>
      <c r="AD224" s="54" t="s">
        <v>111</v>
      </c>
      <c r="AE224" s="54" t="s">
        <v>111</v>
      </c>
      <c r="AF224" s="54"/>
      <c r="AG224" s="54">
        <v>-0.09</v>
      </c>
      <c r="AH224" s="54" t="s">
        <v>111</v>
      </c>
      <c r="AI224" s="54">
        <v>0.21542</v>
      </c>
      <c r="AJ224" s="54">
        <v>1.3799999999999999E-3</v>
      </c>
      <c r="AK224" s="54">
        <v>17.19783</v>
      </c>
      <c r="AL224" s="54">
        <v>0.24093999999999999</v>
      </c>
      <c r="AM224" s="54">
        <v>0.57908000000000004</v>
      </c>
      <c r="AN224" s="54">
        <v>6.1799999999999997E-3</v>
      </c>
      <c r="AO224" s="54">
        <f t="shared" si="3"/>
        <v>0.76175384495274745</v>
      </c>
      <c r="AP224" s="54">
        <v>0.10978</v>
      </c>
      <c r="AQ224" s="54">
        <v>3.6600000000000001E-3</v>
      </c>
      <c r="AR224" s="54">
        <v>0.9</v>
      </c>
      <c r="AS224" s="54">
        <v>1.43</v>
      </c>
      <c r="AT224" s="54">
        <v>0.01</v>
      </c>
      <c r="AU224" s="54"/>
      <c r="AV224" s="54"/>
      <c r="AW224" s="54">
        <v>2947</v>
      </c>
      <c r="AX224" s="54">
        <v>10</v>
      </c>
      <c r="AY224" s="54">
        <v>2946</v>
      </c>
      <c r="AZ224" s="54">
        <v>13</v>
      </c>
      <c r="BA224" s="54">
        <v>2945</v>
      </c>
      <c r="BB224" s="54">
        <v>25</v>
      </c>
      <c r="BC224" s="54">
        <v>2105</v>
      </c>
      <c r="BD224" s="54">
        <v>67</v>
      </c>
      <c r="BE224" s="88"/>
      <c r="BF224" s="54"/>
      <c r="BG224" s="54"/>
      <c r="BH224" s="54"/>
      <c r="BI224" s="54"/>
      <c r="BJ224" s="54"/>
      <c r="BK224" s="54"/>
    </row>
    <row r="225" spans="1:63" s="54" customFormat="1">
      <c r="A225" s="54" t="s">
        <v>480</v>
      </c>
      <c r="B225" s="54">
        <v>0.12212000000000001</v>
      </c>
      <c r="C225" s="54">
        <v>1.8500000000000001E-3</v>
      </c>
      <c r="D225" s="54">
        <v>6.0766099999999996</v>
      </c>
      <c r="E225" s="54">
        <v>9.0939999999999993E-2</v>
      </c>
      <c r="F225" s="54">
        <v>0.36092999999999997</v>
      </c>
      <c r="G225" s="54">
        <v>3.9199999999999999E-3</v>
      </c>
      <c r="H225" s="54">
        <v>9.6750000000000003E-2</v>
      </c>
      <c r="I225" s="54">
        <v>3.2100000000000002E-3</v>
      </c>
      <c r="J225" s="54">
        <v>2.2659099999999999</v>
      </c>
      <c r="K225" s="54">
        <v>4.2199999999999998E-3</v>
      </c>
      <c r="O225" s="54">
        <v>0.9</v>
      </c>
      <c r="Q225" s="54">
        <v>-0.1</v>
      </c>
      <c r="R225" s="54" t="s">
        <v>111</v>
      </c>
      <c r="S225" s="54">
        <v>1987</v>
      </c>
      <c r="T225" s="54">
        <v>12</v>
      </c>
      <c r="U225" s="54">
        <v>1987</v>
      </c>
      <c r="V225" s="54">
        <v>13</v>
      </c>
      <c r="W225" s="54">
        <v>1987</v>
      </c>
      <c r="X225" s="54">
        <v>19</v>
      </c>
      <c r="Y225" s="54">
        <v>1867</v>
      </c>
      <c r="Z225" s="54">
        <v>59</v>
      </c>
      <c r="AB225" s="54" t="s">
        <v>109</v>
      </c>
      <c r="AC225" s="54" t="s">
        <v>112</v>
      </c>
      <c r="AD225" s="54" t="s">
        <v>111</v>
      </c>
      <c r="AE225" s="54" t="s">
        <v>111</v>
      </c>
      <c r="AG225" s="54">
        <v>-0.06</v>
      </c>
      <c r="AH225" s="54" t="s">
        <v>111</v>
      </c>
      <c r="AI225" s="54">
        <v>0.12212000000000001</v>
      </c>
      <c r="AJ225" s="54">
        <v>8.5999999999999998E-4</v>
      </c>
      <c r="AK225" s="54">
        <v>6.0766099999999996</v>
      </c>
      <c r="AL225" s="54">
        <v>9.0939999999999993E-2</v>
      </c>
      <c r="AM225" s="54">
        <v>0.36092999999999997</v>
      </c>
      <c r="AN225" s="54">
        <v>3.9199999999999999E-3</v>
      </c>
      <c r="AO225" s="54">
        <f t="shared" si="3"/>
        <v>0.72572068133910905</v>
      </c>
      <c r="AP225" s="54">
        <v>9.6750000000000003E-2</v>
      </c>
      <c r="AQ225" s="54">
        <v>3.2100000000000002E-3</v>
      </c>
      <c r="AR225" s="54">
        <v>0.9</v>
      </c>
      <c r="AS225" s="54">
        <v>2.27</v>
      </c>
      <c r="AT225" s="54">
        <v>0.01</v>
      </c>
      <c r="AW225" s="54">
        <v>1987</v>
      </c>
      <c r="AX225" s="54">
        <v>12</v>
      </c>
      <c r="AY225" s="54">
        <v>1987</v>
      </c>
      <c r="AZ225" s="54">
        <v>13</v>
      </c>
      <c r="BA225" s="54">
        <v>1987</v>
      </c>
      <c r="BB225" s="54">
        <v>19</v>
      </c>
      <c r="BC225" s="54">
        <v>1867</v>
      </c>
      <c r="BD225" s="54">
        <v>59</v>
      </c>
      <c r="BE225" s="88"/>
    </row>
    <row r="226" spans="1:63" s="54" customFormat="1">
      <c r="A226" s="54" t="s">
        <v>481</v>
      </c>
      <c r="B226" s="54">
        <v>0.17016000000000001</v>
      </c>
      <c r="C226" s="54">
        <v>3.7499999999999999E-3</v>
      </c>
      <c r="D226" s="54">
        <v>11.43192</v>
      </c>
      <c r="E226" s="54">
        <v>0.24973000000000001</v>
      </c>
      <c r="F226" s="54">
        <v>0.48737999999999998</v>
      </c>
      <c r="G226" s="54">
        <v>6.0600000000000003E-3</v>
      </c>
      <c r="H226" s="54">
        <v>0.10934000000000001</v>
      </c>
      <c r="I226" s="54">
        <v>7.0099999999999997E-3</v>
      </c>
      <c r="J226" s="54">
        <v>1.0448500000000001</v>
      </c>
      <c r="K226" s="54">
        <v>1.2899999999999999E-3</v>
      </c>
      <c r="O226" s="54">
        <v>0.9</v>
      </c>
      <c r="Q226" s="54" t="s">
        <v>111</v>
      </c>
      <c r="R226" s="54" t="s">
        <v>111</v>
      </c>
      <c r="S226" s="54">
        <v>2559</v>
      </c>
      <c r="T226" s="54">
        <v>19</v>
      </c>
      <c r="U226" s="54">
        <v>2559</v>
      </c>
      <c r="V226" s="54">
        <v>20</v>
      </c>
      <c r="W226" s="54">
        <v>2559</v>
      </c>
      <c r="X226" s="54">
        <v>26</v>
      </c>
      <c r="Y226" s="54">
        <v>2097</v>
      </c>
      <c r="Z226" s="54">
        <v>128</v>
      </c>
      <c r="AB226" s="54" t="s">
        <v>109</v>
      </c>
      <c r="AC226" s="54" t="s">
        <v>112</v>
      </c>
      <c r="AD226" s="54" t="s">
        <v>111</v>
      </c>
      <c r="AE226" s="54" t="s">
        <v>111</v>
      </c>
      <c r="AG226" s="54">
        <v>-0.02</v>
      </c>
      <c r="AH226" s="54" t="s">
        <v>111</v>
      </c>
      <c r="AI226" s="54">
        <v>0.17016000000000001</v>
      </c>
      <c r="AJ226" s="54">
        <v>2.0300000000000001E-3</v>
      </c>
      <c r="AK226" s="54">
        <v>11.43192</v>
      </c>
      <c r="AL226" s="54">
        <v>0.24973000000000001</v>
      </c>
      <c r="AM226" s="54">
        <v>0.48737999999999998</v>
      </c>
      <c r="AN226" s="54">
        <v>6.0600000000000003E-3</v>
      </c>
      <c r="AO226" s="54">
        <f t="shared" si="3"/>
        <v>0.56918491298436857</v>
      </c>
      <c r="AP226" s="54">
        <v>0.10934000000000001</v>
      </c>
      <c r="AQ226" s="54">
        <v>7.0099999999999997E-3</v>
      </c>
      <c r="AR226" s="54">
        <v>0.9</v>
      </c>
      <c r="AS226" s="54">
        <v>1.04</v>
      </c>
      <c r="AT226" s="54">
        <v>0.01</v>
      </c>
      <c r="AW226" s="54">
        <v>2559</v>
      </c>
      <c r="AX226" s="54">
        <v>19</v>
      </c>
      <c r="AY226" s="54">
        <v>2559</v>
      </c>
      <c r="AZ226" s="54">
        <v>20</v>
      </c>
      <c r="BA226" s="54">
        <v>2559</v>
      </c>
      <c r="BB226" s="54">
        <v>26</v>
      </c>
      <c r="BC226" s="54">
        <v>2097</v>
      </c>
      <c r="BD226" s="54">
        <v>128</v>
      </c>
      <c r="BE226" s="88"/>
    </row>
    <row r="227" spans="1:63" s="54" customFormat="1">
      <c r="A227" s="54" t="s">
        <v>482</v>
      </c>
      <c r="B227" s="54">
        <v>6.0400000000000002E-2</v>
      </c>
      <c r="C227" s="54">
        <v>7.9000000000000001E-4</v>
      </c>
      <c r="D227" s="54">
        <v>0.81471000000000005</v>
      </c>
      <c r="E227" s="54">
        <v>1.038E-2</v>
      </c>
      <c r="F227" s="54">
        <v>9.7839999999999996E-2</v>
      </c>
      <c r="G227" s="54">
        <v>9.7999999999999997E-4</v>
      </c>
      <c r="H227" s="54">
        <v>3.0960000000000001E-2</v>
      </c>
      <c r="I227" s="54">
        <v>1.0399999999999999E-3</v>
      </c>
      <c r="J227" s="54">
        <v>32.226970000000001</v>
      </c>
      <c r="K227" s="54">
        <v>3.2329999999999998E-2</v>
      </c>
      <c r="O227" s="54">
        <v>0.9</v>
      </c>
      <c r="Q227" s="54">
        <v>-2.8</v>
      </c>
      <c r="R227" s="54" t="s">
        <v>111</v>
      </c>
      <c r="S227" s="54">
        <v>618</v>
      </c>
      <c r="T227" s="54">
        <v>12</v>
      </c>
      <c r="U227" s="54">
        <v>605</v>
      </c>
      <c r="V227" s="54">
        <v>6</v>
      </c>
      <c r="W227" s="54">
        <v>602</v>
      </c>
      <c r="X227" s="54">
        <v>6</v>
      </c>
      <c r="Y227" s="54">
        <v>616</v>
      </c>
      <c r="Z227" s="54">
        <v>20</v>
      </c>
      <c r="AB227" s="54" t="s">
        <v>109</v>
      </c>
      <c r="AC227" s="54" t="s">
        <v>112</v>
      </c>
      <c r="AD227" s="54" t="s">
        <v>111</v>
      </c>
      <c r="AE227" s="54" t="s">
        <v>111</v>
      </c>
      <c r="AG227" s="54">
        <v>-2.76</v>
      </c>
      <c r="AH227" s="54" t="s">
        <v>111</v>
      </c>
      <c r="AI227" s="54">
        <v>6.0400000000000002E-2</v>
      </c>
      <c r="AJ227" s="54">
        <v>3.5E-4</v>
      </c>
      <c r="AK227" s="54">
        <v>0.81471000000000005</v>
      </c>
      <c r="AL227" s="54">
        <v>1.038E-2</v>
      </c>
      <c r="AM227" s="54">
        <v>9.7839999999999996E-2</v>
      </c>
      <c r="AN227" s="54">
        <v>9.7999999999999997E-4</v>
      </c>
      <c r="AO227" s="54">
        <f t="shared" si="3"/>
        <v>0.78616793254529038</v>
      </c>
      <c r="AP227" s="54">
        <v>3.0960000000000001E-2</v>
      </c>
      <c r="AQ227" s="54">
        <v>1.0399999999999999E-3</v>
      </c>
      <c r="AR227" s="54">
        <v>0.9</v>
      </c>
      <c r="AS227" s="54">
        <v>32.229999999999997</v>
      </c>
      <c r="AT227" s="54">
        <v>0.03</v>
      </c>
      <c r="AW227" s="54">
        <v>618</v>
      </c>
      <c r="AX227" s="54">
        <v>12</v>
      </c>
      <c r="AY227" s="54">
        <v>605</v>
      </c>
      <c r="AZ227" s="54">
        <v>6</v>
      </c>
      <c r="BA227" s="54">
        <v>602</v>
      </c>
      <c r="BB227" s="54">
        <v>6</v>
      </c>
      <c r="BC227" s="54">
        <v>616</v>
      </c>
      <c r="BD227" s="54">
        <v>20</v>
      </c>
      <c r="BE227" s="88"/>
    </row>
    <row r="228" spans="1:63" s="54" customFormat="1">
      <c r="A228" s="54" t="s">
        <v>483</v>
      </c>
      <c r="B228" s="54">
        <v>5.985E-2</v>
      </c>
      <c r="C228" s="54">
        <v>8.0000000000000004E-4</v>
      </c>
      <c r="D228" s="54">
        <v>0.80334000000000005</v>
      </c>
      <c r="E228" s="54">
        <v>1.043E-2</v>
      </c>
      <c r="F228" s="54">
        <v>9.7350000000000006E-2</v>
      </c>
      <c r="G228" s="54">
        <v>9.7999999999999997E-4</v>
      </c>
      <c r="H228" s="54">
        <v>3.0589999999999999E-2</v>
      </c>
      <c r="I228" s="54">
        <v>1.09E-3</v>
      </c>
      <c r="J228" s="54">
        <v>32.153579999999998</v>
      </c>
      <c r="K228" s="54">
        <v>3.3919999999999999E-2</v>
      </c>
      <c r="O228" s="54">
        <v>0.9</v>
      </c>
      <c r="Q228" s="54">
        <v>0.1</v>
      </c>
      <c r="R228" s="54" t="s">
        <v>111</v>
      </c>
      <c r="S228" s="54">
        <v>598</v>
      </c>
      <c r="T228" s="54">
        <v>12</v>
      </c>
      <c r="U228" s="54">
        <v>599</v>
      </c>
      <c r="V228" s="54">
        <v>6</v>
      </c>
      <c r="W228" s="54">
        <v>599</v>
      </c>
      <c r="X228" s="54">
        <v>6</v>
      </c>
      <c r="Y228" s="54">
        <v>609</v>
      </c>
      <c r="Z228" s="54">
        <v>21</v>
      </c>
      <c r="AB228" s="54" t="s">
        <v>109</v>
      </c>
      <c r="AC228" s="54" t="s">
        <v>112</v>
      </c>
      <c r="AD228" s="54" t="s">
        <v>111</v>
      </c>
      <c r="AE228" s="54" t="s">
        <v>111</v>
      </c>
      <c r="AG228" s="54">
        <v>0.12</v>
      </c>
      <c r="AH228" s="54" t="s">
        <v>111</v>
      </c>
      <c r="AI228" s="54">
        <v>5.985E-2</v>
      </c>
      <c r="AJ228" s="54">
        <v>3.5E-4</v>
      </c>
      <c r="AK228" s="54">
        <v>0.80334000000000005</v>
      </c>
      <c r="AL228" s="54">
        <v>1.043E-2</v>
      </c>
      <c r="AM228" s="54">
        <v>9.7350000000000006E-2</v>
      </c>
      <c r="AN228" s="54">
        <v>9.7999999999999997E-4</v>
      </c>
      <c r="AO228" s="54">
        <f t="shared" si="3"/>
        <v>0.77536323305860333</v>
      </c>
      <c r="AP228" s="54">
        <v>3.0589999999999999E-2</v>
      </c>
      <c r="AQ228" s="54">
        <v>1.09E-3</v>
      </c>
      <c r="AR228" s="54">
        <v>0.9</v>
      </c>
      <c r="AS228" s="54">
        <v>32.15</v>
      </c>
      <c r="AT228" s="54">
        <v>0.03</v>
      </c>
      <c r="AW228" s="54">
        <v>598</v>
      </c>
      <c r="AX228" s="54">
        <v>12</v>
      </c>
      <c r="AY228" s="54">
        <v>599</v>
      </c>
      <c r="AZ228" s="54">
        <v>6</v>
      </c>
      <c r="BA228" s="54">
        <v>599</v>
      </c>
      <c r="BB228" s="54">
        <v>6</v>
      </c>
      <c r="BC228" s="54">
        <v>609</v>
      </c>
      <c r="BD228" s="54">
        <v>21</v>
      </c>
      <c r="BE228" s="88"/>
    </row>
    <row r="229" spans="1:63" s="54" customFormat="1">
      <c r="A229" s="54" t="s">
        <v>484</v>
      </c>
      <c r="B229" s="54">
        <v>5.9580000000000001E-2</v>
      </c>
      <c r="C229" s="54">
        <v>8.1999999999999998E-4</v>
      </c>
      <c r="D229" s="54">
        <v>0.80162</v>
      </c>
      <c r="E229" s="54">
        <v>1.068E-2</v>
      </c>
      <c r="F229" s="54">
        <v>9.7589999999999996E-2</v>
      </c>
      <c r="G229" s="54">
        <v>9.7999999999999997E-4</v>
      </c>
      <c r="H229" s="54">
        <v>2.8170000000000001E-2</v>
      </c>
      <c r="I229" s="54">
        <v>1.1199999999999999E-3</v>
      </c>
      <c r="J229" s="54">
        <v>31.703430000000001</v>
      </c>
      <c r="K229" s="54">
        <v>3.6389999999999999E-2</v>
      </c>
      <c r="O229" s="54">
        <v>0.9</v>
      </c>
      <c r="Q229" s="54">
        <v>2.1</v>
      </c>
      <c r="R229" s="54" t="s">
        <v>111</v>
      </c>
      <c r="S229" s="54">
        <v>588</v>
      </c>
      <c r="T229" s="54">
        <v>13</v>
      </c>
      <c r="U229" s="54">
        <v>598</v>
      </c>
      <c r="V229" s="54">
        <v>6</v>
      </c>
      <c r="W229" s="54">
        <v>600</v>
      </c>
      <c r="X229" s="54">
        <v>6</v>
      </c>
      <c r="Y229" s="54">
        <v>562</v>
      </c>
      <c r="Z229" s="54">
        <v>22</v>
      </c>
      <c r="AB229" s="54" t="s">
        <v>109</v>
      </c>
      <c r="AC229" s="54" t="s">
        <v>112</v>
      </c>
      <c r="AD229" s="54" t="s">
        <v>111</v>
      </c>
      <c r="AE229" s="54" t="s">
        <v>111</v>
      </c>
      <c r="AG229" s="54">
        <v>2.11</v>
      </c>
      <c r="AH229" s="54" t="s">
        <v>111</v>
      </c>
      <c r="AI229" s="54">
        <v>5.9580000000000001E-2</v>
      </c>
      <c r="AJ229" s="54">
        <v>3.6000000000000002E-4</v>
      </c>
      <c r="AK229" s="54">
        <v>0.80162</v>
      </c>
      <c r="AL229" s="54">
        <v>1.068E-2</v>
      </c>
      <c r="AM229" s="54">
        <v>9.7589999999999996E-2</v>
      </c>
      <c r="AN229" s="54">
        <v>9.7999999999999997E-4</v>
      </c>
      <c r="AO229" s="54">
        <f t="shared" si="3"/>
        <v>0.75373390086861147</v>
      </c>
      <c r="AP229" s="54">
        <v>2.8170000000000001E-2</v>
      </c>
      <c r="AQ229" s="54">
        <v>1.1199999999999999E-3</v>
      </c>
      <c r="AR229" s="54">
        <v>0.9</v>
      </c>
      <c r="AS229" s="54">
        <v>31.7</v>
      </c>
      <c r="AT229" s="54">
        <v>0.04</v>
      </c>
      <c r="AW229" s="54">
        <v>588</v>
      </c>
      <c r="AX229" s="54">
        <v>13</v>
      </c>
      <c r="AY229" s="54">
        <v>598</v>
      </c>
      <c r="AZ229" s="54">
        <v>6</v>
      </c>
      <c r="BA229" s="54">
        <v>600</v>
      </c>
      <c r="BB229" s="54">
        <v>6</v>
      </c>
      <c r="BC229" s="54">
        <v>562</v>
      </c>
      <c r="BD229" s="54">
        <v>22</v>
      </c>
      <c r="BE229" s="88"/>
    </row>
    <row r="230" spans="1:63" s="89" customFormat="1">
      <c r="A230" s="89" t="s">
        <v>485</v>
      </c>
      <c r="B230" s="89" t="s">
        <v>486</v>
      </c>
      <c r="C230" s="89" t="s">
        <v>264</v>
      </c>
      <c r="D230" s="89" t="s">
        <v>487</v>
      </c>
      <c r="E230" s="89" t="s">
        <v>488</v>
      </c>
      <c r="F230" s="89" t="s">
        <v>489</v>
      </c>
      <c r="G230" s="89" t="s">
        <v>95</v>
      </c>
      <c r="H230" s="89" t="s">
        <v>490</v>
      </c>
      <c r="I230" s="89" t="s">
        <v>491</v>
      </c>
      <c r="J230" s="89" t="s">
        <v>492</v>
      </c>
      <c r="K230" s="89" t="s">
        <v>493</v>
      </c>
      <c r="L230" s="89" t="s">
        <v>64</v>
      </c>
      <c r="O230" s="54">
        <v>0.9</v>
      </c>
      <c r="P230" s="54"/>
      <c r="Q230" s="54">
        <v>-6.1</v>
      </c>
      <c r="R230" s="54">
        <v>-2.1</v>
      </c>
      <c r="S230" s="54">
        <v>641</v>
      </c>
      <c r="T230" s="54">
        <v>12</v>
      </c>
      <c r="U230" s="54">
        <v>611</v>
      </c>
      <c r="V230" s="54">
        <v>6</v>
      </c>
      <c r="W230" s="54">
        <v>603</v>
      </c>
      <c r="X230" s="54">
        <v>6</v>
      </c>
      <c r="Y230" s="54">
        <v>656</v>
      </c>
      <c r="Z230" s="54">
        <v>23</v>
      </c>
      <c r="AA230" s="54"/>
      <c r="AB230" s="54" t="s">
        <v>114</v>
      </c>
      <c r="AC230" s="54" t="s">
        <v>115</v>
      </c>
      <c r="AD230" s="54">
        <v>0.04</v>
      </c>
      <c r="AE230" s="54">
        <v>0.02</v>
      </c>
      <c r="AF230" s="54"/>
      <c r="AG230" s="54">
        <v>-4.4000000000000004</v>
      </c>
      <c r="AH230" s="54">
        <v>-0.2</v>
      </c>
      <c r="AI230" s="54">
        <v>6.0720000000000003E-2</v>
      </c>
      <c r="AJ230" s="54">
        <v>3.8000000000000002E-4</v>
      </c>
      <c r="AK230" s="54">
        <v>0.82079000000000002</v>
      </c>
      <c r="AL230" s="54">
        <v>1.099E-2</v>
      </c>
      <c r="AM230" s="54">
        <v>9.8040000000000002E-2</v>
      </c>
      <c r="AN230" s="54">
        <v>9.5E-4</v>
      </c>
      <c r="AO230" s="54">
        <f t="shared" si="3"/>
        <v>0.72369349161676222</v>
      </c>
      <c r="AP230" s="54">
        <v>3.024E-2</v>
      </c>
      <c r="AQ230" s="54">
        <v>2.9E-4</v>
      </c>
      <c r="AR230" s="54">
        <v>0.9</v>
      </c>
      <c r="AS230" s="54">
        <v>32.49</v>
      </c>
      <c r="AT230" s="54">
        <v>0.03</v>
      </c>
      <c r="AU230" s="54">
        <v>629</v>
      </c>
      <c r="AV230" s="54">
        <v>13</v>
      </c>
      <c r="AW230" s="54">
        <v>629</v>
      </c>
      <c r="AX230" s="54">
        <v>13</v>
      </c>
      <c r="AY230" s="54">
        <v>608</v>
      </c>
      <c r="AZ230" s="54">
        <v>6</v>
      </c>
      <c r="BA230" s="54">
        <v>603</v>
      </c>
      <c r="BB230" s="54">
        <v>6</v>
      </c>
      <c r="BC230" s="54">
        <v>602</v>
      </c>
      <c r="BD230" s="54">
        <v>6</v>
      </c>
      <c r="BE230" s="88"/>
      <c r="BF230" s="54"/>
      <c r="BG230" s="54"/>
      <c r="BH230" s="54"/>
      <c r="BI230" s="54"/>
      <c r="BJ230" s="54"/>
      <c r="BK230" s="54"/>
    </row>
    <row r="231" spans="1:63">
      <c r="D231" s="93"/>
      <c r="E231" s="93"/>
      <c r="F231" s="93"/>
      <c r="G231" s="93"/>
      <c r="S231" s="39"/>
      <c r="U231" s="39"/>
      <c r="W231" s="39"/>
      <c r="Y231" s="39"/>
      <c r="Z231" s="39"/>
      <c r="AO231" s="54"/>
      <c r="AS231" s="39"/>
      <c r="AU231" s="39"/>
      <c r="AX231" s="39"/>
    </row>
    <row r="232" spans="1:63">
      <c r="A232" s="93" t="s">
        <v>527</v>
      </c>
      <c r="S232" s="39"/>
      <c r="U232" s="39"/>
      <c r="W232" s="39"/>
      <c r="Y232" s="39"/>
      <c r="Z232" s="39"/>
      <c r="AO232" s="54"/>
      <c r="AS232" s="39"/>
      <c r="AU232" s="39"/>
      <c r="AX232" s="39"/>
    </row>
    <row r="233" spans="1:63" s="54" customFormat="1">
      <c r="A233" s="54" t="s">
        <v>484</v>
      </c>
      <c r="B233" s="54">
        <v>5.9970000000000002E-2</v>
      </c>
      <c r="C233" s="54">
        <v>7.6000000000000004E-4</v>
      </c>
      <c r="D233" s="54">
        <v>0.80881000000000003</v>
      </c>
      <c r="E233" s="54">
        <v>0.01</v>
      </c>
      <c r="F233" s="54">
        <v>9.783E-2</v>
      </c>
      <c r="G233" s="54">
        <v>9.7000000000000005E-4</v>
      </c>
      <c r="H233" s="54">
        <v>2.9360000000000001E-2</v>
      </c>
      <c r="I233" s="54">
        <v>1E-3</v>
      </c>
      <c r="J233" s="54">
        <v>31.722480000000001</v>
      </c>
      <c r="K233" s="54">
        <v>3.6450000000000003E-2</v>
      </c>
      <c r="O233" s="54">
        <v>0.9</v>
      </c>
      <c r="Q233" s="54">
        <v>-0.2</v>
      </c>
      <c r="R233" s="54" t="s">
        <v>111</v>
      </c>
      <c r="S233" s="54">
        <v>603</v>
      </c>
      <c r="T233" s="54">
        <v>12</v>
      </c>
      <c r="U233" s="54">
        <v>602</v>
      </c>
      <c r="V233" s="54">
        <v>6</v>
      </c>
      <c r="W233" s="54">
        <v>602</v>
      </c>
      <c r="X233" s="54">
        <v>6</v>
      </c>
      <c r="Y233" s="54">
        <v>585</v>
      </c>
      <c r="Z233" s="54">
        <v>20</v>
      </c>
      <c r="AB233" s="54" t="s">
        <v>109</v>
      </c>
      <c r="AC233" s="54" t="s">
        <v>112</v>
      </c>
      <c r="AD233" s="54" t="s">
        <v>111</v>
      </c>
      <c r="AE233" s="54" t="s">
        <v>111</v>
      </c>
      <c r="AG233" s="54">
        <v>-0.16</v>
      </c>
      <c r="AH233" s="54" t="s">
        <v>111</v>
      </c>
      <c r="AI233" s="54">
        <v>5.9970000000000002E-2</v>
      </c>
      <c r="AJ233" s="54">
        <v>3.3E-4</v>
      </c>
      <c r="AK233" s="54">
        <v>0.80881000000000003</v>
      </c>
      <c r="AL233" s="54">
        <v>0.01</v>
      </c>
      <c r="AM233" s="54">
        <v>9.783E-2</v>
      </c>
      <c r="AN233" s="54">
        <v>9.7000000000000005E-4</v>
      </c>
      <c r="AO233" s="54">
        <f t="shared" si="3"/>
        <v>0.80194797097005022</v>
      </c>
      <c r="AP233" s="54">
        <v>2.9360000000000001E-2</v>
      </c>
      <c r="AQ233" s="54">
        <v>1E-3</v>
      </c>
      <c r="AR233" s="54">
        <v>0.9</v>
      </c>
      <c r="AS233" s="54">
        <v>31.72</v>
      </c>
      <c r="AT233" s="54">
        <v>0.04</v>
      </c>
      <c r="AW233" s="54">
        <v>603</v>
      </c>
      <c r="AX233" s="54">
        <v>12</v>
      </c>
      <c r="AY233" s="54">
        <v>602</v>
      </c>
      <c r="AZ233" s="54">
        <v>6</v>
      </c>
      <c r="BA233" s="54">
        <v>602</v>
      </c>
      <c r="BB233" s="54">
        <v>6</v>
      </c>
      <c r="BC233" s="54">
        <v>585</v>
      </c>
      <c r="BD233" s="54">
        <v>20</v>
      </c>
      <c r="BE233" s="88"/>
    </row>
    <row r="234" spans="1:63" s="54" customFormat="1">
      <c r="A234" s="54" t="s">
        <v>485</v>
      </c>
      <c r="B234" s="54">
        <v>6.1490000000000003E-2</v>
      </c>
      <c r="C234" s="54">
        <v>7.6000000000000004E-4</v>
      </c>
      <c r="D234" s="54">
        <v>0.83289999999999997</v>
      </c>
      <c r="E234" s="54">
        <v>1.0030000000000001E-2</v>
      </c>
      <c r="F234" s="54">
        <v>9.8250000000000004E-2</v>
      </c>
      <c r="G234" s="54">
        <v>9.7999999999999997E-4</v>
      </c>
      <c r="H234" s="54">
        <v>3.4160000000000003E-2</v>
      </c>
      <c r="I234" s="54">
        <v>9.7999999999999997E-4</v>
      </c>
      <c r="J234" s="54">
        <v>32.490070000000003</v>
      </c>
      <c r="K234" s="54">
        <v>3.3550000000000003E-2</v>
      </c>
      <c r="O234" s="54">
        <v>0.9</v>
      </c>
      <c r="Q234" s="54">
        <v>-8.4</v>
      </c>
      <c r="R234" s="54">
        <v>-4.7</v>
      </c>
      <c r="S234" s="54">
        <v>656</v>
      </c>
      <c r="T234" s="54">
        <v>11</v>
      </c>
      <c r="U234" s="54">
        <v>615</v>
      </c>
      <c r="V234" s="54">
        <v>6</v>
      </c>
      <c r="W234" s="54">
        <v>604</v>
      </c>
      <c r="X234" s="54">
        <v>6</v>
      </c>
      <c r="Y234" s="54">
        <v>679</v>
      </c>
      <c r="Z234" s="54">
        <v>19</v>
      </c>
      <c r="AB234" s="54" t="s">
        <v>114</v>
      </c>
      <c r="AC234" s="54" t="s">
        <v>115</v>
      </c>
      <c r="AD234" s="54">
        <v>0.06</v>
      </c>
      <c r="AE234" s="54">
        <v>0.02</v>
      </c>
      <c r="AG234" s="54">
        <v>-5.95</v>
      </c>
      <c r="AH234" s="54">
        <v>-2.1</v>
      </c>
      <c r="AI234" s="54">
        <v>6.1030000000000001E-2</v>
      </c>
      <c r="AJ234" s="54">
        <v>3.4000000000000002E-4</v>
      </c>
      <c r="AK234" s="54">
        <v>0.82621</v>
      </c>
      <c r="AL234" s="54">
        <v>1.021E-2</v>
      </c>
      <c r="AM234" s="54">
        <v>9.819E-2</v>
      </c>
      <c r="AN234" s="54">
        <v>9.5E-4</v>
      </c>
      <c r="AO234" s="54">
        <f t="shared" si="3"/>
        <v>0.7829266032524641</v>
      </c>
      <c r="AP234" s="54">
        <v>3.0259999999999999E-2</v>
      </c>
      <c r="AQ234" s="54">
        <v>2.9E-4</v>
      </c>
      <c r="AR234" s="54">
        <v>0.9</v>
      </c>
      <c r="AS234" s="54">
        <v>32.49</v>
      </c>
      <c r="AT234" s="54">
        <v>0.03</v>
      </c>
      <c r="AU234" s="54">
        <v>640</v>
      </c>
      <c r="AV234" s="54">
        <v>12</v>
      </c>
      <c r="AW234" s="54">
        <v>640</v>
      </c>
      <c r="AX234" s="54">
        <v>12</v>
      </c>
      <c r="AY234" s="54">
        <v>612</v>
      </c>
      <c r="AZ234" s="54">
        <v>6</v>
      </c>
      <c r="BA234" s="54">
        <v>604</v>
      </c>
      <c r="BB234" s="54">
        <v>6</v>
      </c>
      <c r="BC234" s="54">
        <v>603</v>
      </c>
      <c r="BD234" s="54">
        <v>6</v>
      </c>
      <c r="BE234" s="88"/>
    </row>
    <row r="235" spans="1:63" s="54" customFormat="1">
      <c r="A235" s="54" t="s">
        <v>495</v>
      </c>
      <c r="B235" s="54">
        <v>7.5579999999999994E-2</v>
      </c>
      <c r="C235" s="54">
        <v>9.7999999999999997E-4</v>
      </c>
      <c r="D235" s="54">
        <v>1.87588</v>
      </c>
      <c r="E235" s="54">
        <v>2.3769999999999999E-2</v>
      </c>
      <c r="F235" s="54">
        <v>0.18003</v>
      </c>
      <c r="G235" s="54">
        <v>1.82E-3</v>
      </c>
      <c r="H235" s="54">
        <v>5.543E-2</v>
      </c>
      <c r="I235" s="54">
        <v>1.24E-3</v>
      </c>
      <c r="J235" s="54">
        <v>3.4636800000000001</v>
      </c>
      <c r="K235" s="54">
        <v>5.7000000000000002E-3</v>
      </c>
      <c r="O235" s="54">
        <v>0.9</v>
      </c>
      <c r="Q235" s="54">
        <v>-1.7</v>
      </c>
      <c r="R235" s="54" t="s">
        <v>111</v>
      </c>
      <c r="S235" s="54">
        <v>1084</v>
      </c>
      <c r="T235" s="54">
        <v>11</v>
      </c>
      <c r="U235" s="54">
        <v>1073</v>
      </c>
      <c r="V235" s="54">
        <v>8</v>
      </c>
      <c r="W235" s="54">
        <v>1067</v>
      </c>
      <c r="X235" s="54">
        <v>10</v>
      </c>
      <c r="Y235" s="54">
        <v>1090</v>
      </c>
      <c r="Z235" s="54">
        <v>24</v>
      </c>
      <c r="AB235" s="54" t="s">
        <v>109</v>
      </c>
      <c r="AC235" s="54" t="s">
        <v>112</v>
      </c>
      <c r="AD235" s="54" t="s">
        <v>111</v>
      </c>
      <c r="AE235" s="54" t="s">
        <v>111</v>
      </c>
      <c r="AG235" s="54">
        <v>-1.7</v>
      </c>
      <c r="AH235" s="54" t="s">
        <v>111</v>
      </c>
      <c r="AI235" s="54">
        <v>7.5579999999999994E-2</v>
      </c>
      <c r="AJ235" s="54">
        <v>4.2999999999999999E-4</v>
      </c>
      <c r="AK235" s="54">
        <v>1.87588</v>
      </c>
      <c r="AL235" s="54">
        <v>2.3769999999999999E-2</v>
      </c>
      <c r="AM235" s="54">
        <v>0.18003</v>
      </c>
      <c r="AN235" s="54">
        <v>1.82E-3</v>
      </c>
      <c r="AO235" s="54">
        <f t="shared" si="3"/>
        <v>0.79781533162413387</v>
      </c>
      <c r="AP235" s="54">
        <v>5.543E-2</v>
      </c>
      <c r="AQ235" s="54">
        <v>1.24E-3</v>
      </c>
      <c r="AR235" s="54">
        <v>0.9</v>
      </c>
      <c r="AS235" s="54">
        <v>3.46</v>
      </c>
      <c r="AT235" s="54">
        <v>0.01</v>
      </c>
      <c r="AW235" s="54">
        <v>1084</v>
      </c>
      <c r="AX235" s="54">
        <v>11</v>
      </c>
      <c r="AY235" s="54">
        <v>1073</v>
      </c>
      <c r="AZ235" s="54">
        <v>8</v>
      </c>
      <c r="BA235" s="54">
        <v>1067</v>
      </c>
      <c r="BB235" s="54">
        <v>10</v>
      </c>
      <c r="BC235" s="54">
        <v>1090</v>
      </c>
      <c r="BD235" s="54">
        <v>24</v>
      </c>
      <c r="BE235" s="88"/>
    </row>
    <row r="236" spans="1:63" s="54" customFormat="1">
      <c r="A236" s="54" t="s">
        <v>496</v>
      </c>
      <c r="B236" s="54">
        <v>5.357E-2</v>
      </c>
      <c r="C236" s="54">
        <v>6.9999999999999999E-4</v>
      </c>
      <c r="D236" s="54">
        <v>0.39616000000000001</v>
      </c>
      <c r="E236" s="54">
        <v>4.96E-3</v>
      </c>
      <c r="F236" s="54">
        <v>5.364E-2</v>
      </c>
      <c r="G236" s="54">
        <v>5.1999999999999995E-4</v>
      </c>
      <c r="H236" s="54">
        <v>1.8509999999999999E-2</v>
      </c>
      <c r="I236" s="54">
        <v>5.1999999999999995E-4</v>
      </c>
      <c r="J236" s="54">
        <v>14.06437</v>
      </c>
      <c r="K236" s="54">
        <v>8.7500000000000008E-3</v>
      </c>
      <c r="O236" s="54">
        <v>0.9</v>
      </c>
      <c r="Q236" s="54">
        <v>-4.7</v>
      </c>
      <c r="R236" s="54" t="s">
        <v>111</v>
      </c>
      <c r="S236" s="54">
        <v>353</v>
      </c>
      <c r="T236" s="54">
        <v>12</v>
      </c>
      <c r="U236" s="54">
        <v>339</v>
      </c>
      <c r="V236" s="54">
        <v>4</v>
      </c>
      <c r="W236" s="54">
        <v>337</v>
      </c>
      <c r="X236" s="54">
        <v>3</v>
      </c>
      <c r="Y236" s="54">
        <v>371</v>
      </c>
      <c r="Z236" s="54">
        <v>10</v>
      </c>
      <c r="AB236" s="54" t="s">
        <v>109</v>
      </c>
      <c r="AC236" s="54" t="s">
        <v>112</v>
      </c>
      <c r="AD236" s="54" t="s">
        <v>111</v>
      </c>
      <c r="AE236" s="54" t="s">
        <v>111</v>
      </c>
      <c r="AG236" s="54">
        <v>-4.71</v>
      </c>
      <c r="AH236" s="54" t="s">
        <v>111</v>
      </c>
      <c r="AI236" s="54">
        <v>5.357E-2</v>
      </c>
      <c r="AJ236" s="54">
        <v>2.9999999999999997E-4</v>
      </c>
      <c r="AK236" s="54">
        <v>0.39616000000000001</v>
      </c>
      <c r="AL236" s="54">
        <v>4.96E-3</v>
      </c>
      <c r="AM236" s="54">
        <v>5.364E-2</v>
      </c>
      <c r="AN236" s="54">
        <v>5.1999999999999995E-4</v>
      </c>
      <c r="AO236" s="54">
        <f t="shared" si="3"/>
        <v>0.77428976931033633</v>
      </c>
      <c r="AP236" s="54">
        <v>1.8509999999999999E-2</v>
      </c>
      <c r="AQ236" s="54">
        <v>5.1999999999999995E-4</v>
      </c>
      <c r="AR236" s="54">
        <v>0.9</v>
      </c>
      <c r="AS236" s="54">
        <v>14.06</v>
      </c>
      <c r="AT236" s="54">
        <v>0.01</v>
      </c>
      <c r="AW236" s="54">
        <v>353</v>
      </c>
      <c r="AX236" s="54">
        <v>12</v>
      </c>
      <c r="AY236" s="54">
        <v>339</v>
      </c>
      <c r="AZ236" s="54">
        <v>4</v>
      </c>
      <c r="BA236" s="54">
        <v>337</v>
      </c>
      <c r="BB236" s="54">
        <v>3</v>
      </c>
      <c r="BC236" s="54">
        <v>371</v>
      </c>
      <c r="BD236" s="54">
        <v>10</v>
      </c>
      <c r="BE236" s="88"/>
    </row>
    <row r="237" spans="1:63" s="54" customFormat="1">
      <c r="A237" s="54" t="s">
        <v>497</v>
      </c>
      <c r="B237" s="54">
        <v>0.11361</v>
      </c>
      <c r="C237" s="54">
        <v>1.4400000000000001E-3</v>
      </c>
      <c r="D237" s="54">
        <v>5.2350300000000001</v>
      </c>
      <c r="E237" s="54">
        <v>6.5640000000000004E-2</v>
      </c>
      <c r="F237" s="54">
        <v>0.33426</v>
      </c>
      <c r="G237" s="54">
        <v>3.4499999999999999E-3</v>
      </c>
      <c r="H237" s="54">
        <v>9.5710000000000003E-2</v>
      </c>
      <c r="I237" s="54">
        <v>2.4299999999999999E-3</v>
      </c>
      <c r="J237" s="54">
        <v>1.79335</v>
      </c>
      <c r="K237" s="54">
        <v>2.1199999999999999E-3</v>
      </c>
      <c r="O237" s="54">
        <v>0.9</v>
      </c>
      <c r="Q237" s="54" t="s">
        <v>111</v>
      </c>
      <c r="R237" s="54" t="s">
        <v>111</v>
      </c>
      <c r="S237" s="54">
        <v>1858</v>
      </c>
      <c r="T237" s="54">
        <v>10</v>
      </c>
      <c r="U237" s="54">
        <v>1858</v>
      </c>
      <c r="V237" s="54">
        <v>11</v>
      </c>
      <c r="W237" s="54">
        <v>1859</v>
      </c>
      <c r="X237" s="54">
        <v>17</v>
      </c>
      <c r="Y237" s="54">
        <v>1847</v>
      </c>
      <c r="Z237" s="54">
        <v>45</v>
      </c>
      <c r="AB237" s="54" t="s">
        <v>109</v>
      </c>
      <c r="AC237" s="54" t="s">
        <v>112</v>
      </c>
      <c r="AD237" s="54" t="s">
        <v>111</v>
      </c>
      <c r="AE237" s="54" t="s">
        <v>111</v>
      </c>
      <c r="AG237" s="54">
        <v>0.05</v>
      </c>
      <c r="AH237" s="54" t="s">
        <v>111</v>
      </c>
      <c r="AI237" s="54">
        <v>0.11361</v>
      </c>
      <c r="AJ237" s="54">
        <v>6.3000000000000003E-4</v>
      </c>
      <c r="AK237" s="54">
        <v>5.2350300000000001</v>
      </c>
      <c r="AL237" s="54">
        <v>6.5640000000000004E-2</v>
      </c>
      <c r="AM237" s="54">
        <v>0.33426</v>
      </c>
      <c r="AN237" s="54">
        <v>3.4499999999999999E-3</v>
      </c>
      <c r="AO237" s="54">
        <f t="shared" si="3"/>
        <v>0.82316195255070235</v>
      </c>
      <c r="AP237" s="54">
        <v>9.5710000000000003E-2</v>
      </c>
      <c r="AQ237" s="54">
        <v>2.4299999999999999E-3</v>
      </c>
      <c r="AR237" s="54">
        <v>0.9</v>
      </c>
      <c r="AS237" s="54">
        <v>1.79</v>
      </c>
      <c r="AT237" s="54">
        <v>0.01</v>
      </c>
      <c r="AW237" s="54">
        <v>1858</v>
      </c>
      <c r="AX237" s="54">
        <v>10</v>
      </c>
      <c r="AY237" s="54">
        <v>1858</v>
      </c>
      <c r="AZ237" s="54">
        <v>11</v>
      </c>
      <c r="BA237" s="54">
        <v>1859</v>
      </c>
      <c r="BB237" s="54">
        <v>17</v>
      </c>
      <c r="BC237" s="54">
        <v>1847</v>
      </c>
      <c r="BD237" s="54">
        <v>45</v>
      </c>
      <c r="BE237" s="88"/>
    </row>
    <row r="238" spans="1:63" s="54" customFormat="1">
      <c r="A238" s="54" t="s">
        <v>498</v>
      </c>
      <c r="B238" s="54">
        <v>0.11525000000000001</v>
      </c>
      <c r="C238" s="54">
        <v>1.72E-3</v>
      </c>
      <c r="D238" s="54">
        <v>5.39377</v>
      </c>
      <c r="E238" s="54">
        <v>7.8219999999999998E-2</v>
      </c>
      <c r="F238" s="54">
        <v>0.33949000000000001</v>
      </c>
      <c r="G238" s="54">
        <v>3.62E-3</v>
      </c>
      <c r="H238" s="54">
        <v>9.7570000000000004E-2</v>
      </c>
      <c r="I238" s="54">
        <v>2.3900000000000002E-3</v>
      </c>
      <c r="J238" s="54">
        <v>0.94728999999999997</v>
      </c>
      <c r="K238" s="54">
        <v>3.4099999999999998E-3</v>
      </c>
      <c r="O238" s="54">
        <v>0.9</v>
      </c>
      <c r="Q238" s="54" t="s">
        <v>111</v>
      </c>
      <c r="R238" s="54" t="s">
        <v>111</v>
      </c>
      <c r="S238" s="54">
        <v>1884</v>
      </c>
      <c r="T238" s="54">
        <v>12</v>
      </c>
      <c r="U238" s="54">
        <v>1884</v>
      </c>
      <c r="V238" s="54">
        <v>12</v>
      </c>
      <c r="W238" s="54">
        <v>1884</v>
      </c>
      <c r="X238" s="54">
        <v>17</v>
      </c>
      <c r="Y238" s="54">
        <v>1882</v>
      </c>
      <c r="Z238" s="54">
        <v>44</v>
      </c>
      <c r="AB238" s="54" t="s">
        <v>109</v>
      </c>
      <c r="AC238" s="54" t="s">
        <v>112</v>
      </c>
      <c r="AD238" s="54" t="s">
        <v>111</v>
      </c>
      <c r="AE238" s="54" t="s">
        <v>111</v>
      </c>
      <c r="AG238" s="54">
        <v>0.01</v>
      </c>
      <c r="AH238" s="54" t="s">
        <v>111</v>
      </c>
      <c r="AI238" s="54">
        <v>0.11525000000000001</v>
      </c>
      <c r="AJ238" s="54">
        <v>7.7999999999999999E-4</v>
      </c>
      <c r="AK238" s="54">
        <v>5.39377</v>
      </c>
      <c r="AL238" s="54">
        <v>7.8219999999999998E-2</v>
      </c>
      <c r="AM238" s="54">
        <v>0.33949000000000001</v>
      </c>
      <c r="AN238" s="54">
        <v>3.62E-3</v>
      </c>
      <c r="AO238" s="54">
        <f t="shared" si="3"/>
        <v>0.73528582916036334</v>
      </c>
      <c r="AP238" s="54">
        <v>9.7570000000000004E-2</v>
      </c>
      <c r="AQ238" s="54">
        <v>2.3900000000000002E-3</v>
      </c>
      <c r="AR238" s="54">
        <v>0.9</v>
      </c>
      <c r="AS238" s="54">
        <v>0.95</v>
      </c>
      <c r="AT238" s="54">
        <v>0.01</v>
      </c>
      <c r="AW238" s="54">
        <v>1884</v>
      </c>
      <c r="AX238" s="54">
        <v>12</v>
      </c>
      <c r="AY238" s="54">
        <v>1884</v>
      </c>
      <c r="AZ238" s="54">
        <v>12</v>
      </c>
      <c r="BA238" s="54">
        <v>1884</v>
      </c>
      <c r="BB238" s="54">
        <v>17</v>
      </c>
      <c r="BC238" s="54">
        <v>1882</v>
      </c>
      <c r="BD238" s="54">
        <v>44</v>
      </c>
      <c r="BE238" s="88"/>
    </row>
    <row r="239" spans="1:63" s="54" customFormat="1">
      <c r="A239" s="54" t="s">
        <v>499</v>
      </c>
      <c r="B239" s="54">
        <v>0.1308</v>
      </c>
      <c r="C239" s="54">
        <v>2.2000000000000001E-3</v>
      </c>
      <c r="D239" s="54">
        <v>6.8153300000000003</v>
      </c>
      <c r="E239" s="54">
        <v>0.11166</v>
      </c>
      <c r="F239" s="54">
        <v>0.37808999999999998</v>
      </c>
      <c r="G239" s="54">
        <v>4.1000000000000003E-3</v>
      </c>
      <c r="H239" s="54">
        <v>9.2799999999999994E-2</v>
      </c>
      <c r="I239" s="54">
        <v>3.9899999999999996E-3</v>
      </c>
      <c r="J239" s="54">
        <v>1.29264</v>
      </c>
      <c r="K239" s="54">
        <v>1.5200000000000001E-3</v>
      </c>
      <c r="O239" s="54">
        <v>0.9</v>
      </c>
      <c r="Q239" s="54">
        <v>-2.2999999999999998</v>
      </c>
      <c r="R239" s="54">
        <v>-0.4</v>
      </c>
      <c r="S239" s="54">
        <v>2109</v>
      </c>
      <c r="T239" s="54">
        <v>14</v>
      </c>
      <c r="U239" s="54">
        <v>2088</v>
      </c>
      <c r="V239" s="54">
        <v>15</v>
      </c>
      <c r="W239" s="54">
        <v>2067</v>
      </c>
      <c r="X239" s="54">
        <v>19</v>
      </c>
      <c r="Y239" s="54">
        <v>1794</v>
      </c>
      <c r="Z239" s="54">
        <v>74</v>
      </c>
      <c r="AB239" s="54" t="s">
        <v>109</v>
      </c>
      <c r="AC239" s="54" t="s">
        <v>110</v>
      </c>
      <c r="AD239" s="54" t="s">
        <v>111</v>
      </c>
      <c r="AE239" s="54" t="s">
        <v>111</v>
      </c>
      <c r="AG239" s="54">
        <v>-2.34</v>
      </c>
      <c r="AH239" s="54">
        <v>-0.4</v>
      </c>
      <c r="AI239" s="54">
        <v>0.1308</v>
      </c>
      <c r="AJ239" s="54">
        <v>1.06E-3</v>
      </c>
      <c r="AK239" s="54">
        <v>6.8153300000000003</v>
      </c>
      <c r="AL239" s="54">
        <v>0.11166</v>
      </c>
      <c r="AM239" s="54">
        <v>0.37808999999999998</v>
      </c>
      <c r="AN239" s="54">
        <v>4.1000000000000003E-3</v>
      </c>
      <c r="AO239" s="54">
        <f t="shared" si="3"/>
        <v>0.66187797810830695</v>
      </c>
      <c r="AP239" s="54">
        <v>9.2799999999999994E-2</v>
      </c>
      <c r="AQ239" s="54">
        <v>3.9899999999999996E-3</v>
      </c>
      <c r="AR239" s="54">
        <v>0.9</v>
      </c>
      <c r="AS239" s="54">
        <v>1.29</v>
      </c>
      <c r="AT239" s="54">
        <v>0.01</v>
      </c>
      <c r="AW239" s="54">
        <v>2109</v>
      </c>
      <c r="AX239" s="54">
        <v>14</v>
      </c>
      <c r="AY239" s="54">
        <v>2088</v>
      </c>
      <c r="AZ239" s="54">
        <v>15</v>
      </c>
      <c r="BA239" s="54">
        <v>2067</v>
      </c>
      <c r="BB239" s="54">
        <v>19</v>
      </c>
      <c r="BC239" s="54">
        <v>1794</v>
      </c>
      <c r="BD239" s="54">
        <v>74</v>
      </c>
      <c r="BE239" s="88"/>
    </row>
    <row r="240" spans="1:63" s="54" customFormat="1">
      <c r="A240" s="54" t="s">
        <v>500</v>
      </c>
      <c r="B240" s="54">
        <v>0.19975000000000001</v>
      </c>
      <c r="C240" s="54">
        <v>2.7200000000000002E-3</v>
      </c>
      <c r="D240" s="54">
        <v>15.142770000000001</v>
      </c>
      <c r="E240" s="54">
        <v>0.19999</v>
      </c>
      <c r="F240" s="54">
        <v>0.54991999999999996</v>
      </c>
      <c r="G240" s="54">
        <v>5.6699999999999997E-3</v>
      </c>
      <c r="H240" s="54">
        <v>0.12144000000000001</v>
      </c>
      <c r="I240" s="54">
        <v>3.79E-3</v>
      </c>
      <c r="J240" s="54">
        <v>0.93110999999999999</v>
      </c>
      <c r="K240" s="54">
        <v>2.0500000000000002E-3</v>
      </c>
      <c r="O240" s="54">
        <v>0.9</v>
      </c>
      <c r="Q240" s="54" t="s">
        <v>111</v>
      </c>
      <c r="R240" s="54" t="s">
        <v>111</v>
      </c>
      <c r="S240" s="54">
        <v>2824</v>
      </c>
      <c r="T240" s="54">
        <v>9</v>
      </c>
      <c r="U240" s="54">
        <v>2824</v>
      </c>
      <c r="V240" s="54">
        <v>13</v>
      </c>
      <c r="W240" s="54">
        <v>2825</v>
      </c>
      <c r="X240" s="54">
        <v>24</v>
      </c>
      <c r="Y240" s="54">
        <v>2317</v>
      </c>
      <c r="Z240" s="54">
        <v>68</v>
      </c>
      <c r="AB240" s="54" t="s">
        <v>109</v>
      </c>
      <c r="AC240" s="54" t="s">
        <v>112</v>
      </c>
      <c r="AD240" s="54" t="s">
        <v>111</v>
      </c>
      <c r="AE240" s="54" t="s">
        <v>111</v>
      </c>
      <c r="AG240" s="54">
        <v>0.01</v>
      </c>
      <c r="AH240" s="54" t="s">
        <v>111</v>
      </c>
      <c r="AI240" s="54">
        <v>0.19975000000000001</v>
      </c>
      <c r="AJ240" s="54">
        <v>1.1900000000000001E-3</v>
      </c>
      <c r="AK240" s="54">
        <v>15.142770000000001</v>
      </c>
      <c r="AL240" s="54">
        <v>0.19999</v>
      </c>
      <c r="AM240" s="54">
        <v>0.54991999999999996</v>
      </c>
      <c r="AN240" s="54">
        <v>5.6699999999999997E-3</v>
      </c>
      <c r="AO240" s="54">
        <f t="shared" si="3"/>
        <v>0.78069354715189943</v>
      </c>
      <c r="AP240" s="54">
        <v>0.12144000000000001</v>
      </c>
      <c r="AQ240" s="54">
        <v>3.79E-3</v>
      </c>
      <c r="AR240" s="54">
        <v>0.9</v>
      </c>
      <c r="AS240" s="54">
        <v>0.93</v>
      </c>
      <c r="AT240" s="54">
        <v>0.01</v>
      </c>
      <c r="AW240" s="54">
        <v>2824</v>
      </c>
      <c r="AX240" s="54">
        <v>9</v>
      </c>
      <c r="AY240" s="54">
        <v>2824</v>
      </c>
      <c r="AZ240" s="54">
        <v>13</v>
      </c>
      <c r="BA240" s="54">
        <v>2825</v>
      </c>
      <c r="BB240" s="54">
        <v>24</v>
      </c>
      <c r="BC240" s="54">
        <v>2317</v>
      </c>
      <c r="BD240" s="54">
        <v>68</v>
      </c>
      <c r="BE240" s="88"/>
    </row>
    <row r="241" spans="1:63" s="54" customFormat="1">
      <c r="A241" s="54" t="s">
        <v>501</v>
      </c>
      <c r="B241" s="54">
        <v>0.19641</v>
      </c>
      <c r="C241" s="54">
        <v>2.7699999999999999E-3</v>
      </c>
      <c r="D241" s="54">
        <v>14.71528</v>
      </c>
      <c r="E241" s="54">
        <v>0.20516999999999999</v>
      </c>
      <c r="F241" s="54">
        <v>0.54347999999999996</v>
      </c>
      <c r="G241" s="54">
        <v>5.7200000000000003E-3</v>
      </c>
      <c r="H241" s="54">
        <v>9.3079999999999996E-2</v>
      </c>
      <c r="I241" s="54">
        <v>3.2299999999999998E-3</v>
      </c>
      <c r="J241" s="54">
        <v>2.1327199999999999</v>
      </c>
      <c r="K241" s="54">
        <v>2.32E-3</v>
      </c>
      <c r="O241" s="54">
        <v>0.9</v>
      </c>
      <c r="Q241" s="54" t="s">
        <v>111</v>
      </c>
      <c r="R241" s="54" t="s">
        <v>111</v>
      </c>
      <c r="S241" s="54">
        <v>2797</v>
      </c>
      <c r="T241" s="54">
        <v>10</v>
      </c>
      <c r="U241" s="54">
        <v>2797</v>
      </c>
      <c r="V241" s="54">
        <v>13</v>
      </c>
      <c r="W241" s="54">
        <v>2798</v>
      </c>
      <c r="X241" s="54">
        <v>24</v>
      </c>
      <c r="Y241" s="54">
        <v>1799</v>
      </c>
      <c r="Z241" s="54">
        <v>60</v>
      </c>
      <c r="AB241" s="54" t="s">
        <v>109</v>
      </c>
      <c r="AC241" s="54" t="s">
        <v>112</v>
      </c>
      <c r="AD241" s="54" t="s">
        <v>111</v>
      </c>
      <c r="AE241" s="54" t="s">
        <v>111</v>
      </c>
      <c r="AG241" s="54">
        <v>0.04</v>
      </c>
      <c r="AH241" s="54" t="s">
        <v>111</v>
      </c>
      <c r="AI241" s="54">
        <v>0.19641</v>
      </c>
      <c r="AJ241" s="54">
        <v>1.2600000000000001E-3</v>
      </c>
      <c r="AK241" s="54">
        <v>14.71528</v>
      </c>
      <c r="AL241" s="54">
        <v>0.20516999999999999</v>
      </c>
      <c r="AM241" s="54">
        <v>0.54347999999999996</v>
      </c>
      <c r="AN241" s="54">
        <v>5.7200000000000003E-3</v>
      </c>
      <c r="AO241" s="54">
        <f t="shared" si="3"/>
        <v>0.75486125332345533</v>
      </c>
      <c r="AP241" s="54">
        <v>9.3079999999999996E-2</v>
      </c>
      <c r="AQ241" s="54">
        <v>3.2299999999999998E-3</v>
      </c>
      <c r="AR241" s="54">
        <v>0.9</v>
      </c>
      <c r="AS241" s="54">
        <v>2.13</v>
      </c>
      <c r="AT241" s="54">
        <v>0.01</v>
      </c>
      <c r="AW241" s="54">
        <v>2797</v>
      </c>
      <c r="AX241" s="54">
        <v>10</v>
      </c>
      <c r="AY241" s="54">
        <v>2797</v>
      </c>
      <c r="AZ241" s="54">
        <v>13</v>
      </c>
      <c r="BA241" s="54">
        <v>2798</v>
      </c>
      <c r="BB241" s="54">
        <v>24</v>
      </c>
      <c r="BC241" s="54">
        <v>1799</v>
      </c>
      <c r="BD241" s="54">
        <v>60</v>
      </c>
      <c r="BE241" s="88"/>
    </row>
    <row r="242" spans="1:63" s="54" customFormat="1">
      <c r="A242" s="54" t="s">
        <v>502</v>
      </c>
      <c r="B242" s="54">
        <v>0.11466999999999999</v>
      </c>
      <c r="C242" s="54">
        <v>1.49E-3</v>
      </c>
      <c r="D242" s="54">
        <v>5.3413899999999996</v>
      </c>
      <c r="E242" s="54">
        <v>6.8580000000000002E-2</v>
      </c>
      <c r="F242" s="54">
        <v>0.33787</v>
      </c>
      <c r="G242" s="54">
        <v>3.47E-3</v>
      </c>
      <c r="H242" s="54">
        <v>9.7379999999999994E-2</v>
      </c>
      <c r="I242" s="54">
        <v>2.9299999999999999E-3</v>
      </c>
      <c r="J242" s="54">
        <v>1.43188</v>
      </c>
      <c r="K242" s="54">
        <v>1.1100000000000001E-3</v>
      </c>
      <c r="O242" s="54">
        <v>0.9</v>
      </c>
      <c r="Q242" s="54">
        <v>0.1</v>
      </c>
      <c r="R242" s="54" t="s">
        <v>111</v>
      </c>
      <c r="S242" s="54">
        <v>1875</v>
      </c>
      <c r="T242" s="54">
        <v>10</v>
      </c>
      <c r="U242" s="54">
        <v>1876</v>
      </c>
      <c r="V242" s="54">
        <v>11</v>
      </c>
      <c r="W242" s="54">
        <v>1876</v>
      </c>
      <c r="X242" s="54">
        <v>17</v>
      </c>
      <c r="Y242" s="54">
        <v>1878</v>
      </c>
      <c r="Z242" s="54">
        <v>54</v>
      </c>
      <c r="AB242" s="54" t="s">
        <v>109</v>
      </c>
      <c r="AC242" s="54" t="s">
        <v>112</v>
      </c>
      <c r="AD242" s="54" t="s">
        <v>111</v>
      </c>
      <c r="AE242" s="54" t="s">
        <v>111</v>
      </c>
      <c r="AG242" s="54">
        <v>0.09</v>
      </c>
      <c r="AH242" s="54" t="s">
        <v>111</v>
      </c>
      <c r="AI242" s="54">
        <v>0.11466999999999999</v>
      </c>
      <c r="AJ242" s="54">
        <v>6.6E-4</v>
      </c>
      <c r="AK242" s="54">
        <v>5.3413899999999996</v>
      </c>
      <c r="AL242" s="54">
        <v>6.8580000000000002E-2</v>
      </c>
      <c r="AM242" s="54">
        <v>0.33787</v>
      </c>
      <c r="AN242" s="54">
        <v>3.47E-3</v>
      </c>
      <c r="AO242" s="54">
        <f t="shared" si="3"/>
        <v>0.79990175789741325</v>
      </c>
      <c r="AP242" s="54">
        <v>9.7379999999999994E-2</v>
      </c>
      <c r="AQ242" s="54">
        <v>2.9299999999999999E-3</v>
      </c>
      <c r="AR242" s="54">
        <v>0.9</v>
      </c>
      <c r="AS242" s="54">
        <v>1.43</v>
      </c>
      <c r="AT242" s="54">
        <v>0.01</v>
      </c>
      <c r="AW242" s="54">
        <v>1875</v>
      </c>
      <c r="AX242" s="54">
        <v>10</v>
      </c>
      <c r="AY242" s="54">
        <v>1876</v>
      </c>
      <c r="AZ242" s="54">
        <v>11</v>
      </c>
      <c r="BA242" s="54">
        <v>1876</v>
      </c>
      <c r="BB242" s="54">
        <v>17</v>
      </c>
      <c r="BC242" s="54">
        <v>1878</v>
      </c>
      <c r="BD242" s="54">
        <v>54</v>
      </c>
      <c r="BE242" s="88"/>
    </row>
    <row r="243" spans="1:63" s="54" customFormat="1">
      <c r="A243" s="54" t="s">
        <v>503</v>
      </c>
      <c r="B243" s="54">
        <v>0.12492</v>
      </c>
      <c r="C243" s="54">
        <v>1.66E-3</v>
      </c>
      <c r="D243" s="54">
        <v>6.36442</v>
      </c>
      <c r="E243" s="54">
        <v>8.301E-2</v>
      </c>
      <c r="F243" s="54">
        <v>0.36956</v>
      </c>
      <c r="G243" s="54">
        <v>3.82E-3</v>
      </c>
      <c r="H243" s="54">
        <v>0.10564999999999999</v>
      </c>
      <c r="I243" s="54">
        <v>3.0300000000000001E-3</v>
      </c>
      <c r="J243" s="54">
        <v>0.79074</v>
      </c>
      <c r="K243" s="54">
        <v>1.47E-3</v>
      </c>
      <c r="O243" s="54">
        <v>0.9</v>
      </c>
      <c r="Q243" s="54" t="s">
        <v>111</v>
      </c>
      <c r="R243" s="54" t="s">
        <v>111</v>
      </c>
      <c r="S243" s="54">
        <v>2028</v>
      </c>
      <c r="T243" s="54">
        <v>10</v>
      </c>
      <c r="U243" s="54">
        <v>2027</v>
      </c>
      <c r="V243" s="54">
        <v>11</v>
      </c>
      <c r="W243" s="54">
        <v>2027</v>
      </c>
      <c r="X243" s="54">
        <v>18</v>
      </c>
      <c r="Y243" s="54">
        <v>2030</v>
      </c>
      <c r="Z243" s="54">
        <v>55</v>
      </c>
      <c r="AB243" s="54" t="s">
        <v>109</v>
      </c>
      <c r="AC243" s="54" t="s">
        <v>112</v>
      </c>
      <c r="AD243" s="54" t="s">
        <v>111</v>
      </c>
      <c r="AE243" s="54" t="s">
        <v>111</v>
      </c>
      <c r="AG243" s="54">
        <v>-0.03</v>
      </c>
      <c r="AH243" s="54" t="s">
        <v>111</v>
      </c>
      <c r="AI243" s="54">
        <v>0.12492</v>
      </c>
      <c r="AJ243" s="54">
        <v>7.2999999999999996E-4</v>
      </c>
      <c r="AK243" s="54">
        <v>6.36442</v>
      </c>
      <c r="AL243" s="54">
        <v>8.301E-2</v>
      </c>
      <c r="AM243" s="54">
        <v>0.36956</v>
      </c>
      <c r="AN243" s="54">
        <v>3.82E-3</v>
      </c>
      <c r="AO243" s="54">
        <f t="shared" si="3"/>
        <v>0.79251378017994589</v>
      </c>
      <c r="AP243" s="54">
        <v>0.10564999999999999</v>
      </c>
      <c r="AQ243" s="54">
        <v>3.0300000000000001E-3</v>
      </c>
      <c r="AR243" s="54">
        <v>0.9</v>
      </c>
      <c r="AS243" s="54">
        <v>0.79</v>
      </c>
      <c r="AT243" s="54">
        <v>0.01</v>
      </c>
      <c r="AW243" s="54">
        <v>2028</v>
      </c>
      <c r="AX243" s="54">
        <v>10</v>
      </c>
      <c r="AY243" s="54">
        <v>2027</v>
      </c>
      <c r="AZ243" s="54">
        <v>11</v>
      </c>
      <c r="BA243" s="54">
        <v>2027</v>
      </c>
      <c r="BB243" s="54">
        <v>18</v>
      </c>
      <c r="BC243" s="54">
        <v>2030</v>
      </c>
      <c r="BD243" s="54">
        <v>55</v>
      </c>
      <c r="BE243" s="88"/>
    </row>
    <row r="244" spans="1:63" s="89" customFormat="1">
      <c r="A244" s="89" t="s">
        <v>504</v>
      </c>
      <c r="B244" s="89" t="s">
        <v>505</v>
      </c>
      <c r="C244" s="89" t="s">
        <v>506</v>
      </c>
      <c r="D244" s="89" t="s">
        <v>507</v>
      </c>
      <c r="E244" s="89" t="s">
        <v>508</v>
      </c>
      <c r="F244" s="89" t="s">
        <v>509</v>
      </c>
      <c r="G244" s="89" t="s">
        <v>510</v>
      </c>
      <c r="H244" s="89" t="s">
        <v>511</v>
      </c>
      <c r="I244" s="89" t="s">
        <v>512</v>
      </c>
      <c r="J244" s="89" t="s">
        <v>513</v>
      </c>
      <c r="K244" s="89" t="s">
        <v>514</v>
      </c>
      <c r="L244" s="89" t="s">
        <v>64</v>
      </c>
      <c r="O244" s="54">
        <v>0.9</v>
      </c>
      <c r="P244" s="54"/>
      <c r="Q244" s="54">
        <v>-15.6</v>
      </c>
      <c r="R244" s="54">
        <v>-14.2</v>
      </c>
      <c r="S244" s="54">
        <v>2518</v>
      </c>
      <c r="T244" s="54">
        <v>17</v>
      </c>
      <c r="U244" s="54">
        <v>2361</v>
      </c>
      <c r="V244" s="54">
        <v>17</v>
      </c>
      <c r="W244" s="54">
        <v>2184</v>
      </c>
      <c r="X244" s="54">
        <v>20</v>
      </c>
      <c r="Y244" s="54">
        <v>1578</v>
      </c>
      <c r="Z244" s="54">
        <v>92</v>
      </c>
      <c r="AA244" s="54"/>
      <c r="AB244" s="54" t="s">
        <v>109</v>
      </c>
      <c r="AC244" s="54" t="s">
        <v>110</v>
      </c>
      <c r="AD244" s="54" t="s">
        <v>111</v>
      </c>
      <c r="AE244" s="54" t="s">
        <v>111</v>
      </c>
      <c r="AF244" s="54"/>
      <c r="AG244" s="54">
        <v>-15.62</v>
      </c>
      <c r="AH244" s="54">
        <v>-14.2</v>
      </c>
      <c r="AI244" s="54">
        <v>0.16599</v>
      </c>
      <c r="AJ244" s="54">
        <v>1.6900000000000001E-3</v>
      </c>
      <c r="AK244" s="54">
        <v>9.2268699999999999</v>
      </c>
      <c r="AL244" s="54">
        <v>0.1719</v>
      </c>
      <c r="AM244" s="54">
        <v>0.40333999999999998</v>
      </c>
      <c r="AN244" s="54">
        <v>4.28E-3</v>
      </c>
      <c r="AO244" s="54">
        <f t="shared" si="3"/>
        <v>0.56957510661485622</v>
      </c>
      <c r="AP244" s="54">
        <v>8.1189999999999998E-2</v>
      </c>
      <c r="AQ244" s="54">
        <v>4.9100000000000003E-3</v>
      </c>
      <c r="AR244" s="54">
        <v>0.9</v>
      </c>
      <c r="AS244" s="54">
        <v>1.03</v>
      </c>
      <c r="AT244" s="54">
        <v>0.01</v>
      </c>
      <c r="AU244" s="54"/>
      <c r="AV244" s="54"/>
      <c r="AW244" s="54">
        <v>2518</v>
      </c>
      <c r="AX244" s="54">
        <v>17</v>
      </c>
      <c r="AY244" s="54">
        <v>2361</v>
      </c>
      <c r="AZ244" s="54">
        <v>17</v>
      </c>
      <c r="BA244" s="54">
        <v>2184</v>
      </c>
      <c r="BB244" s="54">
        <v>20</v>
      </c>
      <c r="BC244" s="54">
        <v>1578</v>
      </c>
      <c r="BD244" s="54">
        <v>92</v>
      </c>
      <c r="BE244" s="88"/>
      <c r="BF244" s="54"/>
      <c r="BG244" s="54"/>
      <c r="BH244" s="54"/>
      <c r="BI244" s="54"/>
      <c r="BJ244" s="54"/>
      <c r="BK244" s="54"/>
    </row>
    <row r="245" spans="1:63" s="54" customFormat="1">
      <c r="A245" s="54" t="s">
        <v>515</v>
      </c>
      <c r="B245" s="54">
        <v>0.11608</v>
      </c>
      <c r="C245" s="54">
        <v>2.0200000000000001E-3</v>
      </c>
      <c r="D245" s="54">
        <v>5.4329900000000002</v>
      </c>
      <c r="E245" s="54">
        <v>9.2310000000000003E-2</v>
      </c>
      <c r="F245" s="54">
        <v>0.33956999999999998</v>
      </c>
      <c r="G245" s="54">
        <v>3.6800000000000001E-3</v>
      </c>
      <c r="H245" s="54">
        <v>9.2079999999999995E-2</v>
      </c>
      <c r="I245" s="54">
        <v>4.4999999999999997E-3</v>
      </c>
      <c r="J245" s="54">
        <v>1.22367</v>
      </c>
      <c r="K245" s="54">
        <v>1.25E-3</v>
      </c>
      <c r="O245" s="54">
        <v>0.9</v>
      </c>
      <c r="Q245" s="54">
        <v>-0.8</v>
      </c>
      <c r="R245" s="54" t="s">
        <v>111</v>
      </c>
      <c r="S245" s="54">
        <v>1897</v>
      </c>
      <c r="T245" s="54">
        <v>15</v>
      </c>
      <c r="U245" s="54">
        <v>1890</v>
      </c>
      <c r="V245" s="54">
        <v>15</v>
      </c>
      <c r="W245" s="54">
        <v>1885</v>
      </c>
      <c r="X245" s="54">
        <v>18</v>
      </c>
      <c r="Y245" s="54">
        <v>1780</v>
      </c>
      <c r="Z245" s="54">
        <v>83</v>
      </c>
      <c r="AB245" s="54" t="s">
        <v>109</v>
      </c>
      <c r="AC245" s="54" t="s">
        <v>112</v>
      </c>
      <c r="AD245" s="54" t="s">
        <v>111</v>
      </c>
      <c r="AE245" s="54" t="s">
        <v>111</v>
      </c>
      <c r="AG245" s="54">
        <v>-0.77</v>
      </c>
      <c r="AH245" s="54" t="s">
        <v>111</v>
      </c>
      <c r="AI245" s="54">
        <v>0.11608</v>
      </c>
      <c r="AJ245" s="54">
        <v>1E-3</v>
      </c>
      <c r="AK245" s="54">
        <v>5.4329900000000002</v>
      </c>
      <c r="AL245" s="54">
        <v>9.2310000000000003E-2</v>
      </c>
      <c r="AM245" s="54">
        <v>0.33956999999999998</v>
      </c>
      <c r="AN245" s="54">
        <v>3.6800000000000001E-3</v>
      </c>
      <c r="AO245" s="54">
        <f t="shared" si="3"/>
        <v>0.63783545834045596</v>
      </c>
      <c r="AP245" s="54">
        <v>9.2079999999999995E-2</v>
      </c>
      <c r="AQ245" s="54">
        <v>4.4999999999999997E-3</v>
      </c>
      <c r="AR245" s="54">
        <v>0.9</v>
      </c>
      <c r="AS245" s="54">
        <v>1.22</v>
      </c>
      <c r="AT245" s="54">
        <v>0.01</v>
      </c>
      <c r="AW245" s="54">
        <v>1897</v>
      </c>
      <c r="AX245" s="54">
        <v>15</v>
      </c>
      <c r="AY245" s="54">
        <v>1890</v>
      </c>
      <c r="AZ245" s="54">
        <v>15</v>
      </c>
      <c r="BA245" s="54">
        <v>1885</v>
      </c>
      <c r="BB245" s="54">
        <v>18</v>
      </c>
      <c r="BC245" s="54">
        <v>1780</v>
      </c>
      <c r="BD245" s="54">
        <v>83</v>
      </c>
      <c r="BE245" s="88"/>
    </row>
    <row r="246" spans="1:63" s="54" customFormat="1">
      <c r="A246" s="54" t="s">
        <v>516</v>
      </c>
      <c r="B246" s="54">
        <v>0.11822000000000001</v>
      </c>
      <c r="C246" s="54">
        <v>1.4400000000000001E-3</v>
      </c>
      <c r="D246" s="54">
        <v>5.6981599999999997</v>
      </c>
      <c r="E246" s="54">
        <v>6.7059999999999995E-2</v>
      </c>
      <c r="F246" s="54">
        <v>0.34960999999999998</v>
      </c>
      <c r="G246" s="54">
        <v>3.4399999999999999E-3</v>
      </c>
      <c r="H246" s="54">
        <v>9.9309999999999996E-2</v>
      </c>
      <c r="I246" s="54">
        <v>2.8E-3</v>
      </c>
      <c r="J246" s="54">
        <v>1.45882</v>
      </c>
      <c r="K246" s="54">
        <v>1.39E-3</v>
      </c>
      <c r="O246" s="54">
        <v>0.9</v>
      </c>
      <c r="Q246" s="54">
        <v>0.2</v>
      </c>
      <c r="R246" s="54" t="s">
        <v>111</v>
      </c>
      <c r="S246" s="54">
        <v>1929</v>
      </c>
      <c r="T246" s="54">
        <v>9</v>
      </c>
      <c r="U246" s="54">
        <v>1931</v>
      </c>
      <c r="V246" s="54">
        <v>10</v>
      </c>
      <c r="W246" s="54">
        <v>1933</v>
      </c>
      <c r="X246" s="54">
        <v>16</v>
      </c>
      <c r="Y246" s="54">
        <v>1914</v>
      </c>
      <c r="Z246" s="54">
        <v>51</v>
      </c>
      <c r="AB246" s="54" t="s">
        <v>109</v>
      </c>
      <c r="AC246" s="54" t="s">
        <v>112</v>
      </c>
      <c r="AD246" s="54" t="s">
        <v>111</v>
      </c>
      <c r="AE246" s="54" t="s">
        <v>111</v>
      </c>
      <c r="AG246" s="54">
        <v>0.19</v>
      </c>
      <c r="AH246" s="54" t="s">
        <v>111</v>
      </c>
      <c r="AI246" s="54">
        <v>0.11822000000000001</v>
      </c>
      <c r="AJ246" s="54">
        <v>6.0999999999999997E-4</v>
      </c>
      <c r="AK246" s="54">
        <v>5.6981599999999997</v>
      </c>
      <c r="AL246" s="54">
        <v>6.7059999999999995E-2</v>
      </c>
      <c r="AM246" s="54">
        <v>0.34960999999999998</v>
      </c>
      <c r="AN246" s="54">
        <v>3.4399999999999999E-3</v>
      </c>
      <c r="AO246" s="54">
        <f t="shared" si="3"/>
        <v>0.83607586496215336</v>
      </c>
      <c r="AP246" s="54">
        <v>9.9309999999999996E-2</v>
      </c>
      <c r="AQ246" s="54">
        <v>2.8E-3</v>
      </c>
      <c r="AR246" s="54">
        <v>0.9</v>
      </c>
      <c r="AS246" s="54">
        <v>1.46</v>
      </c>
      <c r="AT246" s="54">
        <v>0.01</v>
      </c>
      <c r="AW246" s="54">
        <v>1929</v>
      </c>
      <c r="AX246" s="54">
        <v>9</v>
      </c>
      <c r="AY246" s="54">
        <v>1931</v>
      </c>
      <c r="AZ246" s="54">
        <v>10</v>
      </c>
      <c r="BA246" s="54">
        <v>1933</v>
      </c>
      <c r="BB246" s="54">
        <v>16</v>
      </c>
      <c r="BC246" s="54">
        <v>1914</v>
      </c>
      <c r="BD246" s="54">
        <v>51</v>
      </c>
      <c r="BE246" s="88"/>
    </row>
    <row r="247" spans="1:63" s="54" customFormat="1">
      <c r="A247" s="54" t="s">
        <v>517</v>
      </c>
      <c r="B247" s="54">
        <v>6.0339999999999998E-2</v>
      </c>
      <c r="C247" s="54">
        <v>8.0999999999999996E-4</v>
      </c>
      <c r="D247" s="54">
        <v>0.81101000000000001</v>
      </c>
      <c r="E247" s="54">
        <v>1.044E-2</v>
      </c>
      <c r="F247" s="54">
        <v>9.7489999999999993E-2</v>
      </c>
      <c r="G247" s="54">
        <v>9.7000000000000005E-4</v>
      </c>
      <c r="H247" s="54">
        <v>3.1099999999999999E-2</v>
      </c>
      <c r="I247" s="54">
        <v>1.14E-3</v>
      </c>
      <c r="J247" s="54">
        <v>31.953469999999999</v>
      </c>
      <c r="K247" s="54">
        <v>3.3550000000000003E-2</v>
      </c>
      <c r="O247" s="54">
        <v>0.9</v>
      </c>
      <c r="Q247" s="54">
        <v>-2.8</v>
      </c>
      <c r="R247" s="54" t="s">
        <v>111</v>
      </c>
      <c r="S247" s="54">
        <v>616</v>
      </c>
      <c r="T247" s="54">
        <v>12</v>
      </c>
      <c r="U247" s="54">
        <v>603</v>
      </c>
      <c r="V247" s="54">
        <v>6</v>
      </c>
      <c r="W247" s="54">
        <v>600</v>
      </c>
      <c r="X247" s="54">
        <v>6</v>
      </c>
      <c r="Y247" s="54">
        <v>619</v>
      </c>
      <c r="Z247" s="54">
        <v>22</v>
      </c>
      <c r="AB247" s="54" t="s">
        <v>109</v>
      </c>
      <c r="AC247" s="54" t="s">
        <v>112</v>
      </c>
      <c r="AD247" s="54" t="s">
        <v>111</v>
      </c>
      <c r="AE247" s="54" t="s">
        <v>111</v>
      </c>
      <c r="AG247" s="54">
        <v>-2.75</v>
      </c>
      <c r="AH247" s="54" t="s">
        <v>111</v>
      </c>
      <c r="AI247" s="54">
        <v>6.0339999999999998E-2</v>
      </c>
      <c r="AJ247" s="54">
        <v>3.5E-4</v>
      </c>
      <c r="AK247" s="54">
        <v>0.81101000000000001</v>
      </c>
      <c r="AL247" s="54">
        <v>1.044E-2</v>
      </c>
      <c r="AM247" s="54">
        <v>9.7489999999999993E-2</v>
      </c>
      <c r="AN247" s="54">
        <v>9.7000000000000005E-4</v>
      </c>
      <c r="AO247" s="54">
        <f t="shared" si="3"/>
        <v>0.77292503524283285</v>
      </c>
      <c r="AP247" s="54">
        <v>3.1099999999999999E-2</v>
      </c>
      <c r="AQ247" s="54">
        <v>1.14E-3</v>
      </c>
      <c r="AR247" s="54">
        <v>0.9</v>
      </c>
      <c r="AS247" s="54">
        <v>31.95</v>
      </c>
      <c r="AT247" s="54">
        <v>0.03</v>
      </c>
      <c r="AW247" s="54">
        <v>616</v>
      </c>
      <c r="AX247" s="54">
        <v>12</v>
      </c>
      <c r="AY247" s="54">
        <v>603</v>
      </c>
      <c r="AZ247" s="54">
        <v>6</v>
      </c>
      <c r="BA247" s="54">
        <v>600</v>
      </c>
      <c r="BB247" s="54">
        <v>6</v>
      </c>
      <c r="BC247" s="54">
        <v>619</v>
      </c>
      <c r="BD247" s="54">
        <v>22</v>
      </c>
      <c r="BE247" s="88"/>
    </row>
    <row r="248" spans="1:63" s="54" customFormat="1">
      <c r="A248" s="54" t="s">
        <v>518</v>
      </c>
      <c r="B248" s="54">
        <v>6.0260000000000001E-2</v>
      </c>
      <c r="C248" s="54">
        <v>8.3000000000000001E-4</v>
      </c>
      <c r="D248" s="54">
        <v>0.81132000000000004</v>
      </c>
      <c r="E248" s="54">
        <v>1.0710000000000001E-2</v>
      </c>
      <c r="F248" s="54">
        <v>9.7650000000000001E-2</v>
      </c>
      <c r="G248" s="54">
        <v>9.7000000000000005E-4</v>
      </c>
      <c r="H248" s="54">
        <v>2.9850000000000002E-2</v>
      </c>
      <c r="I248" s="54">
        <v>1.1900000000000001E-3</v>
      </c>
      <c r="J248" s="54">
        <v>31.595469999999999</v>
      </c>
      <c r="K248" s="54">
        <v>3.601E-2</v>
      </c>
      <c r="O248" s="54">
        <v>0.9</v>
      </c>
      <c r="Q248" s="54">
        <v>-2.1</v>
      </c>
      <c r="R248" s="54" t="s">
        <v>111</v>
      </c>
      <c r="S248" s="54">
        <v>613</v>
      </c>
      <c r="T248" s="54">
        <v>13</v>
      </c>
      <c r="U248" s="54">
        <v>603</v>
      </c>
      <c r="V248" s="54">
        <v>6</v>
      </c>
      <c r="W248" s="54">
        <v>601</v>
      </c>
      <c r="X248" s="54">
        <v>6</v>
      </c>
      <c r="Y248" s="54">
        <v>595</v>
      </c>
      <c r="Z248" s="54">
        <v>23</v>
      </c>
      <c r="AB248" s="54" t="s">
        <v>109</v>
      </c>
      <c r="AC248" s="54" t="s">
        <v>112</v>
      </c>
      <c r="AD248" s="54" t="s">
        <v>111</v>
      </c>
      <c r="AE248" s="54" t="s">
        <v>111</v>
      </c>
      <c r="AG248" s="54">
        <v>-2.11</v>
      </c>
      <c r="AH248" s="54" t="s">
        <v>111</v>
      </c>
      <c r="AI248" s="54">
        <v>6.0260000000000001E-2</v>
      </c>
      <c r="AJ248" s="54">
        <v>3.6999999999999999E-4</v>
      </c>
      <c r="AK248" s="54">
        <v>0.81132000000000004</v>
      </c>
      <c r="AL248" s="54">
        <v>1.0710000000000001E-2</v>
      </c>
      <c r="AM248" s="54">
        <v>9.7650000000000001E-2</v>
      </c>
      <c r="AN248" s="54">
        <v>9.7000000000000005E-4</v>
      </c>
      <c r="AO248" s="54">
        <f t="shared" si="3"/>
        <v>0.75249253823393158</v>
      </c>
      <c r="AP248" s="54">
        <v>2.9850000000000002E-2</v>
      </c>
      <c r="AQ248" s="54">
        <v>1.1900000000000001E-3</v>
      </c>
      <c r="AR248" s="54">
        <v>0.9</v>
      </c>
      <c r="AS248" s="54">
        <v>31.6</v>
      </c>
      <c r="AT248" s="54">
        <v>0.04</v>
      </c>
      <c r="AW248" s="54">
        <v>613</v>
      </c>
      <c r="AX248" s="54">
        <v>13</v>
      </c>
      <c r="AY248" s="54">
        <v>603</v>
      </c>
      <c r="AZ248" s="54">
        <v>6</v>
      </c>
      <c r="BA248" s="54">
        <v>601</v>
      </c>
      <c r="BB248" s="54">
        <v>6</v>
      </c>
      <c r="BC248" s="54">
        <v>595</v>
      </c>
      <c r="BD248" s="54">
        <v>23</v>
      </c>
      <c r="BE248" s="88"/>
    </row>
    <row r="249" spans="1:63" s="54" customFormat="1">
      <c r="A249" s="54" t="s">
        <v>519</v>
      </c>
      <c r="B249" s="54">
        <v>5.985E-2</v>
      </c>
      <c r="C249" s="54">
        <v>8.1999999999999998E-4</v>
      </c>
      <c r="D249" s="54">
        <v>0.80588000000000004</v>
      </c>
      <c r="E249" s="54">
        <v>1.0670000000000001E-2</v>
      </c>
      <c r="F249" s="54">
        <v>9.7670000000000007E-2</v>
      </c>
      <c r="G249" s="54">
        <v>9.7000000000000005E-4</v>
      </c>
      <c r="H249" s="54">
        <v>3.1220000000000001E-2</v>
      </c>
      <c r="I249" s="54">
        <v>1.2199999999999999E-3</v>
      </c>
      <c r="J249" s="54">
        <v>32.09413</v>
      </c>
      <c r="K249" s="54">
        <v>3.5490000000000001E-2</v>
      </c>
      <c r="O249" s="54">
        <v>0.9</v>
      </c>
      <c r="Q249" s="54">
        <v>0.4</v>
      </c>
      <c r="R249" s="54" t="s">
        <v>111</v>
      </c>
      <c r="S249" s="54">
        <v>598</v>
      </c>
      <c r="T249" s="54">
        <v>13</v>
      </c>
      <c r="U249" s="54">
        <v>600</v>
      </c>
      <c r="V249" s="54">
        <v>6</v>
      </c>
      <c r="W249" s="54">
        <v>601</v>
      </c>
      <c r="X249" s="54">
        <v>6</v>
      </c>
      <c r="Y249" s="54">
        <v>621</v>
      </c>
      <c r="Z249" s="54">
        <v>24</v>
      </c>
      <c r="AB249" s="54" t="s">
        <v>109</v>
      </c>
      <c r="AC249" s="54" t="s">
        <v>112</v>
      </c>
      <c r="AD249" s="54" t="s">
        <v>111</v>
      </c>
      <c r="AE249" s="54" t="s">
        <v>111</v>
      </c>
      <c r="AG249" s="54">
        <v>0.43</v>
      </c>
      <c r="AH249" s="54" t="s">
        <v>111</v>
      </c>
      <c r="AI249" s="54">
        <v>5.985E-2</v>
      </c>
      <c r="AJ249" s="54">
        <v>3.6999999999999999E-4</v>
      </c>
      <c r="AK249" s="54">
        <v>0.80588000000000004</v>
      </c>
      <c r="AL249" s="54">
        <v>1.0670000000000001E-2</v>
      </c>
      <c r="AM249" s="54">
        <v>9.7670000000000007E-2</v>
      </c>
      <c r="AN249" s="54">
        <v>9.7000000000000005E-4</v>
      </c>
      <c r="AO249" s="54">
        <f t="shared" si="3"/>
        <v>0.75009540474882963</v>
      </c>
      <c r="AP249" s="54">
        <v>3.1220000000000001E-2</v>
      </c>
      <c r="AQ249" s="54">
        <v>1.2199999999999999E-3</v>
      </c>
      <c r="AR249" s="54">
        <v>0.9</v>
      </c>
      <c r="AS249" s="54">
        <v>32.090000000000003</v>
      </c>
      <c r="AT249" s="54">
        <v>0.04</v>
      </c>
      <c r="AW249" s="54">
        <v>598</v>
      </c>
      <c r="AX249" s="54">
        <v>13</v>
      </c>
      <c r="AY249" s="54">
        <v>600</v>
      </c>
      <c r="AZ249" s="54">
        <v>6</v>
      </c>
      <c r="BA249" s="54">
        <v>601</v>
      </c>
      <c r="BB249" s="54">
        <v>6</v>
      </c>
      <c r="BC249" s="54">
        <v>621</v>
      </c>
      <c r="BD249" s="54">
        <v>24</v>
      </c>
      <c r="BE249" s="88"/>
    </row>
    <row r="250" spans="1:63" s="89" customFormat="1">
      <c r="A250" s="89" t="s">
        <v>520</v>
      </c>
      <c r="B250" s="89" t="s">
        <v>521</v>
      </c>
      <c r="C250" s="89" t="s">
        <v>298</v>
      </c>
      <c r="D250" s="89" t="s">
        <v>522</v>
      </c>
      <c r="E250" s="89" t="s">
        <v>103</v>
      </c>
      <c r="F250" s="89" t="s">
        <v>523</v>
      </c>
      <c r="G250" s="89" t="s">
        <v>86</v>
      </c>
      <c r="H250" s="89" t="s">
        <v>524</v>
      </c>
      <c r="I250" s="89" t="s">
        <v>123</v>
      </c>
      <c r="J250" s="89" t="s">
        <v>525</v>
      </c>
      <c r="K250" s="89" t="s">
        <v>526</v>
      </c>
      <c r="L250" s="89" t="s">
        <v>64</v>
      </c>
      <c r="O250" s="54">
        <v>0.9</v>
      </c>
      <c r="P250" s="54"/>
      <c r="Q250" s="54">
        <v>1</v>
      </c>
      <c r="R250" s="54" t="s">
        <v>111</v>
      </c>
      <c r="S250" s="54">
        <v>601</v>
      </c>
      <c r="T250" s="54">
        <v>13</v>
      </c>
      <c r="U250" s="54">
        <v>606</v>
      </c>
      <c r="V250" s="54">
        <v>6</v>
      </c>
      <c r="W250" s="54">
        <v>607</v>
      </c>
      <c r="X250" s="54">
        <v>6</v>
      </c>
      <c r="Y250" s="54">
        <v>634</v>
      </c>
      <c r="Z250" s="54">
        <v>26</v>
      </c>
      <c r="AA250" s="54"/>
      <c r="AB250" s="54" t="s">
        <v>109</v>
      </c>
      <c r="AC250" s="54" t="s">
        <v>112</v>
      </c>
      <c r="AD250" s="54" t="s">
        <v>111</v>
      </c>
      <c r="AE250" s="54" t="s">
        <v>111</v>
      </c>
      <c r="AF250" s="54"/>
      <c r="AG250" s="54">
        <v>0.97</v>
      </c>
      <c r="AH250" s="54" t="s">
        <v>111</v>
      </c>
      <c r="AI250" s="54">
        <v>5.994E-2</v>
      </c>
      <c r="AJ250" s="54">
        <v>3.8000000000000002E-4</v>
      </c>
      <c r="AK250" s="54">
        <v>0.81603000000000003</v>
      </c>
      <c r="AL250" s="54">
        <v>1.103E-2</v>
      </c>
      <c r="AM250" s="54">
        <v>9.8739999999999994E-2</v>
      </c>
      <c r="AN250" s="54">
        <v>9.7999999999999997E-4</v>
      </c>
      <c r="AO250" s="54">
        <f t="shared" si="3"/>
        <v>0.73428315542838862</v>
      </c>
      <c r="AP250" s="54">
        <v>3.1850000000000003E-2</v>
      </c>
      <c r="AQ250" s="54">
        <v>1.32E-3</v>
      </c>
      <c r="AR250" s="54">
        <v>0.9</v>
      </c>
      <c r="AS250" s="54">
        <v>31.88</v>
      </c>
      <c r="AT250" s="54">
        <v>0.04</v>
      </c>
      <c r="AU250" s="54"/>
      <c r="AV250" s="54"/>
      <c r="AW250" s="54">
        <v>601</v>
      </c>
      <c r="AX250" s="54">
        <v>13</v>
      </c>
      <c r="AY250" s="54">
        <v>606</v>
      </c>
      <c r="AZ250" s="54">
        <v>6</v>
      </c>
      <c r="BA250" s="54">
        <v>607</v>
      </c>
      <c r="BB250" s="54">
        <v>6</v>
      </c>
      <c r="BC250" s="54">
        <v>634</v>
      </c>
      <c r="BD250" s="54">
        <v>26</v>
      </c>
      <c r="BE250" s="88"/>
      <c r="BF250" s="54"/>
      <c r="BG250" s="54"/>
      <c r="BH250" s="54"/>
      <c r="BI250" s="54"/>
      <c r="BJ250" s="54"/>
      <c r="BK250" s="54"/>
    </row>
    <row r="251" spans="1:63">
      <c r="S251" s="39"/>
      <c r="U251" s="39"/>
      <c r="W251" s="39"/>
      <c r="Y251" s="39"/>
      <c r="Z251" s="39"/>
      <c r="AO251" s="54"/>
      <c r="AS251" s="39"/>
      <c r="AU251" s="39"/>
      <c r="AX251" s="39"/>
    </row>
    <row r="252" spans="1:63">
      <c r="S252" s="39"/>
      <c r="U252" s="39"/>
      <c r="W252" s="39"/>
      <c r="Y252" s="39"/>
      <c r="Z252" s="39"/>
      <c r="AO252" s="54"/>
      <c r="AS252" s="39"/>
      <c r="AU252" s="39"/>
      <c r="AX252" s="39"/>
    </row>
    <row r="253" spans="1:63" s="89" customFormat="1">
      <c r="A253" s="89" t="s">
        <v>517</v>
      </c>
      <c r="B253" s="89" t="s">
        <v>528</v>
      </c>
      <c r="C253" s="89" t="s">
        <v>127</v>
      </c>
      <c r="D253" s="89" t="s">
        <v>529</v>
      </c>
      <c r="E253" s="89" t="s">
        <v>530</v>
      </c>
      <c r="F253" s="89" t="s">
        <v>531</v>
      </c>
      <c r="G253" s="89" t="s">
        <v>407</v>
      </c>
      <c r="H253" s="89" t="s">
        <v>532</v>
      </c>
      <c r="I253" s="89" t="s">
        <v>533</v>
      </c>
      <c r="J253" s="89" t="s">
        <v>534</v>
      </c>
      <c r="K253" s="89" t="s">
        <v>535</v>
      </c>
      <c r="L253" s="89" t="s">
        <v>64</v>
      </c>
      <c r="O253" s="39">
        <v>0.9</v>
      </c>
      <c r="P253" s="39"/>
      <c r="Q253" s="39">
        <v>-1.6</v>
      </c>
      <c r="R253" s="39" t="s">
        <v>111</v>
      </c>
      <c r="S253" s="39">
        <v>609</v>
      </c>
      <c r="T253" s="39">
        <v>11</v>
      </c>
      <c r="U253" s="39">
        <v>601</v>
      </c>
      <c r="V253" s="39">
        <v>5</v>
      </c>
      <c r="W253" s="39">
        <v>599</v>
      </c>
      <c r="X253" s="39">
        <v>6</v>
      </c>
      <c r="Y253" s="39">
        <v>622</v>
      </c>
      <c r="Z253" s="39">
        <v>18</v>
      </c>
      <c r="AA253" s="39"/>
      <c r="AB253" s="39" t="s">
        <v>109</v>
      </c>
      <c r="AC253" s="39" t="s">
        <v>112</v>
      </c>
      <c r="AD253" s="39" t="s">
        <v>111</v>
      </c>
      <c r="AE253" s="39" t="s">
        <v>111</v>
      </c>
      <c r="AF253" s="39"/>
      <c r="AG253" s="39">
        <v>-1.64</v>
      </c>
      <c r="AH253" s="39" t="s">
        <v>111</v>
      </c>
      <c r="AI253" s="39">
        <v>6.0150000000000002E-2</v>
      </c>
      <c r="AJ253" s="39">
        <v>3.2000000000000003E-4</v>
      </c>
      <c r="AK253" s="39">
        <v>0.80822000000000005</v>
      </c>
      <c r="AL253" s="39">
        <v>9.5999999999999992E-3</v>
      </c>
      <c r="AM253" s="39">
        <v>9.7449999999999995E-2</v>
      </c>
      <c r="AN253" s="39">
        <v>9.6000000000000002E-4</v>
      </c>
      <c r="AO253" s="54">
        <f t="shared" si="3"/>
        <v>0.82936890713186273</v>
      </c>
      <c r="AP253" s="39">
        <v>3.125E-2</v>
      </c>
      <c r="AQ253" s="39">
        <v>9.2000000000000003E-4</v>
      </c>
      <c r="AR253" s="39">
        <v>0.9</v>
      </c>
      <c r="AS253" s="39">
        <v>31.95</v>
      </c>
      <c r="AT253" s="39">
        <v>0.03</v>
      </c>
      <c r="AU253" s="39"/>
      <c r="AV253" s="39"/>
      <c r="AW253" s="39">
        <v>609</v>
      </c>
      <c r="AX253" s="39">
        <v>11</v>
      </c>
      <c r="AY253" s="39">
        <v>601</v>
      </c>
      <c r="AZ253" s="39">
        <v>5</v>
      </c>
      <c r="BA253" s="39">
        <v>599</v>
      </c>
      <c r="BB253" s="39">
        <v>6</v>
      </c>
      <c r="BC253" s="39">
        <v>622</v>
      </c>
      <c r="BD253" s="39">
        <v>18</v>
      </c>
      <c r="BE253" s="49"/>
      <c r="BF253" s="39"/>
      <c r="BG253" s="39"/>
      <c r="BH253" s="39"/>
      <c r="BI253" s="39"/>
      <c r="BJ253" s="39"/>
      <c r="BK253" s="39"/>
    </row>
    <row r="254" spans="1:63" s="89" customFormat="1">
      <c r="A254" s="89" t="s">
        <v>518</v>
      </c>
      <c r="B254" s="89" t="s">
        <v>536</v>
      </c>
      <c r="C254" s="89" t="s">
        <v>537</v>
      </c>
      <c r="D254" s="89" t="s">
        <v>538</v>
      </c>
      <c r="E254" s="89" t="s">
        <v>539</v>
      </c>
      <c r="F254" s="89" t="s">
        <v>540</v>
      </c>
      <c r="G254" s="89" t="s">
        <v>407</v>
      </c>
      <c r="H254" s="89" t="s">
        <v>541</v>
      </c>
      <c r="I254" s="89" t="s">
        <v>121</v>
      </c>
      <c r="J254" s="89" t="s">
        <v>542</v>
      </c>
      <c r="K254" s="89" t="s">
        <v>543</v>
      </c>
      <c r="L254" s="89" t="s">
        <v>64</v>
      </c>
      <c r="O254" s="39">
        <v>0.9</v>
      </c>
      <c r="P254" s="39"/>
      <c r="Q254" s="39">
        <v>-1.1000000000000001</v>
      </c>
      <c r="R254" s="39" t="s">
        <v>111</v>
      </c>
      <c r="S254" s="39">
        <v>608</v>
      </c>
      <c r="T254" s="39">
        <v>11</v>
      </c>
      <c r="U254" s="39">
        <v>603</v>
      </c>
      <c r="V254" s="39">
        <v>6</v>
      </c>
      <c r="W254" s="39">
        <v>601</v>
      </c>
      <c r="X254" s="39">
        <v>6</v>
      </c>
      <c r="Y254" s="39">
        <v>597</v>
      </c>
      <c r="Z254" s="39">
        <v>19</v>
      </c>
      <c r="AA254" s="39"/>
      <c r="AB254" s="39" t="s">
        <v>109</v>
      </c>
      <c r="AC254" s="39" t="s">
        <v>112</v>
      </c>
      <c r="AD254" s="39" t="s">
        <v>111</v>
      </c>
      <c r="AE254" s="39" t="s">
        <v>111</v>
      </c>
      <c r="AF254" s="39"/>
      <c r="AG254" s="39">
        <v>-1.1399999999999999</v>
      </c>
      <c r="AH254" s="39" t="s">
        <v>111</v>
      </c>
      <c r="AI254" s="39">
        <v>6.012E-2</v>
      </c>
      <c r="AJ254" s="39">
        <v>3.2000000000000003E-4</v>
      </c>
      <c r="AK254" s="39">
        <v>0.81042000000000003</v>
      </c>
      <c r="AL254" s="39">
        <v>9.8300000000000002E-3</v>
      </c>
      <c r="AM254" s="39">
        <v>9.7780000000000006E-2</v>
      </c>
      <c r="AN254" s="39">
        <v>9.6000000000000002E-4</v>
      </c>
      <c r="AO254" s="54">
        <f t="shared" si="3"/>
        <v>0.80942727117803648</v>
      </c>
      <c r="AP254" s="39">
        <v>2.9989999999999999E-2</v>
      </c>
      <c r="AQ254" s="39">
        <v>9.7000000000000005E-4</v>
      </c>
      <c r="AR254" s="39">
        <v>0.9</v>
      </c>
      <c r="AS254" s="39">
        <v>31.6</v>
      </c>
      <c r="AT254" s="39">
        <v>0.04</v>
      </c>
      <c r="AU254" s="39"/>
      <c r="AV254" s="39"/>
      <c r="AW254" s="39">
        <v>608</v>
      </c>
      <c r="AX254" s="39">
        <v>11</v>
      </c>
      <c r="AY254" s="39">
        <v>603</v>
      </c>
      <c r="AZ254" s="39">
        <v>6</v>
      </c>
      <c r="BA254" s="39">
        <v>601</v>
      </c>
      <c r="BB254" s="39">
        <v>6</v>
      </c>
      <c r="BC254" s="39">
        <v>597</v>
      </c>
      <c r="BD254" s="39">
        <v>19</v>
      </c>
      <c r="BE254" s="49"/>
      <c r="BF254" s="39"/>
      <c r="BG254" s="39"/>
      <c r="BH254" s="39"/>
      <c r="BI254" s="39"/>
      <c r="BJ254" s="39"/>
      <c r="BK254" s="39"/>
    </row>
    <row r="255" spans="1:63" s="54" customFormat="1">
      <c r="A255" s="54" t="s">
        <v>519</v>
      </c>
      <c r="B255" s="54">
        <v>5.9740000000000001E-2</v>
      </c>
      <c r="C255" s="54">
        <v>7.5000000000000002E-4</v>
      </c>
      <c r="D255" s="54">
        <v>0.80686999999999998</v>
      </c>
      <c r="E255" s="54">
        <v>9.7300000000000008E-3</v>
      </c>
      <c r="F255" s="54">
        <v>9.7960000000000005E-2</v>
      </c>
      <c r="G255" s="54">
        <v>9.6000000000000002E-4</v>
      </c>
      <c r="H255" s="54">
        <v>3.1359999999999999E-2</v>
      </c>
      <c r="I255" s="54">
        <v>9.6000000000000002E-4</v>
      </c>
      <c r="J255" s="54">
        <v>32.09413</v>
      </c>
      <c r="K255" s="54">
        <v>3.5490000000000001E-2</v>
      </c>
      <c r="O255" s="54">
        <v>0.9</v>
      </c>
      <c r="Q255" s="54">
        <v>1.5</v>
      </c>
      <c r="R255" s="54" t="s">
        <v>111</v>
      </c>
      <c r="S255" s="54">
        <v>594</v>
      </c>
      <c r="T255" s="54">
        <v>11</v>
      </c>
      <c r="U255" s="54">
        <v>601</v>
      </c>
      <c r="V255" s="54">
        <v>5</v>
      </c>
      <c r="W255" s="54">
        <v>602</v>
      </c>
      <c r="X255" s="54">
        <v>6</v>
      </c>
      <c r="Y255" s="54">
        <v>624</v>
      </c>
      <c r="Z255" s="54">
        <v>19</v>
      </c>
      <c r="AB255" s="54" t="s">
        <v>109</v>
      </c>
      <c r="AC255" s="54" t="s">
        <v>112</v>
      </c>
      <c r="AD255" s="54" t="s">
        <v>111</v>
      </c>
      <c r="AE255" s="54" t="s">
        <v>111</v>
      </c>
      <c r="AG255" s="54">
        <v>1.45</v>
      </c>
      <c r="AH255" s="54" t="s">
        <v>111</v>
      </c>
      <c r="AI255" s="54">
        <v>5.9740000000000001E-2</v>
      </c>
      <c r="AJ255" s="54">
        <v>3.2000000000000003E-4</v>
      </c>
      <c r="AK255" s="54">
        <v>0.80686999999999998</v>
      </c>
      <c r="AL255" s="54">
        <v>9.7300000000000008E-3</v>
      </c>
      <c r="AM255" s="54">
        <v>9.7960000000000005E-2</v>
      </c>
      <c r="AN255" s="54">
        <v>9.6000000000000002E-4</v>
      </c>
      <c r="AO255" s="54">
        <f t="shared" si="3"/>
        <v>0.81266804791015235</v>
      </c>
      <c r="AP255" s="54">
        <v>3.1359999999999999E-2</v>
      </c>
      <c r="AQ255" s="54">
        <v>9.6000000000000002E-4</v>
      </c>
      <c r="AR255" s="54">
        <v>0.9</v>
      </c>
      <c r="AS255" s="54">
        <v>32.090000000000003</v>
      </c>
      <c r="AT255" s="54">
        <v>0.04</v>
      </c>
      <c r="AW255" s="54">
        <v>594</v>
      </c>
      <c r="AX255" s="54">
        <v>11</v>
      </c>
      <c r="AY255" s="54">
        <v>601</v>
      </c>
      <c r="AZ255" s="54">
        <v>5</v>
      </c>
      <c r="BA255" s="54">
        <v>602</v>
      </c>
      <c r="BB255" s="54">
        <v>6</v>
      </c>
      <c r="BC255" s="54">
        <v>624</v>
      </c>
      <c r="BD255" s="54">
        <v>19</v>
      </c>
      <c r="BE255" s="88"/>
    </row>
    <row r="256" spans="1:63" s="54" customFormat="1">
      <c r="A256" s="54" t="s">
        <v>520</v>
      </c>
      <c r="B256" s="54">
        <v>5.9880000000000003E-2</v>
      </c>
      <c r="C256" s="54">
        <v>7.6000000000000004E-4</v>
      </c>
      <c r="D256" s="54">
        <v>0.81894999999999996</v>
      </c>
      <c r="E256" s="54">
        <v>1.005E-2</v>
      </c>
      <c r="F256" s="54">
        <v>9.919E-2</v>
      </c>
      <c r="G256" s="54">
        <v>9.7999999999999997E-4</v>
      </c>
      <c r="H256" s="54">
        <v>3.1980000000000001E-2</v>
      </c>
      <c r="I256" s="54">
        <v>1.0399999999999999E-3</v>
      </c>
      <c r="J256" s="54">
        <v>31.87715</v>
      </c>
      <c r="K256" s="54">
        <v>3.7600000000000001E-2</v>
      </c>
      <c r="O256" s="54">
        <v>0.9</v>
      </c>
      <c r="Q256" s="54">
        <v>1.8</v>
      </c>
      <c r="R256" s="54" t="s">
        <v>111</v>
      </c>
      <c r="S256" s="54">
        <v>599</v>
      </c>
      <c r="T256" s="54">
        <v>12</v>
      </c>
      <c r="U256" s="54">
        <v>607</v>
      </c>
      <c r="V256" s="54">
        <v>6</v>
      </c>
      <c r="W256" s="54">
        <v>610</v>
      </c>
      <c r="X256" s="54">
        <v>6</v>
      </c>
      <c r="Y256" s="54">
        <v>636</v>
      </c>
      <c r="Z256" s="54">
        <v>20</v>
      </c>
      <c r="AB256" s="54" t="s">
        <v>109</v>
      </c>
      <c r="AC256" s="54" t="s">
        <v>112</v>
      </c>
      <c r="AD256" s="54" t="s">
        <v>111</v>
      </c>
      <c r="AE256" s="54" t="s">
        <v>111</v>
      </c>
      <c r="AG256" s="54">
        <v>1.82</v>
      </c>
      <c r="AH256" s="54" t="s">
        <v>111</v>
      </c>
      <c r="AI256" s="54">
        <v>5.9880000000000003E-2</v>
      </c>
      <c r="AJ256" s="54">
        <v>3.3E-4</v>
      </c>
      <c r="AK256" s="54">
        <v>0.81894999999999996</v>
      </c>
      <c r="AL256" s="54">
        <v>1.005E-2</v>
      </c>
      <c r="AM256" s="54">
        <v>9.919E-2</v>
      </c>
      <c r="AN256" s="54">
        <v>9.7999999999999997E-4</v>
      </c>
      <c r="AO256" s="54">
        <f t="shared" si="3"/>
        <v>0.80509941471190261</v>
      </c>
      <c r="AP256" s="54">
        <v>3.1980000000000001E-2</v>
      </c>
      <c r="AQ256" s="54">
        <v>1.0399999999999999E-3</v>
      </c>
      <c r="AR256" s="54">
        <v>0.9</v>
      </c>
      <c r="AS256" s="54">
        <v>31.88</v>
      </c>
      <c r="AT256" s="54">
        <v>0.04</v>
      </c>
      <c r="AW256" s="54">
        <v>599</v>
      </c>
      <c r="AX256" s="54">
        <v>12</v>
      </c>
      <c r="AY256" s="54">
        <v>607</v>
      </c>
      <c r="AZ256" s="54">
        <v>6</v>
      </c>
      <c r="BA256" s="54">
        <v>610</v>
      </c>
      <c r="BB256" s="54">
        <v>6</v>
      </c>
      <c r="BC256" s="54">
        <v>636</v>
      </c>
      <c r="BD256" s="54">
        <v>20</v>
      </c>
      <c r="BE256" s="88"/>
    </row>
    <row r="257" spans="1:63" s="54" customFormat="1">
      <c r="A257" s="54" t="s">
        <v>544</v>
      </c>
      <c r="B257" s="54">
        <v>7.4950000000000003E-2</v>
      </c>
      <c r="C257" s="54">
        <v>9.6000000000000002E-4</v>
      </c>
      <c r="D257" s="54">
        <v>1.8587100000000001</v>
      </c>
      <c r="E257" s="54">
        <v>2.2960000000000001E-2</v>
      </c>
      <c r="F257" s="54">
        <v>0.17988000000000001</v>
      </c>
      <c r="G257" s="54">
        <v>1.7899999999999999E-3</v>
      </c>
      <c r="H257" s="54">
        <v>5.5579999999999997E-2</v>
      </c>
      <c r="I257" s="54">
        <v>1.1800000000000001E-3</v>
      </c>
      <c r="J257" s="54">
        <v>3.3883700000000001</v>
      </c>
      <c r="K257" s="54">
        <v>5.8700000000000002E-3</v>
      </c>
      <c r="O257" s="54">
        <v>0.9</v>
      </c>
      <c r="Q257" s="54">
        <v>-0.1</v>
      </c>
      <c r="R257" s="54" t="s">
        <v>111</v>
      </c>
      <c r="S257" s="54">
        <v>1067</v>
      </c>
      <c r="T257" s="54">
        <v>11</v>
      </c>
      <c r="U257" s="54">
        <v>1067</v>
      </c>
      <c r="V257" s="54">
        <v>8</v>
      </c>
      <c r="W257" s="54">
        <v>1066</v>
      </c>
      <c r="X257" s="54">
        <v>10</v>
      </c>
      <c r="Y257" s="54">
        <v>1093</v>
      </c>
      <c r="Z257" s="54">
        <v>23</v>
      </c>
      <c r="AB257" s="54" t="s">
        <v>109</v>
      </c>
      <c r="AC257" s="54" t="s">
        <v>112</v>
      </c>
      <c r="AD257" s="54" t="s">
        <v>111</v>
      </c>
      <c r="AE257" s="54" t="s">
        <v>111</v>
      </c>
      <c r="AG257" s="54">
        <v>-0.1</v>
      </c>
      <c r="AH257" s="54" t="s">
        <v>111</v>
      </c>
      <c r="AI257" s="54">
        <v>7.4950000000000003E-2</v>
      </c>
      <c r="AJ257" s="54">
        <v>4.0999999999999999E-4</v>
      </c>
      <c r="AK257" s="54">
        <v>1.8587100000000001</v>
      </c>
      <c r="AL257" s="54">
        <v>2.2960000000000001E-2</v>
      </c>
      <c r="AM257" s="54">
        <v>0.17988000000000001</v>
      </c>
      <c r="AN257" s="54">
        <v>1.7899999999999999E-3</v>
      </c>
      <c r="AO257" s="54">
        <f t="shared" si="3"/>
        <v>0.80558227842952201</v>
      </c>
      <c r="AP257" s="54">
        <v>5.5579999999999997E-2</v>
      </c>
      <c r="AQ257" s="54">
        <v>1.1800000000000001E-3</v>
      </c>
      <c r="AR257" s="54">
        <v>0.9</v>
      </c>
      <c r="AS257" s="54">
        <v>3.39</v>
      </c>
      <c r="AT257" s="54">
        <v>0.01</v>
      </c>
      <c r="AW257" s="54">
        <v>1067</v>
      </c>
      <c r="AX257" s="54">
        <v>11</v>
      </c>
      <c r="AY257" s="54">
        <v>1067</v>
      </c>
      <c r="AZ257" s="54">
        <v>8</v>
      </c>
      <c r="BA257" s="54">
        <v>1066</v>
      </c>
      <c r="BB257" s="54">
        <v>10</v>
      </c>
      <c r="BC257" s="54">
        <v>1093</v>
      </c>
      <c r="BD257" s="54">
        <v>23</v>
      </c>
      <c r="BE257" s="88"/>
    </row>
    <row r="258" spans="1:63" s="54" customFormat="1">
      <c r="A258" s="54" t="s">
        <v>545</v>
      </c>
      <c r="B258" s="54">
        <v>5.3170000000000002E-2</v>
      </c>
      <c r="C258" s="54">
        <v>7.7999999999999999E-4</v>
      </c>
      <c r="D258" s="54">
        <v>0.38958999999999999</v>
      </c>
      <c r="E258" s="54">
        <v>5.4000000000000003E-3</v>
      </c>
      <c r="F258" s="54">
        <v>5.3150000000000003E-2</v>
      </c>
      <c r="G258" s="54">
        <v>5.1999999999999995E-4</v>
      </c>
      <c r="H258" s="54">
        <v>1.7069999999999998E-2</v>
      </c>
      <c r="I258" s="54">
        <v>5.5999999999999995E-4</v>
      </c>
      <c r="J258" s="54">
        <v>13.82437</v>
      </c>
      <c r="K258" s="54">
        <v>8.3099999999999997E-3</v>
      </c>
      <c r="O258" s="54">
        <v>0.9</v>
      </c>
      <c r="Q258" s="54">
        <v>-0.7</v>
      </c>
      <c r="R258" s="54" t="s">
        <v>111</v>
      </c>
      <c r="S258" s="54">
        <v>336</v>
      </c>
      <c r="T258" s="54">
        <v>15</v>
      </c>
      <c r="U258" s="54">
        <v>334</v>
      </c>
      <c r="V258" s="54">
        <v>4</v>
      </c>
      <c r="W258" s="54">
        <v>334</v>
      </c>
      <c r="X258" s="54">
        <v>3</v>
      </c>
      <c r="Y258" s="54">
        <v>342</v>
      </c>
      <c r="Z258" s="54">
        <v>11</v>
      </c>
      <c r="AB258" s="54" t="s">
        <v>109</v>
      </c>
      <c r="AC258" s="54" t="s">
        <v>112</v>
      </c>
      <c r="AD258" s="54" t="s">
        <v>111</v>
      </c>
      <c r="AE258" s="54" t="s">
        <v>111</v>
      </c>
      <c r="AG258" s="54">
        <v>-0.69</v>
      </c>
      <c r="AH258" s="54" t="s">
        <v>111</v>
      </c>
      <c r="AI258" s="54">
        <v>5.3170000000000002E-2</v>
      </c>
      <c r="AJ258" s="54">
        <v>3.5E-4</v>
      </c>
      <c r="AK258" s="54">
        <v>0.38958999999999999</v>
      </c>
      <c r="AL258" s="54">
        <v>5.4000000000000003E-3</v>
      </c>
      <c r="AM258" s="54">
        <v>5.3150000000000003E-2</v>
      </c>
      <c r="AN258" s="54">
        <v>5.1999999999999995E-4</v>
      </c>
      <c r="AO258" s="54">
        <f t="shared" si="3"/>
        <v>0.70585275774363254</v>
      </c>
      <c r="AP258" s="54">
        <v>1.7069999999999998E-2</v>
      </c>
      <c r="AQ258" s="54">
        <v>5.5999999999999995E-4</v>
      </c>
      <c r="AR258" s="54">
        <v>0.9</v>
      </c>
      <c r="AS258" s="54">
        <v>13.82</v>
      </c>
      <c r="AT258" s="54">
        <v>0.01</v>
      </c>
      <c r="AW258" s="54">
        <v>336</v>
      </c>
      <c r="AX258" s="54">
        <v>15</v>
      </c>
      <c r="AY258" s="54">
        <v>334</v>
      </c>
      <c r="AZ258" s="54">
        <v>4</v>
      </c>
      <c r="BA258" s="54">
        <v>334</v>
      </c>
      <c r="BB258" s="54">
        <v>3</v>
      </c>
      <c r="BC258" s="54">
        <v>342</v>
      </c>
      <c r="BD258" s="54">
        <v>11</v>
      </c>
      <c r="BE258" s="88"/>
    </row>
    <row r="259" spans="1:63" s="54" customFormat="1">
      <c r="A259" s="54" t="s">
        <v>546</v>
      </c>
      <c r="B259" s="54">
        <v>0.21673999999999999</v>
      </c>
      <c r="C259" s="54">
        <v>3.3500000000000001E-3</v>
      </c>
      <c r="D259" s="54">
        <v>17.384889999999999</v>
      </c>
      <c r="E259" s="54">
        <v>0.25677</v>
      </c>
      <c r="F259" s="54">
        <v>0.58194000000000001</v>
      </c>
      <c r="G259" s="54">
        <v>5.9800000000000001E-3</v>
      </c>
      <c r="H259" s="54">
        <v>0.15981000000000001</v>
      </c>
      <c r="I259" s="54">
        <v>6.3400000000000001E-3</v>
      </c>
      <c r="J259" s="54">
        <v>1.9672700000000001</v>
      </c>
      <c r="K259" s="54">
        <v>4.1999999999999997E-3</v>
      </c>
      <c r="O259" s="54">
        <v>0.9</v>
      </c>
      <c r="Q259" s="54" t="s">
        <v>111</v>
      </c>
      <c r="R259" s="54" t="s">
        <v>111</v>
      </c>
      <c r="S259" s="54">
        <v>2957</v>
      </c>
      <c r="T259" s="54">
        <v>11</v>
      </c>
      <c r="U259" s="54">
        <v>2956</v>
      </c>
      <c r="V259" s="54">
        <v>14</v>
      </c>
      <c r="W259" s="54">
        <v>2957</v>
      </c>
      <c r="X259" s="54">
        <v>24</v>
      </c>
      <c r="Y259" s="54">
        <v>2997</v>
      </c>
      <c r="Z259" s="54">
        <v>110</v>
      </c>
      <c r="AB259" s="54" t="s">
        <v>109</v>
      </c>
      <c r="AC259" s="54" t="s">
        <v>112</v>
      </c>
      <c r="AD259" s="54" t="s">
        <v>111</v>
      </c>
      <c r="AE259" s="54" t="s">
        <v>111</v>
      </c>
      <c r="AG259" s="54">
        <v>-0.03</v>
      </c>
      <c r="AH259" s="54" t="s">
        <v>111</v>
      </c>
      <c r="AI259" s="54">
        <v>0.21673999999999999</v>
      </c>
      <c r="AJ259" s="54">
        <v>1.5399999999999999E-3</v>
      </c>
      <c r="AK259" s="54">
        <v>17.384889999999999</v>
      </c>
      <c r="AL259" s="54">
        <v>0.25677</v>
      </c>
      <c r="AM259" s="54">
        <v>0.58194000000000001</v>
      </c>
      <c r="AN259" s="54">
        <v>5.9800000000000001E-3</v>
      </c>
      <c r="AO259" s="54">
        <f t="shared" si="3"/>
        <v>0.69574587523876186</v>
      </c>
      <c r="AP259" s="54">
        <v>0.15981000000000001</v>
      </c>
      <c r="AQ259" s="54">
        <v>6.3400000000000001E-3</v>
      </c>
      <c r="AR259" s="54">
        <v>0.9</v>
      </c>
      <c r="AS259" s="54">
        <v>1.97</v>
      </c>
      <c r="AT259" s="54">
        <v>0.01</v>
      </c>
      <c r="AW259" s="54">
        <v>2957</v>
      </c>
      <c r="AX259" s="54">
        <v>11</v>
      </c>
      <c r="AY259" s="54">
        <v>2956</v>
      </c>
      <c r="AZ259" s="54">
        <v>14</v>
      </c>
      <c r="BA259" s="54">
        <v>2957</v>
      </c>
      <c r="BB259" s="54">
        <v>24</v>
      </c>
      <c r="BC259" s="54">
        <v>2997</v>
      </c>
      <c r="BD259" s="54">
        <v>110</v>
      </c>
      <c r="BE259" s="88"/>
    </row>
    <row r="260" spans="1:63" s="54" customFormat="1">
      <c r="A260" s="54" t="s">
        <v>547</v>
      </c>
      <c r="B260" s="54">
        <v>0.11342000000000001</v>
      </c>
      <c r="C260" s="54">
        <v>1.39E-3</v>
      </c>
      <c r="D260" s="54">
        <v>5.2137099999999998</v>
      </c>
      <c r="E260" s="54">
        <v>6.2539999999999998E-2</v>
      </c>
      <c r="F260" s="54">
        <v>0.33341999999999999</v>
      </c>
      <c r="G260" s="54">
        <v>3.3700000000000002E-3</v>
      </c>
      <c r="H260" s="54">
        <v>9.5659999999999995E-2</v>
      </c>
      <c r="I260" s="54">
        <v>2.1299999999999999E-3</v>
      </c>
      <c r="J260" s="54">
        <v>0.63085999999999998</v>
      </c>
      <c r="K260" s="54">
        <v>1.0399999999999999E-3</v>
      </c>
      <c r="O260" s="54">
        <v>0.9</v>
      </c>
      <c r="Q260" s="54" t="s">
        <v>111</v>
      </c>
      <c r="R260" s="54" t="s">
        <v>111</v>
      </c>
      <c r="S260" s="54">
        <v>1855</v>
      </c>
      <c r="T260" s="54">
        <v>9</v>
      </c>
      <c r="U260" s="54">
        <v>1855</v>
      </c>
      <c r="V260" s="54">
        <v>10</v>
      </c>
      <c r="W260" s="54">
        <v>1855</v>
      </c>
      <c r="X260" s="54">
        <v>16</v>
      </c>
      <c r="Y260" s="54">
        <v>1847</v>
      </c>
      <c r="Z260" s="54">
        <v>39</v>
      </c>
      <c r="AB260" s="54" t="s">
        <v>109</v>
      </c>
      <c r="AC260" s="54" t="s">
        <v>112</v>
      </c>
      <c r="AD260" s="54" t="s">
        <v>111</v>
      </c>
      <c r="AE260" s="54" t="s">
        <v>111</v>
      </c>
      <c r="AG260" s="54">
        <v>-0.01</v>
      </c>
      <c r="AH260" s="54" t="s">
        <v>111</v>
      </c>
      <c r="AI260" s="54">
        <v>0.11342000000000001</v>
      </c>
      <c r="AJ260" s="54">
        <v>5.9999999999999995E-4</v>
      </c>
      <c r="AK260" s="54">
        <v>5.2137099999999998</v>
      </c>
      <c r="AL260" s="54">
        <v>6.2539999999999998E-2</v>
      </c>
      <c r="AM260" s="54">
        <v>0.33341999999999999</v>
      </c>
      <c r="AN260" s="54">
        <v>3.3700000000000002E-3</v>
      </c>
      <c r="AO260" s="54">
        <f t="shared" si="3"/>
        <v>0.84261123927414305</v>
      </c>
      <c r="AP260" s="54">
        <v>9.5659999999999995E-2</v>
      </c>
      <c r="AQ260" s="54">
        <v>2.1299999999999999E-3</v>
      </c>
      <c r="AR260" s="54">
        <v>0.9</v>
      </c>
      <c r="AS260" s="54">
        <v>0.63</v>
      </c>
      <c r="AT260" s="54">
        <v>0.01</v>
      </c>
      <c r="AW260" s="54">
        <v>1855</v>
      </c>
      <c r="AX260" s="54">
        <v>9</v>
      </c>
      <c r="AY260" s="54">
        <v>1855</v>
      </c>
      <c r="AZ260" s="54">
        <v>10</v>
      </c>
      <c r="BA260" s="54">
        <v>1855</v>
      </c>
      <c r="BB260" s="54">
        <v>16</v>
      </c>
      <c r="BC260" s="54">
        <v>1847</v>
      </c>
      <c r="BD260" s="54">
        <v>39</v>
      </c>
      <c r="BE260" s="88"/>
    </row>
    <row r="261" spans="1:63" s="54" customFormat="1">
      <c r="A261" s="54" t="s">
        <v>548</v>
      </c>
      <c r="B261" s="54">
        <v>0.11502</v>
      </c>
      <c r="C261" s="54">
        <v>1.9599999999999999E-3</v>
      </c>
      <c r="D261" s="54">
        <v>5.3722599999999998</v>
      </c>
      <c r="E261" s="54">
        <v>8.7429999999999994E-2</v>
      </c>
      <c r="F261" s="54">
        <v>0.33881</v>
      </c>
      <c r="G261" s="54">
        <v>3.5200000000000001E-3</v>
      </c>
      <c r="H261" s="54">
        <v>9.6970000000000001E-2</v>
      </c>
      <c r="I261" s="54">
        <v>3.9500000000000004E-3</v>
      </c>
      <c r="J261" s="54">
        <v>1.35798</v>
      </c>
      <c r="K261" s="54">
        <v>2.6099999999999999E-3</v>
      </c>
      <c r="O261" s="54">
        <v>0.9</v>
      </c>
      <c r="Q261" s="54" t="s">
        <v>111</v>
      </c>
      <c r="R261" s="54" t="s">
        <v>111</v>
      </c>
      <c r="S261" s="54">
        <v>1880</v>
      </c>
      <c r="T261" s="54">
        <v>15</v>
      </c>
      <c r="U261" s="54">
        <v>1880</v>
      </c>
      <c r="V261" s="54">
        <v>14</v>
      </c>
      <c r="W261" s="54">
        <v>1881</v>
      </c>
      <c r="X261" s="54">
        <v>17</v>
      </c>
      <c r="Y261" s="54">
        <v>1871</v>
      </c>
      <c r="Z261" s="54">
        <v>73</v>
      </c>
      <c r="AB261" s="54" t="s">
        <v>109</v>
      </c>
      <c r="AC261" s="54" t="s">
        <v>112</v>
      </c>
      <c r="AD261" s="54" t="s">
        <v>111</v>
      </c>
      <c r="AE261" s="54" t="s">
        <v>111</v>
      </c>
      <c r="AG261" s="54">
        <v>0.03</v>
      </c>
      <c r="AH261" s="54" t="s">
        <v>111</v>
      </c>
      <c r="AI261" s="54">
        <v>0.11502</v>
      </c>
      <c r="AJ261" s="54">
        <v>9.5E-4</v>
      </c>
      <c r="AK261" s="54">
        <v>5.3722599999999998</v>
      </c>
      <c r="AL261" s="54">
        <v>8.7429999999999994E-2</v>
      </c>
      <c r="AM261" s="54">
        <v>0.33881</v>
      </c>
      <c r="AN261" s="54">
        <v>3.5200000000000001E-3</v>
      </c>
      <c r="AO261" s="54">
        <f t="shared" si="3"/>
        <v>0.63838546160223586</v>
      </c>
      <c r="AP261" s="54">
        <v>9.6970000000000001E-2</v>
      </c>
      <c r="AQ261" s="54">
        <v>3.9500000000000004E-3</v>
      </c>
      <c r="AR261" s="54">
        <v>0.9</v>
      </c>
      <c r="AS261" s="54">
        <v>1.36</v>
      </c>
      <c r="AT261" s="54">
        <v>0.01</v>
      </c>
      <c r="AW261" s="54">
        <v>1880</v>
      </c>
      <c r="AX261" s="54">
        <v>15</v>
      </c>
      <c r="AY261" s="54">
        <v>1880</v>
      </c>
      <c r="AZ261" s="54">
        <v>14</v>
      </c>
      <c r="BA261" s="54">
        <v>1881</v>
      </c>
      <c r="BB261" s="54">
        <v>17</v>
      </c>
      <c r="BC261" s="54">
        <v>1871</v>
      </c>
      <c r="BD261" s="54">
        <v>73</v>
      </c>
      <c r="BE261" s="88"/>
    </row>
    <row r="262" spans="1:63" s="54" customFormat="1">
      <c r="A262" s="54" t="s">
        <v>549</v>
      </c>
      <c r="B262" s="54">
        <v>0.15947</v>
      </c>
      <c r="C262" s="54">
        <v>1.9300000000000001E-3</v>
      </c>
      <c r="D262" s="54">
        <v>10.16497</v>
      </c>
      <c r="E262" s="54">
        <v>0.11827</v>
      </c>
      <c r="F262" s="54">
        <v>0.46235999999999999</v>
      </c>
      <c r="G262" s="54">
        <v>4.5500000000000002E-3</v>
      </c>
      <c r="H262" s="54">
        <v>0.12637999999999999</v>
      </c>
      <c r="I262" s="54">
        <v>3.0300000000000001E-3</v>
      </c>
      <c r="J262" s="54">
        <v>1.4483999999999999</v>
      </c>
      <c r="K262" s="54">
        <v>2.8800000000000002E-3</v>
      </c>
      <c r="O262" s="54">
        <v>0.9</v>
      </c>
      <c r="Q262" s="54" t="s">
        <v>111</v>
      </c>
      <c r="R262" s="54" t="s">
        <v>111</v>
      </c>
      <c r="S262" s="54">
        <v>2450</v>
      </c>
      <c r="T262" s="54">
        <v>8</v>
      </c>
      <c r="U262" s="54">
        <v>2450</v>
      </c>
      <c r="V262" s="54">
        <v>11</v>
      </c>
      <c r="W262" s="54">
        <v>2450</v>
      </c>
      <c r="X262" s="54">
        <v>20</v>
      </c>
      <c r="Y262" s="54">
        <v>2405</v>
      </c>
      <c r="Z262" s="54">
        <v>54</v>
      </c>
      <c r="AB262" s="54" t="s">
        <v>109</v>
      </c>
      <c r="AC262" s="54" t="s">
        <v>112</v>
      </c>
      <c r="AD262" s="54" t="s">
        <v>111</v>
      </c>
      <c r="AE262" s="54" t="s">
        <v>111</v>
      </c>
      <c r="AG262" s="54">
        <v>-0.02</v>
      </c>
      <c r="AH262" s="54" t="s">
        <v>111</v>
      </c>
      <c r="AI262" s="54">
        <v>0.15947</v>
      </c>
      <c r="AJ262" s="54">
        <v>8.0999999999999996E-4</v>
      </c>
      <c r="AK262" s="54">
        <v>10.16497</v>
      </c>
      <c r="AL262" s="54">
        <v>0.11827</v>
      </c>
      <c r="AM262" s="54">
        <v>0.46235999999999999</v>
      </c>
      <c r="AN262" s="54">
        <v>4.5500000000000002E-3</v>
      </c>
      <c r="AO262" s="54">
        <f t="shared" ref="AO262:AO272" si="4">(AN262/AM262)/(AL262/AK262)</f>
        <v>0.84579019467385208</v>
      </c>
      <c r="AP262" s="54">
        <v>0.12637999999999999</v>
      </c>
      <c r="AQ262" s="54">
        <v>3.0300000000000001E-3</v>
      </c>
      <c r="AR262" s="54">
        <v>0.9</v>
      </c>
      <c r="AS262" s="54">
        <v>1.45</v>
      </c>
      <c r="AT262" s="54">
        <v>0.01</v>
      </c>
      <c r="AW262" s="54">
        <v>2450</v>
      </c>
      <c r="AX262" s="54">
        <v>8</v>
      </c>
      <c r="AY262" s="54">
        <v>2450</v>
      </c>
      <c r="AZ262" s="54">
        <v>11</v>
      </c>
      <c r="BA262" s="54">
        <v>2450</v>
      </c>
      <c r="BB262" s="54">
        <v>20</v>
      </c>
      <c r="BC262" s="54">
        <v>2405</v>
      </c>
      <c r="BD262" s="54">
        <v>54</v>
      </c>
      <c r="BE262" s="88"/>
    </row>
    <row r="263" spans="1:63" s="54" customFormat="1">
      <c r="A263" s="54" t="s">
        <v>550</v>
      </c>
      <c r="B263" s="54">
        <v>0.18812999999999999</v>
      </c>
      <c r="C263" s="54">
        <v>2.2100000000000002E-3</v>
      </c>
      <c r="D263" s="54">
        <v>13.65301</v>
      </c>
      <c r="E263" s="54">
        <v>0.15631</v>
      </c>
      <c r="F263" s="54">
        <v>0.52639999999999998</v>
      </c>
      <c r="G263" s="54">
        <v>5.2399999999999999E-3</v>
      </c>
      <c r="H263" s="54">
        <v>0.14280999999999999</v>
      </c>
      <c r="I263" s="54">
        <v>3.2499999999999999E-3</v>
      </c>
      <c r="J263" s="54">
        <v>1.1270500000000001</v>
      </c>
      <c r="K263" s="54">
        <v>2.0899999999999998E-3</v>
      </c>
      <c r="O263" s="54">
        <v>0.9</v>
      </c>
      <c r="Q263" s="54" t="s">
        <v>111</v>
      </c>
      <c r="R263" s="54" t="s">
        <v>111</v>
      </c>
      <c r="S263" s="54">
        <v>2726</v>
      </c>
      <c r="T263" s="54">
        <v>8</v>
      </c>
      <c r="U263" s="54">
        <v>2726</v>
      </c>
      <c r="V263" s="54">
        <v>11</v>
      </c>
      <c r="W263" s="54">
        <v>2726</v>
      </c>
      <c r="X263" s="54">
        <v>22</v>
      </c>
      <c r="Y263" s="54">
        <v>2698</v>
      </c>
      <c r="Z263" s="54">
        <v>57</v>
      </c>
      <c r="AB263" s="54" t="s">
        <v>109</v>
      </c>
      <c r="AC263" s="54" t="s">
        <v>112</v>
      </c>
      <c r="AD263" s="54" t="s">
        <v>111</v>
      </c>
      <c r="AE263" s="54" t="s">
        <v>111</v>
      </c>
      <c r="AG263" s="54">
        <v>0.01</v>
      </c>
      <c r="AH263" s="54" t="s">
        <v>111</v>
      </c>
      <c r="AI263" s="54">
        <v>0.18812999999999999</v>
      </c>
      <c r="AJ263" s="54">
        <v>9.3999999999999997E-4</v>
      </c>
      <c r="AK263" s="54">
        <v>13.65301</v>
      </c>
      <c r="AL263" s="54">
        <v>0.15631</v>
      </c>
      <c r="AM263" s="54">
        <v>0.52639999999999998</v>
      </c>
      <c r="AN263" s="54">
        <v>5.2399999999999999E-3</v>
      </c>
      <c r="AO263" s="54">
        <f t="shared" si="4"/>
        <v>0.86947490461535104</v>
      </c>
      <c r="AP263" s="54">
        <v>0.14280999999999999</v>
      </c>
      <c r="AQ263" s="54">
        <v>3.2499999999999999E-3</v>
      </c>
      <c r="AR263" s="54">
        <v>0.9</v>
      </c>
      <c r="AS263" s="54">
        <v>1.1299999999999999</v>
      </c>
      <c r="AT263" s="54">
        <v>0.01</v>
      </c>
      <c r="AW263" s="54">
        <v>2726</v>
      </c>
      <c r="AX263" s="54">
        <v>8</v>
      </c>
      <c r="AY263" s="54">
        <v>2726</v>
      </c>
      <c r="AZ263" s="54">
        <v>11</v>
      </c>
      <c r="BA263" s="54">
        <v>2726</v>
      </c>
      <c r="BB263" s="54">
        <v>22</v>
      </c>
      <c r="BC263" s="54">
        <v>2698</v>
      </c>
      <c r="BD263" s="54">
        <v>57</v>
      </c>
      <c r="BE263" s="88"/>
    </row>
    <row r="264" spans="1:63" s="54" customFormat="1">
      <c r="A264" s="54" t="s">
        <v>551</v>
      </c>
      <c r="B264" s="54">
        <v>0.22495999999999999</v>
      </c>
      <c r="C264" s="54">
        <v>3.7200000000000002E-3</v>
      </c>
      <c r="D264" s="54">
        <v>18.489750000000001</v>
      </c>
      <c r="E264" s="54">
        <v>0.30797000000000002</v>
      </c>
      <c r="F264" s="54">
        <v>0.59616000000000002</v>
      </c>
      <c r="G264" s="54">
        <v>7.1300000000000001E-3</v>
      </c>
      <c r="H264" s="54">
        <v>0.14602999999999999</v>
      </c>
      <c r="I264" s="54">
        <v>5.79E-3</v>
      </c>
      <c r="J264" s="54">
        <v>3.1591999999999998</v>
      </c>
      <c r="K264" s="54">
        <v>1.0059999999999999E-2</v>
      </c>
      <c r="O264" s="54">
        <v>0.9</v>
      </c>
      <c r="Q264" s="54">
        <v>-0.1</v>
      </c>
      <c r="R264" s="54" t="s">
        <v>111</v>
      </c>
      <c r="S264" s="54">
        <v>3017</v>
      </c>
      <c r="T264" s="54">
        <v>12</v>
      </c>
      <c r="U264" s="54">
        <v>3016</v>
      </c>
      <c r="V264" s="54">
        <v>16</v>
      </c>
      <c r="W264" s="54">
        <v>3014</v>
      </c>
      <c r="X264" s="54">
        <v>29</v>
      </c>
      <c r="Y264" s="54">
        <v>2755</v>
      </c>
      <c r="Z264" s="54">
        <v>102</v>
      </c>
      <c r="AB264" s="54" t="s">
        <v>109</v>
      </c>
      <c r="AC264" s="54" t="s">
        <v>112</v>
      </c>
      <c r="AD264" s="54" t="s">
        <v>111</v>
      </c>
      <c r="AE264" s="54" t="s">
        <v>111</v>
      </c>
      <c r="AG264" s="54">
        <v>-0.1</v>
      </c>
      <c r="AH264" s="54" t="s">
        <v>111</v>
      </c>
      <c r="AI264" s="54">
        <v>0.22495999999999999</v>
      </c>
      <c r="AJ264" s="54">
        <v>1.7700000000000001E-3</v>
      </c>
      <c r="AK264" s="54">
        <v>18.489750000000001</v>
      </c>
      <c r="AL264" s="54">
        <v>0.30797000000000002</v>
      </c>
      <c r="AM264" s="54">
        <v>0.59616000000000002</v>
      </c>
      <c r="AN264" s="54">
        <v>7.1300000000000001E-3</v>
      </c>
      <c r="AO264" s="54">
        <f t="shared" si="4"/>
        <v>0.71804113165183237</v>
      </c>
      <c r="AP264" s="54">
        <v>0.14602999999999999</v>
      </c>
      <c r="AQ264" s="54">
        <v>5.79E-3</v>
      </c>
      <c r="AR264" s="54">
        <v>0.9</v>
      </c>
      <c r="AS264" s="54">
        <v>3.16</v>
      </c>
      <c r="AT264" s="54">
        <v>0.01</v>
      </c>
      <c r="AW264" s="54">
        <v>3017</v>
      </c>
      <c r="AX264" s="54">
        <v>12</v>
      </c>
      <c r="AY264" s="54">
        <v>3016</v>
      </c>
      <c r="AZ264" s="54">
        <v>16</v>
      </c>
      <c r="BA264" s="54">
        <v>3014</v>
      </c>
      <c r="BB264" s="54">
        <v>29</v>
      </c>
      <c r="BC264" s="54">
        <v>2755</v>
      </c>
      <c r="BD264" s="54">
        <v>102</v>
      </c>
      <c r="BE264" s="88"/>
    </row>
    <row r="265" spans="1:63" s="54" customFormat="1">
      <c r="A265" s="54" t="s">
        <v>552</v>
      </c>
      <c r="B265" s="54">
        <v>0.11362999999999999</v>
      </c>
      <c r="C265" s="54">
        <v>1.41E-3</v>
      </c>
      <c r="D265" s="54">
        <v>5.2457599999999998</v>
      </c>
      <c r="E265" s="54">
        <v>6.3659999999999994E-2</v>
      </c>
      <c r="F265" s="54">
        <v>0.33487</v>
      </c>
      <c r="G265" s="54">
        <v>3.3700000000000002E-3</v>
      </c>
      <c r="H265" s="54">
        <v>9.6589999999999995E-2</v>
      </c>
      <c r="I265" s="54">
        <v>2.48E-3</v>
      </c>
      <c r="J265" s="54">
        <v>3.3106200000000001</v>
      </c>
      <c r="K265" s="54">
        <v>4.0800000000000003E-3</v>
      </c>
      <c r="O265" s="54">
        <v>0.9</v>
      </c>
      <c r="Q265" s="54">
        <v>0.2</v>
      </c>
      <c r="R265" s="54" t="s">
        <v>111</v>
      </c>
      <c r="S265" s="54">
        <v>1858</v>
      </c>
      <c r="T265" s="54">
        <v>9</v>
      </c>
      <c r="U265" s="54">
        <v>1860</v>
      </c>
      <c r="V265" s="54">
        <v>10</v>
      </c>
      <c r="W265" s="54">
        <v>1862</v>
      </c>
      <c r="X265" s="54">
        <v>16</v>
      </c>
      <c r="Y265" s="54">
        <v>1864</v>
      </c>
      <c r="Z265" s="54">
        <v>46</v>
      </c>
      <c r="AB265" s="54" t="s">
        <v>109</v>
      </c>
      <c r="AC265" s="54" t="s">
        <v>112</v>
      </c>
      <c r="AD265" s="54" t="s">
        <v>111</v>
      </c>
      <c r="AE265" s="54" t="s">
        <v>111</v>
      </c>
      <c r="AG265" s="54">
        <v>0.21</v>
      </c>
      <c r="AH265" s="54" t="s">
        <v>111</v>
      </c>
      <c r="AI265" s="54">
        <v>0.11362999999999999</v>
      </c>
      <c r="AJ265" s="54">
        <v>6.0999999999999997E-4</v>
      </c>
      <c r="AK265" s="54">
        <v>5.2457599999999998</v>
      </c>
      <c r="AL265" s="54">
        <v>6.3659999999999994E-2</v>
      </c>
      <c r="AM265" s="54">
        <v>0.33487</v>
      </c>
      <c r="AN265" s="54">
        <v>3.3700000000000002E-3</v>
      </c>
      <c r="AO265" s="54">
        <f t="shared" si="4"/>
        <v>0.82926902080372733</v>
      </c>
      <c r="AP265" s="54">
        <v>9.6589999999999995E-2</v>
      </c>
      <c r="AQ265" s="54">
        <v>2.48E-3</v>
      </c>
      <c r="AR265" s="54">
        <v>0.9</v>
      </c>
      <c r="AS265" s="54">
        <v>3.31</v>
      </c>
      <c r="AT265" s="54">
        <v>0.01</v>
      </c>
      <c r="AW265" s="54">
        <v>1858</v>
      </c>
      <c r="AX265" s="54">
        <v>9</v>
      </c>
      <c r="AY265" s="54">
        <v>1860</v>
      </c>
      <c r="AZ265" s="54">
        <v>10</v>
      </c>
      <c r="BA265" s="54">
        <v>1862</v>
      </c>
      <c r="BB265" s="54">
        <v>16</v>
      </c>
      <c r="BC265" s="54">
        <v>1864</v>
      </c>
      <c r="BD265" s="54">
        <v>46</v>
      </c>
      <c r="BE265" s="88"/>
    </row>
    <row r="266" spans="1:63" s="89" customFormat="1">
      <c r="A266" s="89" t="s">
        <v>553</v>
      </c>
      <c r="B266" s="89" t="s">
        <v>554</v>
      </c>
      <c r="C266" s="89" t="s">
        <v>555</v>
      </c>
      <c r="D266" s="89" t="s">
        <v>556</v>
      </c>
      <c r="E266" s="89" t="s">
        <v>557</v>
      </c>
      <c r="F266" s="89" t="s">
        <v>558</v>
      </c>
      <c r="G266" s="89" t="s">
        <v>559</v>
      </c>
      <c r="H266" s="89" t="s">
        <v>560</v>
      </c>
      <c r="I266" s="89" t="s">
        <v>430</v>
      </c>
      <c r="J266" s="89" t="s">
        <v>561</v>
      </c>
      <c r="K266" s="89" t="s">
        <v>70</v>
      </c>
      <c r="L266" s="89" t="s">
        <v>64</v>
      </c>
      <c r="O266" s="54">
        <v>0.9</v>
      </c>
      <c r="P266" s="54"/>
      <c r="Q266" s="54">
        <v>-0.1</v>
      </c>
      <c r="R266" s="54" t="s">
        <v>111</v>
      </c>
      <c r="S266" s="54">
        <v>1865</v>
      </c>
      <c r="T266" s="54">
        <v>11</v>
      </c>
      <c r="U266" s="54">
        <v>1864</v>
      </c>
      <c r="V266" s="54">
        <v>12</v>
      </c>
      <c r="W266" s="54">
        <v>1863</v>
      </c>
      <c r="X266" s="54">
        <v>16</v>
      </c>
      <c r="Y266" s="54">
        <v>1898</v>
      </c>
      <c r="Z266" s="54">
        <v>66</v>
      </c>
      <c r="AA266" s="54"/>
      <c r="AB266" s="54" t="s">
        <v>109</v>
      </c>
      <c r="AC266" s="54" t="s">
        <v>112</v>
      </c>
      <c r="AD266" s="54" t="s">
        <v>111</v>
      </c>
      <c r="AE266" s="54" t="s">
        <v>111</v>
      </c>
      <c r="AF266" s="54"/>
      <c r="AG266" s="54">
        <v>-0.15</v>
      </c>
      <c r="AH266" s="54" t="s">
        <v>111</v>
      </c>
      <c r="AI266" s="54">
        <v>0.11405</v>
      </c>
      <c r="AJ266" s="54">
        <v>7.3999999999999999E-4</v>
      </c>
      <c r="AK266" s="54">
        <v>5.2679</v>
      </c>
      <c r="AL266" s="54">
        <v>7.2840000000000002E-2</v>
      </c>
      <c r="AM266" s="54">
        <v>0.33506000000000002</v>
      </c>
      <c r="AN266" s="54">
        <v>3.3300000000000001E-3</v>
      </c>
      <c r="AO266" s="54">
        <f t="shared" si="4"/>
        <v>0.71876882853900814</v>
      </c>
      <c r="AP266" s="54">
        <v>9.8449999999999996E-2</v>
      </c>
      <c r="AQ266" s="54">
        <v>3.5899999999999999E-3</v>
      </c>
      <c r="AR266" s="54">
        <v>0.9</v>
      </c>
      <c r="AS266" s="54">
        <v>1.49</v>
      </c>
      <c r="AT266" s="54">
        <v>0.01</v>
      </c>
      <c r="AU266" s="54"/>
      <c r="AV266" s="54"/>
      <c r="AW266" s="54">
        <v>1865</v>
      </c>
      <c r="AX266" s="54">
        <v>11</v>
      </c>
      <c r="AY266" s="54">
        <v>1864</v>
      </c>
      <c r="AZ266" s="54">
        <v>12</v>
      </c>
      <c r="BA266" s="54">
        <v>1863</v>
      </c>
      <c r="BB266" s="54">
        <v>16</v>
      </c>
      <c r="BC266" s="54">
        <v>1898</v>
      </c>
      <c r="BD266" s="54">
        <v>66</v>
      </c>
      <c r="BE266" s="88"/>
      <c r="BF266" s="54"/>
      <c r="BG266" s="54"/>
      <c r="BH266" s="54"/>
      <c r="BI266" s="54"/>
      <c r="BJ266" s="54"/>
      <c r="BK266" s="54"/>
    </row>
    <row r="267" spans="1:63" s="54" customFormat="1">
      <c r="A267" s="54" t="s">
        <v>562</v>
      </c>
      <c r="B267" s="54">
        <v>0.1188</v>
      </c>
      <c r="C267" s="54">
        <v>1.9599999999999999E-3</v>
      </c>
      <c r="D267" s="54">
        <v>5.74308</v>
      </c>
      <c r="E267" s="54">
        <v>9.0630000000000002E-2</v>
      </c>
      <c r="F267" s="54">
        <v>0.35072999999999999</v>
      </c>
      <c r="G267" s="54">
        <v>3.5899999999999999E-3</v>
      </c>
      <c r="H267" s="54">
        <v>0.10392</v>
      </c>
      <c r="I267" s="54">
        <v>4.4900000000000001E-3</v>
      </c>
      <c r="J267" s="54">
        <v>1.80725</v>
      </c>
      <c r="K267" s="54">
        <v>3.0400000000000002E-3</v>
      </c>
      <c r="O267" s="54">
        <v>0.9</v>
      </c>
      <c r="Q267" s="54" t="s">
        <v>111</v>
      </c>
      <c r="R267" s="54" t="s">
        <v>111</v>
      </c>
      <c r="S267" s="54">
        <v>1938</v>
      </c>
      <c r="T267" s="54">
        <v>14</v>
      </c>
      <c r="U267" s="54">
        <v>1938</v>
      </c>
      <c r="V267" s="54">
        <v>14</v>
      </c>
      <c r="W267" s="54">
        <v>1938</v>
      </c>
      <c r="X267" s="54">
        <v>17</v>
      </c>
      <c r="Y267" s="54">
        <v>1998</v>
      </c>
      <c r="Z267" s="54">
        <v>82</v>
      </c>
      <c r="AB267" s="54" t="s">
        <v>109</v>
      </c>
      <c r="AC267" s="54" t="s">
        <v>112</v>
      </c>
      <c r="AD267" s="54" t="s">
        <v>111</v>
      </c>
      <c r="AE267" s="54" t="s">
        <v>111</v>
      </c>
      <c r="AG267" s="54">
        <v>-0.04</v>
      </c>
      <c r="AH267" s="54" t="s">
        <v>111</v>
      </c>
      <c r="AI267" s="54">
        <v>0.1188</v>
      </c>
      <c r="AJ267" s="54">
        <v>9.3999999999999997E-4</v>
      </c>
      <c r="AK267" s="54">
        <v>5.74308</v>
      </c>
      <c r="AL267" s="54">
        <v>9.0630000000000002E-2</v>
      </c>
      <c r="AM267" s="54">
        <v>0.35072999999999999</v>
      </c>
      <c r="AN267" s="54">
        <v>3.5899999999999999E-3</v>
      </c>
      <c r="AO267" s="54">
        <f t="shared" si="4"/>
        <v>0.64862609864838294</v>
      </c>
      <c r="AP267" s="54">
        <v>0.10392</v>
      </c>
      <c r="AQ267" s="54">
        <v>4.4900000000000001E-3</v>
      </c>
      <c r="AR267" s="54">
        <v>0.9</v>
      </c>
      <c r="AS267" s="54">
        <v>1.81</v>
      </c>
      <c r="AT267" s="54">
        <v>0.01</v>
      </c>
      <c r="AW267" s="54">
        <v>1938</v>
      </c>
      <c r="AX267" s="54">
        <v>14</v>
      </c>
      <c r="AY267" s="54">
        <v>1938</v>
      </c>
      <c r="AZ267" s="54">
        <v>14</v>
      </c>
      <c r="BA267" s="54">
        <v>1938</v>
      </c>
      <c r="BB267" s="54">
        <v>17</v>
      </c>
      <c r="BC267" s="54">
        <v>1998</v>
      </c>
      <c r="BD267" s="54">
        <v>82</v>
      </c>
      <c r="BE267" s="88"/>
    </row>
    <row r="268" spans="1:63" s="54" customFormat="1">
      <c r="A268" s="54" t="s">
        <v>563</v>
      </c>
      <c r="B268" s="54">
        <v>0.11937</v>
      </c>
      <c r="C268" s="54">
        <v>1.73E-3</v>
      </c>
      <c r="D268" s="54">
        <v>5.7988099999999996</v>
      </c>
      <c r="E268" s="54">
        <v>8.0280000000000004E-2</v>
      </c>
      <c r="F268" s="54">
        <v>0.35237000000000002</v>
      </c>
      <c r="G268" s="54">
        <v>3.46E-3</v>
      </c>
      <c r="H268" s="54">
        <v>9.8909999999999998E-2</v>
      </c>
      <c r="I268" s="54">
        <v>3.82E-3</v>
      </c>
      <c r="J268" s="54">
        <v>1.8927</v>
      </c>
      <c r="K268" s="54">
        <v>1.6900000000000001E-3</v>
      </c>
      <c r="O268" s="54">
        <v>0.9</v>
      </c>
      <c r="Q268" s="54">
        <v>-0.1</v>
      </c>
      <c r="R268" s="54" t="s">
        <v>111</v>
      </c>
      <c r="S268" s="54">
        <v>1947</v>
      </c>
      <c r="T268" s="54">
        <v>11</v>
      </c>
      <c r="U268" s="54">
        <v>1946</v>
      </c>
      <c r="V268" s="54">
        <v>12</v>
      </c>
      <c r="W268" s="54">
        <v>1946</v>
      </c>
      <c r="X268" s="54">
        <v>16</v>
      </c>
      <c r="Y268" s="54">
        <v>1906</v>
      </c>
      <c r="Z268" s="54">
        <v>70</v>
      </c>
      <c r="AB268" s="54" t="s">
        <v>109</v>
      </c>
      <c r="AC268" s="54" t="s">
        <v>112</v>
      </c>
      <c r="AD268" s="54" t="s">
        <v>111</v>
      </c>
      <c r="AE268" s="54" t="s">
        <v>111</v>
      </c>
      <c r="AG268" s="54">
        <v>-7.0000000000000007E-2</v>
      </c>
      <c r="AH268" s="54" t="s">
        <v>111</v>
      </c>
      <c r="AI268" s="54">
        <v>0.11937</v>
      </c>
      <c r="AJ268" s="54">
        <v>7.9000000000000001E-4</v>
      </c>
      <c r="AK268" s="54">
        <v>5.7988099999999996</v>
      </c>
      <c r="AL268" s="54">
        <v>8.0280000000000004E-2</v>
      </c>
      <c r="AM268" s="54">
        <v>0.35237000000000002</v>
      </c>
      <c r="AN268" s="54">
        <v>3.46E-3</v>
      </c>
      <c r="AO268" s="54">
        <f t="shared" si="4"/>
        <v>0.70926525868487733</v>
      </c>
      <c r="AP268" s="54">
        <v>9.8909999999999998E-2</v>
      </c>
      <c r="AQ268" s="54">
        <v>3.82E-3</v>
      </c>
      <c r="AR268" s="54">
        <v>0.9</v>
      </c>
      <c r="AS268" s="54">
        <v>1.89</v>
      </c>
      <c r="AT268" s="54">
        <v>0.01</v>
      </c>
      <c r="AW268" s="54">
        <v>1947</v>
      </c>
      <c r="AX268" s="54">
        <v>11</v>
      </c>
      <c r="AY268" s="54">
        <v>1946</v>
      </c>
      <c r="AZ268" s="54">
        <v>12</v>
      </c>
      <c r="BA268" s="54">
        <v>1946</v>
      </c>
      <c r="BB268" s="54">
        <v>16</v>
      </c>
      <c r="BC268" s="54">
        <v>1906</v>
      </c>
      <c r="BD268" s="54">
        <v>70</v>
      </c>
      <c r="BE268" s="88"/>
    </row>
    <row r="269" spans="1:63" s="54" customFormat="1">
      <c r="A269" s="54" t="s">
        <v>564</v>
      </c>
      <c r="B269" s="54">
        <v>6.0100000000000001E-2</v>
      </c>
      <c r="C269" s="54">
        <v>7.9000000000000001E-4</v>
      </c>
      <c r="D269" s="54">
        <v>0.81040000000000001</v>
      </c>
      <c r="E269" s="54">
        <v>1.0449999999999999E-2</v>
      </c>
      <c r="F269" s="54">
        <v>9.7809999999999994E-2</v>
      </c>
      <c r="G269" s="54">
        <v>9.7999999999999997E-4</v>
      </c>
      <c r="H269" s="54">
        <v>3.1099999999999999E-2</v>
      </c>
      <c r="I269" s="54">
        <v>1.0399999999999999E-3</v>
      </c>
      <c r="J269" s="54">
        <v>29.484950000000001</v>
      </c>
      <c r="K269" s="54">
        <v>3.007E-2</v>
      </c>
      <c r="O269" s="54">
        <v>0.9</v>
      </c>
      <c r="Q269" s="54">
        <v>-1</v>
      </c>
      <c r="R269" s="54" t="s">
        <v>111</v>
      </c>
      <c r="S269" s="54">
        <v>607</v>
      </c>
      <c r="T269" s="54">
        <v>12</v>
      </c>
      <c r="U269" s="54">
        <v>603</v>
      </c>
      <c r="V269" s="54">
        <v>6</v>
      </c>
      <c r="W269" s="54">
        <v>602</v>
      </c>
      <c r="X269" s="54">
        <v>6</v>
      </c>
      <c r="Y269" s="54">
        <v>619</v>
      </c>
      <c r="Z269" s="54">
        <v>20</v>
      </c>
      <c r="AB269" s="54" t="s">
        <v>109</v>
      </c>
      <c r="AC269" s="54" t="s">
        <v>112</v>
      </c>
      <c r="AD269" s="54" t="s">
        <v>111</v>
      </c>
      <c r="AE269" s="54" t="s">
        <v>111</v>
      </c>
      <c r="AG269" s="54">
        <v>-0.99</v>
      </c>
      <c r="AH269" s="54" t="s">
        <v>111</v>
      </c>
      <c r="AI269" s="54">
        <v>6.0100000000000001E-2</v>
      </c>
      <c r="AJ269" s="54">
        <v>3.5E-4</v>
      </c>
      <c r="AK269" s="54">
        <v>0.81040000000000001</v>
      </c>
      <c r="AL269" s="54">
        <v>1.0449999999999999E-2</v>
      </c>
      <c r="AM269" s="54">
        <v>9.7809999999999994E-2</v>
      </c>
      <c r="AN269" s="54">
        <v>9.7999999999999997E-4</v>
      </c>
      <c r="AO269" s="54">
        <f t="shared" si="4"/>
        <v>0.77700883805092291</v>
      </c>
      <c r="AP269" s="54">
        <v>3.1099999999999999E-2</v>
      </c>
      <c r="AQ269" s="54">
        <v>1.0399999999999999E-3</v>
      </c>
      <c r="AR269" s="54">
        <v>0.9</v>
      </c>
      <c r="AS269" s="54">
        <v>29.48</v>
      </c>
      <c r="AT269" s="54">
        <v>0.03</v>
      </c>
      <c r="AW269" s="54">
        <v>607</v>
      </c>
      <c r="AX269" s="54">
        <v>12</v>
      </c>
      <c r="AY269" s="54">
        <v>603</v>
      </c>
      <c r="AZ269" s="54">
        <v>6</v>
      </c>
      <c r="BA269" s="54">
        <v>602</v>
      </c>
      <c r="BB269" s="54">
        <v>6</v>
      </c>
      <c r="BC269" s="54">
        <v>619</v>
      </c>
      <c r="BD269" s="54">
        <v>20</v>
      </c>
      <c r="BE269" s="88"/>
    </row>
    <row r="270" spans="1:63" s="54" customFormat="1">
      <c r="A270" s="54" t="s">
        <v>565</v>
      </c>
      <c r="B270" s="54">
        <v>6.0220000000000003E-2</v>
      </c>
      <c r="C270" s="54">
        <v>8.0999999999999996E-4</v>
      </c>
      <c r="D270" s="54">
        <v>0.80949000000000004</v>
      </c>
      <c r="E270" s="54">
        <v>1.061E-2</v>
      </c>
      <c r="F270" s="54">
        <v>9.7500000000000003E-2</v>
      </c>
      <c r="G270" s="54">
        <v>9.7999999999999997E-4</v>
      </c>
      <c r="H270" s="54">
        <v>3.0700000000000002E-2</v>
      </c>
      <c r="I270" s="54">
        <v>1.06E-3</v>
      </c>
      <c r="J270" s="54">
        <v>29.37725</v>
      </c>
      <c r="K270" s="54">
        <v>3.1060000000000001E-2</v>
      </c>
      <c r="O270" s="54">
        <v>0.9</v>
      </c>
      <c r="Q270" s="54">
        <v>-2</v>
      </c>
      <c r="R270" s="54" t="s">
        <v>111</v>
      </c>
      <c r="S270" s="54">
        <v>612</v>
      </c>
      <c r="T270" s="54">
        <v>13</v>
      </c>
      <c r="U270" s="54">
        <v>602</v>
      </c>
      <c r="V270" s="54">
        <v>6</v>
      </c>
      <c r="W270" s="54">
        <v>600</v>
      </c>
      <c r="X270" s="54">
        <v>6</v>
      </c>
      <c r="Y270" s="54">
        <v>611</v>
      </c>
      <c r="Z270" s="54">
        <v>21</v>
      </c>
      <c r="AB270" s="54" t="s">
        <v>109</v>
      </c>
      <c r="AC270" s="54" t="s">
        <v>112</v>
      </c>
      <c r="AD270" s="54" t="s">
        <v>111</v>
      </c>
      <c r="AE270" s="54" t="s">
        <v>111</v>
      </c>
      <c r="AG270" s="54">
        <v>-2.02</v>
      </c>
      <c r="AH270" s="54" t="s">
        <v>111</v>
      </c>
      <c r="AI270" s="54">
        <v>6.0220000000000003E-2</v>
      </c>
      <c r="AJ270" s="54">
        <v>3.6000000000000002E-4</v>
      </c>
      <c r="AK270" s="54">
        <v>0.80949000000000004</v>
      </c>
      <c r="AL270" s="54">
        <v>1.061E-2</v>
      </c>
      <c r="AM270" s="54">
        <v>9.7500000000000003E-2</v>
      </c>
      <c r="AN270" s="54">
        <v>9.7999999999999997E-4</v>
      </c>
      <c r="AO270" s="54">
        <f t="shared" si="4"/>
        <v>0.76686261146958612</v>
      </c>
      <c r="AP270" s="54">
        <v>3.0700000000000002E-2</v>
      </c>
      <c r="AQ270" s="54">
        <v>1.06E-3</v>
      </c>
      <c r="AR270" s="54">
        <v>0.9</v>
      </c>
      <c r="AS270" s="54">
        <v>29.38</v>
      </c>
      <c r="AT270" s="54">
        <v>0.03</v>
      </c>
      <c r="AW270" s="54">
        <v>612</v>
      </c>
      <c r="AX270" s="54">
        <v>13</v>
      </c>
      <c r="AY270" s="54">
        <v>602</v>
      </c>
      <c r="AZ270" s="54">
        <v>6</v>
      </c>
      <c r="BA270" s="54">
        <v>600</v>
      </c>
      <c r="BB270" s="54">
        <v>6</v>
      </c>
      <c r="BC270" s="54">
        <v>611</v>
      </c>
      <c r="BD270" s="54">
        <v>21</v>
      </c>
      <c r="BE270" s="88"/>
    </row>
    <row r="271" spans="1:63" s="54" customFormat="1">
      <c r="A271" s="54" t="s">
        <v>566</v>
      </c>
      <c r="B271" s="54">
        <v>5.9470000000000002E-2</v>
      </c>
      <c r="C271" s="54">
        <v>8.0000000000000004E-4</v>
      </c>
      <c r="D271" s="54">
        <v>0.81006999999999996</v>
      </c>
      <c r="E271" s="54">
        <v>1.0710000000000001E-2</v>
      </c>
      <c r="F271" s="54">
        <v>9.8799999999999999E-2</v>
      </c>
      <c r="G271" s="54">
        <v>1E-3</v>
      </c>
      <c r="H271" s="54">
        <v>3.1260000000000003E-2</v>
      </c>
      <c r="I271" s="54">
        <v>1.1000000000000001E-3</v>
      </c>
      <c r="J271" s="54">
        <v>29.217829999999999</v>
      </c>
      <c r="K271" s="54">
        <v>3.0640000000000001E-2</v>
      </c>
      <c r="O271" s="54">
        <v>0.9</v>
      </c>
      <c r="Q271" s="54">
        <v>4.0999999999999996</v>
      </c>
      <c r="R271" s="54" t="s">
        <v>111</v>
      </c>
      <c r="S271" s="54">
        <v>584</v>
      </c>
      <c r="T271" s="54">
        <v>13</v>
      </c>
      <c r="U271" s="54">
        <v>602</v>
      </c>
      <c r="V271" s="54">
        <v>6</v>
      </c>
      <c r="W271" s="54">
        <v>607</v>
      </c>
      <c r="X271" s="54">
        <v>6</v>
      </c>
      <c r="Y271" s="54">
        <v>622</v>
      </c>
      <c r="Z271" s="54">
        <v>22</v>
      </c>
      <c r="AB271" s="54" t="s">
        <v>109</v>
      </c>
      <c r="AC271" s="54" t="s">
        <v>112</v>
      </c>
      <c r="AD271" s="54" t="s">
        <v>111</v>
      </c>
      <c r="AE271" s="54" t="s">
        <v>111</v>
      </c>
      <c r="AG271" s="54">
        <v>4.12</v>
      </c>
      <c r="AH271" s="54" t="s">
        <v>111</v>
      </c>
      <c r="AI271" s="54">
        <v>5.9470000000000002E-2</v>
      </c>
      <c r="AJ271" s="54">
        <v>3.6000000000000002E-4</v>
      </c>
      <c r="AK271" s="54">
        <v>0.81006999999999996</v>
      </c>
      <c r="AL271" s="54">
        <v>1.0710000000000001E-2</v>
      </c>
      <c r="AM271" s="54">
        <v>9.8799999999999999E-2</v>
      </c>
      <c r="AN271" s="54">
        <v>1E-3</v>
      </c>
      <c r="AO271" s="54">
        <f t="shared" si="4"/>
        <v>0.76555453490438008</v>
      </c>
      <c r="AP271" s="54">
        <v>3.1260000000000003E-2</v>
      </c>
      <c r="AQ271" s="54">
        <v>1.1000000000000001E-3</v>
      </c>
      <c r="AR271" s="54">
        <v>0.9</v>
      </c>
      <c r="AS271" s="54">
        <v>29.22</v>
      </c>
      <c r="AT271" s="54">
        <v>0.03</v>
      </c>
      <c r="AW271" s="54">
        <v>584</v>
      </c>
      <c r="AX271" s="54">
        <v>13</v>
      </c>
      <c r="AY271" s="54">
        <v>602</v>
      </c>
      <c r="AZ271" s="54">
        <v>6</v>
      </c>
      <c r="BA271" s="54">
        <v>607</v>
      </c>
      <c r="BB271" s="54">
        <v>6</v>
      </c>
      <c r="BC271" s="54">
        <v>622</v>
      </c>
      <c r="BD271" s="54">
        <v>22</v>
      </c>
      <c r="BE271" s="88"/>
    </row>
    <row r="272" spans="1:63" s="89" customFormat="1">
      <c r="A272" s="89" t="s">
        <v>567</v>
      </c>
      <c r="B272" s="89" t="s">
        <v>568</v>
      </c>
      <c r="C272" s="89" t="s">
        <v>82</v>
      </c>
      <c r="D272" s="89" t="s">
        <v>569</v>
      </c>
      <c r="E272" s="89" t="s">
        <v>570</v>
      </c>
      <c r="F272" s="89" t="s">
        <v>571</v>
      </c>
      <c r="G272" s="89" t="s">
        <v>95</v>
      </c>
      <c r="H272" s="89" t="s">
        <v>572</v>
      </c>
      <c r="I272" s="89" t="s">
        <v>573</v>
      </c>
      <c r="J272" s="89" t="s">
        <v>574</v>
      </c>
      <c r="K272" s="89" t="s">
        <v>575</v>
      </c>
      <c r="L272" s="89" t="s">
        <v>64</v>
      </c>
      <c r="O272" s="54">
        <v>0.9</v>
      </c>
      <c r="P272" s="54"/>
      <c r="Q272" s="54">
        <v>-1.3</v>
      </c>
      <c r="R272" s="54" t="s">
        <v>111</v>
      </c>
      <c r="S272" s="54">
        <v>607</v>
      </c>
      <c r="T272" s="54">
        <v>13</v>
      </c>
      <c r="U272" s="54">
        <v>601</v>
      </c>
      <c r="V272" s="54">
        <v>6</v>
      </c>
      <c r="W272" s="54">
        <v>600</v>
      </c>
      <c r="X272" s="54">
        <v>6</v>
      </c>
      <c r="Y272" s="54">
        <v>607</v>
      </c>
      <c r="Z272" s="54">
        <v>22</v>
      </c>
      <c r="AA272" s="54"/>
      <c r="AB272" s="54" t="s">
        <v>109</v>
      </c>
      <c r="AC272" s="54" t="s">
        <v>112</v>
      </c>
      <c r="AD272" s="54" t="s">
        <v>111</v>
      </c>
      <c r="AE272" s="54" t="s">
        <v>111</v>
      </c>
      <c r="AF272" s="54"/>
      <c r="AG272" s="54">
        <v>-1.27</v>
      </c>
      <c r="AH272" s="54" t="s">
        <v>111</v>
      </c>
      <c r="AI272" s="54">
        <v>6.0100000000000001E-2</v>
      </c>
      <c r="AJ272" s="54">
        <v>3.6999999999999999E-4</v>
      </c>
      <c r="AK272" s="54">
        <v>0.80810000000000004</v>
      </c>
      <c r="AL272" s="54">
        <v>1.0789999999999999E-2</v>
      </c>
      <c r="AM272" s="54">
        <v>9.7519999999999996E-2</v>
      </c>
      <c r="AN272" s="54">
        <v>9.8999999999999999E-4</v>
      </c>
      <c r="AO272" s="54">
        <f t="shared" si="4"/>
        <v>0.76030030388481429</v>
      </c>
      <c r="AP272" s="54">
        <v>3.049E-2</v>
      </c>
      <c r="AQ272" s="54">
        <v>1.1000000000000001E-3</v>
      </c>
      <c r="AR272" s="54">
        <v>0.9</v>
      </c>
      <c r="AS272" s="54">
        <v>29.17</v>
      </c>
      <c r="AT272" s="54">
        <v>0.03</v>
      </c>
      <c r="AU272" s="54"/>
      <c r="AV272" s="54"/>
      <c r="AW272" s="54">
        <v>607</v>
      </c>
      <c r="AX272" s="54">
        <v>13</v>
      </c>
      <c r="AY272" s="54">
        <v>601</v>
      </c>
      <c r="AZ272" s="54">
        <v>6</v>
      </c>
      <c r="BA272" s="54">
        <v>600</v>
      </c>
      <c r="BB272" s="54">
        <v>6</v>
      </c>
      <c r="BC272" s="54">
        <v>607</v>
      </c>
      <c r="BD272" s="54">
        <v>22</v>
      </c>
      <c r="BE272" s="88"/>
      <c r="BF272" s="54"/>
      <c r="BG272" s="54"/>
      <c r="BH272" s="54"/>
      <c r="BI272" s="54"/>
      <c r="BJ272" s="54"/>
      <c r="BK272" s="54"/>
    </row>
    <row r="273" spans="1:62">
      <c r="S273" s="39"/>
      <c r="U273" s="39"/>
      <c r="W273" s="39"/>
      <c r="Y273" s="39"/>
      <c r="Z273" s="39"/>
      <c r="AS273" s="39"/>
      <c r="AU273" s="39"/>
      <c r="AX273" s="39"/>
    </row>
    <row r="274" spans="1:62">
      <c r="S274" s="39"/>
      <c r="U274" s="39"/>
      <c r="W274" s="39"/>
      <c r="Y274" s="39"/>
      <c r="Z274" s="39"/>
      <c r="AS274" s="39"/>
      <c r="AU274" s="39"/>
      <c r="AX274" s="39"/>
    </row>
    <row r="275" spans="1:62">
      <c r="A275" s="95" t="s">
        <v>576</v>
      </c>
      <c r="S275" s="39"/>
      <c r="U275" s="39"/>
      <c r="W275" s="39"/>
      <c r="Y275" s="39"/>
      <c r="Z275" s="39"/>
      <c r="AS275" s="39"/>
      <c r="AU275" s="39"/>
      <c r="AX275" s="39"/>
    </row>
    <row r="276" spans="1:62" s="54" customFormat="1">
      <c r="A276" s="54" t="s">
        <v>44</v>
      </c>
      <c r="B276" s="54">
        <v>5.9959999999999999E-2</v>
      </c>
      <c r="C276" s="54">
        <v>7.3999999999999999E-4</v>
      </c>
      <c r="D276" s="54">
        <v>0.80564999999999998</v>
      </c>
      <c r="E276" s="54">
        <v>9.8200000000000006E-3</v>
      </c>
      <c r="F276" s="54">
        <v>9.7449999999999995E-2</v>
      </c>
      <c r="G276" s="54">
        <v>9.8999999999999999E-4</v>
      </c>
      <c r="H276" s="54">
        <v>3.168E-2</v>
      </c>
      <c r="I276" s="54">
        <v>1.32E-3</v>
      </c>
      <c r="J276" s="54">
        <v>32.928319999999999</v>
      </c>
      <c r="K276" s="54">
        <v>3.3180000000000001E-2</v>
      </c>
      <c r="O276" s="54">
        <v>0.9</v>
      </c>
      <c r="Q276" s="54">
        <v>-0.5</v>
      </c>
      <c r="R276" s="54" t="s">
        <v>111</v>
      </c>
      <c r="S276" s="54">
        <v>602</v>
      </c>
      <c r="T276" s="54">
        <v>11</v>
      </c>
      <c r="U276" s="54">
        <v>600</v>
      </c>
      <c r="V276" s="54">
        <v>6</v>
      </c>
      <c r="W276" s="54">
        <v>599</v>
      </c>
      <c r="X276" s="54">
        <v>6</v>
      </c>
      <c r="Y276" s="54">
        <v>630</v>
      </c>
      <c r="Z276" s="54">
        <v>26</v>
      </c>
      <c r="AB276" s="54" t="s">
        <v>109</v>
      </c>
      <c r="AC276" s="54" t="s">
        <v>112</v>
      </c>
      <c r="AD276" s="54" t="s">
        <v>111</v>
      </c>
      <c r="AE276" s="54" t="s">
        <v>111</v>
      </c>
      <c r="AG276" s="54">
        <v>-0.47</v>
      </c>
      <c r="AH276" s="54" t="s">
        <v>111</v>
      </c>
      <c r="AI276" s="54">
        <v>5.9959999999999999E-2</v>
      </c>
      <c r="AJ276" s="54">
        <v>3.2000000000000003E-4</v>
      </c>
      <c r="AK276" s="54">
        <v>0.80564999999999998</v>
      </c>
      <c r="AL276" s="54">
        <v>9.8200000000000006E-3</v>
      </c>
      <c r="AM276" s="54">
        <v>9.7449999999999995E-2</v>
      </c>
      <c r="AN276" s="54">
        <v>9.8999999999999999E-4</v>
      </c>
      <c r="AO276" s="54">
        <f t="shared" ref="AO276:AO291" si="5">(AN276/AM276)/(AL276/AK276)</f>
        <v>0.83346674204432991</v>
      </c>
      <c r="AP276" s="54">
        <v>3.168E-2</v>
      </c>
      <c r="AQ276" s="54">
        <v>1.32E-3</v>
      </c>
      <c r="AR276" s="54">
        <v>0.9</v>
      </c>
      <c r="AS276" s="54">
        <v>32.93</v>
      </c>
      <c r="AT276" s="54">
        <v>0.03</v>
      </c>
      <c r="AW276" s="54">
        <v>602</v>
      </c>
      <c r="AX276" s="54">
        <v>11</v>
      </c>
      <c r="AY276" s="54">
        <v>600</v>
      </c>
      <c r="AZ276" s="54">
        <v>6</v>
      </c>
      <c r="BA276" s="54">
        <v>599</v>
      </c>
      <c r="BB276" s="54">
        <v>6</v>
      </c>
      <c r="BC276" s="54">
        <v>630</v>
      </c>
      <c r="BD276" s="54">
        <v>26</v>
      </c>
      <c r="BE276" s="88"/>
    </row>
    <row r="277" spans="1:62" s="54" customFormat="1">
      <c r="A277" s="54" t="s">
        <v>47</v>
      </c>
      <c r="B277" s="54">
        <v>6.0359999999999997E-2</v>
      </c>
      <c r="C277" s="54">
        <v>7.5000000000000002E-4</v>
      </c>
      <c r="D277" s="54">
        <v>0.81403999999999999</v>
      </c>
      <c r="E277" s="54">
        <v>9.9600000000000001E-3</v>
      </c>
      <c r="F277" s="54">
        <v>9.7820000000000004E-2</v>
      </c>
      <c r="G277" s="54">
        <v>9.8999999999999999E-4</v>
      </c>
      <c r="H277" s="54">
        <v>2.9559999999999999E-2</v>
      </c>
      <c r="I277" s="54">
        <v>1.33E-3</v>
      </c>
      <c r="J277" s="54">
        <v>32.752319999999997</v>
      </c>
      <c r="K277" s="54">
        <v>3.4270000000000002E-2</v>
      </c>
      <c r="O277" s="54">
        <v>0.9</v>
      </c>
      <c r="Q277" s="54">
        <v>-2.5</v>
      </c>
      <c r="R277" s="54" t="s">
        <v>111</v>
      </c>
      <c r="S277" s="54">
        <v>617</v>
      </c>
      <c r="T277" s="54">
        <v>11</v>
      </c>
      <c r="U277" s="54">
        <v>605</v>
      </c>
      <c r="V277" s="54">
        <v>6</v>
      </c>
      <c r="W277" s="54">
        <v>602</v>
      </c>
      <c r="X277" s="54">
        <v>6</v>
      </c>
      <c r="Y277" s="54">
        <v>589</v>
      </c>
      <c r="Z277" s="54">
        <v>26</v>
      </c>
      <c r="AB277" s="54" t="s">
        <v>109</v>
      </c>
      <c r="AC277" s="54" t="s">
        <v>112</v>
      </c>
      <c r="AD277" s="54" t="s">
        <v>111</v>
      </c>
      <c r="AE277" s="54" t="s">
        <v>111</v>
      </c>
      <c r="AG277" s="54">
        <v>-2.54</v>
      </c>
      <c r="AH277" s="54" t="s">
        <v>111</v>
      </c>
      <c r="AI277" s="54">
        <v>6.0359999999999997E-2</v>
      </c>
      <c r="AJ277" s="54">
        <v>3.3E-4</v>
      </c>
      <c r="AK277" s="54">
        <v>0.81403999999999999</v>
      </c>
      <c r="AL277" s="54">
        <v>9.9600000000000001E-3</v>
      </c>
      <c r="AM277" s="54">
        <v>9.7820000000000004E-2</v>
      </c>
      <c r="AN277" s="54">
        <v>9.8999999999999999E-4</v>
      </c>
      <c r="AO277" s="54">
        <f t="shared" si="5"/>
        <v>0.82716841604816305</v>
      </c>
      <c r="AP277" s="54">
        <v>2.9559999999999999E-2</v>
      </c>
      <c r="AQ277" s="54">
        <v>1.33E-3</v>
      </c>
      <c r="AR277" s="54">
        <v>0.9</v>
      </c>
      <c r="AS277" s="54">
        <v>32.75</v>
      </c>
      <c r="AT277" s="54">
        <v>0.03</v>
      </c>
      <c r="AW277" s="54">
        <v>617</v>
      </c>
      <c r="AX277" s="54">
        <v>11</v>
      </c>
      <c r="AY277" s="54">
        <v>605</v>
      </c>
      <c r="AZ277" s="54">
        <v>6</v>
      </c>
      <c r="BA277" s="54">
        <v>602</v>
      </c>
      <c r="BB277" s="54">
        <v>6</v>
      </c>
      <c r="BC277" s="54">
        <v>589</v>
      </c>
      <c r="BD277" s="54">
        <v>26</v>
      </c>
      <c r="BE277" s="88"/>
    </row>
    <row r="278" spans="1:62" s="54" customFormat="1">
      <c r="A278" s="54" t="s">
        <v>48</v>
      </c>
      <c r="B278" s="54">
        <v>7.4490000000000001E-2</v>
      </c>
      <c r="C278" s="54">
        <v>1.0499999999999999E-3</v>
      </c>
      <c r="D278" s="54">
        <v>1.84016</v>
      </c>
      <c r="E278" s="54">
        <v>2.5499999999999998E-2</v>
      </c>
      <c r="F278" s="54">
        <v>0.17918000000000001</v>
      </c>
      <c r="G278" s="54">
        <v>1.8400000000000001E-3</v>
      </c>
      <c r="H278" s="54">
        <v>5.7140000000000003E-2</v>
      </c>
      <c r="I278" s="54">
        <v>1.82E-3</v>
      </c>
      <c r="J278" s="54">
        <v>3.49457</v>
      </c>
      <c r="K278" s="54">
        <v>6.8799999999999998E-3</v>
      </c>
      <c r="O278" s="54">
        <v>0.9</v>
      </c>
      <c r="Q278" s="54">
        <v>0.8</v>
      </c>
      <c r="R278" s="54" t="s">
        <v>111</v>
      </c>
      <c r="S278" s="54">
        <v>1055</v>
      </c>
      <c r="T278" s="54">
        <v>12</v>
      </c>
      <c r="U278" s="54">
        <v>1060</v>
      </c>
      <c r="V278" s="54">
        <v>9</v>
      </c>
      <c r="W278" s="54">
        <v>1062</v>
      </c>
      <c r="X278" s="54">
        <v>10</v>
      </c>
      <c r="Y278" s="54">
        <v>1123</v>
      </c>
      <c r="Z278" s="54">
        <v>35</v>
      </c>
      <c r="AB278" s="54" t="s">
        <v>109</v>
      </c>
      <c r="AC278" s="54" t="s">
        <v>112</v>
      </c>
      <c r="AD278" s="54" t="s">
        <v>111</v>
      </c>
      <c r="AE278" s="54" t="s">
        <v>111</v>
      </c>
      <c r="AG278" s="54">
        <v>0.79</v>
      </c>
      <c r="AH278" s="54" t="s">
        <v>111</v>
      </c>
      <c r="AI278" s="54">
        <v>7.4490000000000001E-2</v>
      </c>
      <c r="AJ278" s="54">
        <v>4.8000000000000001E-4</v>
      </c>
      <c r="AK278" s="54">
        <v>1.84016</v>
      </c>
      <c r="AL278" s="54">
        <v>2.5499999999999998E-2</v>
      </c>
      <c r="AM278" s="54">
        <v>0.17918000000000001</v>
      </c>
      <c r="AN278" s="54">
        <v>1.8400000000000001E-3</v>
      </c>
      <c r="AO278" s="54">
        <f t="shared" si="5"/>
        <v>0.74104349006038406</v>
      </c>
      <c r="AP278" s="54">
        <v>5.7140000000000003E-2</v>
      </c>
      <c r="AQ278" s="54">
        <v>1.82E-3</v>
      </c>
      <c r="AR278" s="54">
        <v>0.9</v>
      </c>
      <c r="AS278" s="54">
        <v>3.49</v>
      </c>
      <c r="AT278" s="54">
        <v>0.01</v>
      </c>
      <c r="AW278" s="54">
        <v>1055</v>
      </c>
      <c r="AX278" s="54">
        <v>12</v>
      </c>
      <c r="AY278" s="54">
        <v>1060</v>
      </c>
      <c r="AZ278" s="54">
        <v>9</v>
      </c>
      <c r="BA278" s="54">
        <v>1062</v>
      </c>
      <c r="BB278" s="54">
        <v>10</v>
      </c>
      <c r="BC278" s="54">
        <v>1123</v>
      </c>
      <c r="BD278" s="54">
        <v>35</v>
      </c>
      <c r="BE278" s="88"/>
    </row>
    <row r="279" spans="1:62" s="54" customFormat="1">
      <c r="A279" s="54" t="s">
        <v>49</v>
      </c>
      <c r="B279" s="54">
        <v>5.3129999999999997E-2</v>
      </c>
      <c r="C279" s="54">
        <v>7.6999999999999996E-4</v>
      </c>
      <c r="D279" s="54">
        <v>0.39128000000000002</v>
      </c>
      <c r="E279" s="54">
        <v>5.5399999999999998E-3</v>
      </c>
      <c r="F279" s="54">
        <v>5.3420000000000002E-2</v>
      </c>
      <c r="G279" s="54">
        <v>5.4000000000000001E-4</v>
      </c>
      <c r="H279" s="54">
        <v>1.857E-2</v>
      </c>
      <c r="I279" s="54">
        <v>8.1999999999999998E-4</v>
      </c>
      <c r="J279" s="54">
        <v>14.804410000000001</v>
      </c>
      <c r="K279" s="54">
        <v>8.6999999999999994E-3</v>
      </c>
      <c r="O279" s="54">
        <v>0.9</v>
      </c>
      <c r="Q279" s="54">
        <v>0.3</v>
      </c>
      <c r="R279" s="54" t="s">
        <v>111</v>
      </c>
      <c r="S279" s="54">
        <v>334</v>
      </c>
      <c r="T279" s="54">
        <v>15</v>
      </c>
      <c r="U279" s="54">
        <v>335</v>
      </c>
      <c r="V279" s="54">
        <v>4</v>
      </c>
      <c r="W279" s="54">
        <v>335</v>
      </c>
      <c r="X279" s="54">
        <v>3</v>
      </c>
      <c r="Y279" s="54">
        <v>372</v>
      </c>
      <c r="Z279" s="54">
        <v>16</v>
      </c>
      <c r="AB279" s="54" t="s">
        <v>109</v>
      </c>
      <c r="AC279" s="54" t="s">
        <v>112</v>
      </c>
      <c r="AD279" s="54" t="s">
        <v>111</v>
      </c>
      <c r="AE279" s="54" t="s">
        <v>111</v>
      </c>
      <c r="AG279" s="54">
        <v>0.33</v>
      </c>
      <c r="AH279" s="54" t="s">
        <v>111</v>
      </c>
      <c r="AI279" s="54">
        <v>5.3129999999999997E-2</v>
      </c>
      <c r="AJ279" s="54">
        <v>3.6000000000000002E-4</v>
      </c>
      <c r="AK279" s="54">
        <v>0.39128000000000002</v>
      </c>
      <c r="AL279" s="54">
        <v>5.5399999999999998E-3</v>
      </c>
      <c r="AM279" s="54">
        <v>5.3420000000000002E-2</v>
      </c>
      <c r="AN279" s="54">
        <v>5.4000000000000001E-4</v>
      </c>
      <c r="AO279" s="54">
        <f t="shared" si="5"/>
        <v>0.7139499396513157</v>
      </c>
      <c r="AP279" s="54">
        <v>1.857E-2</v>
      </c>
      <c r="AQ279" s="54">
        <v>8.1999999999999998E-4</v>
      </c>
      <c r="AR279" s="54">
        <v>0.9</v>
      </c>
      <c r="AS279" s="54">
        <v>14.8</v>
      </c>
      <c r="AT279" s="54">
        <v>0.01</v>
      </c>
      <c r="AW279" s="54">
        <v>334</v>
      </c>
      <c r="AX279" s="54">
        <v>15</v>
      </c>
      <c r="AY279" s="54">
        <v>335</v>
      </c>
      <c r="AZ279" s="54">
        <v>4</v>
      </c>
      <c r="BA279" s="54">
        <v>335</v>
      </c>
      <c r="BB279" s="54">
        <v>3</v>
      </c>
      <c r="BC279" s="54">
        <v>372</v>
      </c>
      <c r="BD279" s="54">
        <v>16</v>
      </c>
      <c r="BE279" s="88"/>
    </row>
    <row r="280" spans="1:62" s="54" customFormat="1">
      <c r="A280" s="54" t="s">
        <v>50</v>
      </c>
      <c r="B280" s="54">
        <v>0.19092000000000001</v>
      </c>
      <c r="C280" s="54">
        <v>2.4599999999999999E-3</v>
      </c>
      <c r="D280" s="54">
        <v>13.99837</v>
      </c>
      <c r="E280" s="54">
        <v>0.17544000000000001</v>
      </c>
      <c r="F280" s="54">
        <v>0.53198000000000001</v>
      </c>
      <c r="G280" s="54">
        <v>5.3600000000000002E-3</v>
      </c>
      <c r="H280" s="54">
        <v>0.11053</v>
      </c>
      <c r="I280" s="54">
        <v>4.7000000000000002E-3</v>
      </c>
      <c r="J280" s="54">
        <v>1.9611400000000001</v>
      </c>
      <c r="K280" s="54">
        <v>1.75E-3</v>
      </c>
      <c r="O280" s="54">
        <v>0.9</v>
      </c>
      <c r="Q280" s="54">
        <v>-0.1</v>
      </c>
      <c r="R280" s="54" t="s">
        <v>111</v>
      </c>
      <c r="S280" s="54">
        <v>2750</v>
      </c>
      <c r="T280" s="54">
        <v>9</v>
      </c>
      <c r="U280" s="54">
        <v>2750</v>
      </c>
      <c r="V280" s="54">
        <v>12</v>
      </c>
      <c r="W280" s="54">
        <v>2750</v>
      </c>
      <c r="X280" s="54">
        <v>23</v>
      </c>
      <c r="Y280" s="54">
        <v>2119</v>
      </c>
      <c r="Z280" s="54">
        <v>86</v>
      </c>
      <c r="AB280" s="54" t="s">
        <v>109</v>
      </c>
      <c r="AC280" s="54" t="s">
        <v>112</v>
      </c>
      <c r="AD280" s="54" t="s">
        <v>111</v>
      </c>
      <c r="AE280" s="54" t="s">
        <v>111</v>
      </c>
      <c r="AG280" s="54">
        <v>-0.05</v>
      </c>
      <c r="AH280" s="54" t="s">
        <v>111</v>
      </c>
      <c r="AI280" s="54">
        <v>0.19092000000000001</v>
      </c>
      <c r="AJ280" s="54">
        <v>1.07E-3</v>
      </c>
      <c r="AK280" s="54">
        <v>13.99837</v>
      </c>
      <c r="AL280" s="54">
        <v>0.17544000000000001</v>
      </c>
      <c r="AM280" s="54">
        <v>0.53198000000000001</v>
      </c>
      <c r="AN280" s="54">
        <v>5.3600000000000002E-3</v>
      </c>
      <c r="AO280" s="54">
        <f t="shared" si="5"/>
        <v>0.80393018316810627</v>
      </c>
      <c r="AP280" s="54">
        <v>0.11053</v>
      </c>
      <c r="AQ280" s="54">
        <v>4.7000000000000002E-3</v>
      </c>
      <c r="AR280" s="54">
        <v>0.9</v>
      </c>
      <c r="AS280" s="54">
        <v>1.96</v>
      </c>
      <c r="AT280" s="54">
        <v>0.01</v>
      </c>
      <c r="AW280" s="54">
        <v>2750</v>
      </c>
      <c r="AX280" s="54">
        <v>9</v>
      </c>
      <c r="AY280" s="54">
        <v>2750</v>
      </c>
      <c r="AZ280" s="54">
        <v>12</v>
      </c>
      <c r="BA280" s="54">
        <v>2750</v>
      </c>
      <c r="BB280" s="54">
        <v>23</v>
      </c>
      <c r="BC280" s="54">
        <v>2119</v>
      </c>
      <c r="BD280" s="54">
        <v>86</v>
      </c>
      <c r="BE280" s="88"/>
    </row>
    <row r="281" spans="1:62" s="54" customFormat="1">
      <c r="A281" s="54" t="s">
        <v>51</v>
      </c>
      <c r="B281" s="54">
        <v>0.16621</v>
      </c>
      <c r="C281" s="54">
        <v>2.0999999999999999E-3</v>
      </c>
      <c r="D281" s="54">
        <v>10.952439999999999</v>
      </c>
      <c r="E281" s="54">
        <v>0.13391</v>
      </c>
      <c r="F281" s="54">
        <v>0.47803000000000001</v>
      </c>
      <c r="G281" s="54">
        <v>4.8300000000000001E-3</v>
      </c>
      <c r="H281" s="54">
        <v>0.14152999999999999</v>
      </c>
      <c r="I281" s="54">
        <v>5.3899999999999998E-3</v>
      </c>
      <c r="J281" s="54">
        <v>1.88253</v>
      </c>
      <c r="K281" s="54">
        <v>3.5999999999999999E-3</v>
      </c>
      <c r="O281" s="54">
        <v>0.9</v>
      </c>
      <c r="Q281" s="54">
        <v>-0.1</v>
      </c>
      <c r="R281" s="54" t="s">
        <v>111</v>
      </c>
      <c r="S281" s="54">
        <v>2520</v>
      </c>
      <c r="T281" s="54">
        <v>9</v>
      </c>
      <c r="U281" s="54">
        <v>2519</v>
      </c>
      <c r="V281" s="54">
        <v>11</v>
      </c>
      <c r="W281" s="54">
        <v>2519</v>
      </c>
      <c r="X281" s="54">
        <v>21</v>
      </c>
      <c r="Y281" s="54">
        <v>2675</v>
      </c>
      <c r="Z281" s="54">
        <v>95</v>
      </c>
      <c r="AB281" s="54" t="s">
        <v>109</v>
      </c>
      <c r="AC281" s="54" t="s">
        <v>112</v>
      </c>
      <c r="AD281" s="54" t="s">
        <v>111</v>
      </c>
      <c r="AE281" s="54" t="s">
        <v>111</v>
      </c>
      <c r="AG281" s="54">
        <v>-0.08</v>
      </c>
      <c r="AH281" s="54" t="s">
        <v>111</v>
      </c>
      <c r="AI281" s="54">
        <v>0.16621</v>
      </c>
      <c r="AJ281" s="54">
        <v>8.9999999999999998E-4</v>
      </c>
      <c r="AK281" s="54">
        <v>10.952439999999999</v>
      </c>
      <c r="AL281" s="54">
        <v>0.13391</v>
      </c>
      <c r="AM281" s="54">
        <v>0.47803000000000001</v>
      </c>
      <c r="AN281" s="54">
        <v>4.8300000000000001E-3</v>
      </c>
      <c r="AO281" s="54">
        <f t="shared" si="5"/>
        <v>0.82639912879067756</v>
      </c>
      <c r="AP281" s="54">
        <v>0.14152999999999999</v>
      </c>
      <c r="AQ281" s="54">
        <v>5.3899999999999998E-3</v>
      </c>
      <c r="AR281" s="54">
        <v>0.9</v>
      </c>
      <c r="AS281" s="54">
        <v>1.88</v>
      </c>
      <c r="AT281" s="54">
        <v>0.01</v>
      </c>
      <c r="AW281" s="54">
        <v>2520</v>
      </c>
      <c r="AX281" s="54">
        <v>9</v>
      </c>
      <c r="AY281" s="54">
        <v>2519</v>
      </c>
      <c r="AZ281" s="54">
        <v>11</v>
      </c>
      <c r="BA281" s="54">
        <v>2519</v>
      </c>
      <c r="BB281" s="54">
        <v>21</v>
      </c>
      <c r="BC281" s="54">
        <v>2675</v>
      </c>
      <c r="BD281" s="54">
        <v>95</v>
      </c>
      <c r="BE281" s="88"/>
    </row>
    <row r="282" spans="1:62" s="54" customFormat="1">
      <c r="A282" s="54" t="s">
        <v>52</v>
      </c>
      <c r="B282" s="54">
        <v>0.21493999999999999</v>
      </c>
      <c r="C282" s="54">
        <v>2.7899999999999999E-3</v>
      </c>
      <c r="D282" s="54">
        <v>11.889110000000001</v>
      </c>
      <c r="E282" s="54">
        <v>0.14915</v>
      </c>
      <c r="F282" s="54">
        <v>0.40121000000000001</v>
      </c>
      <c r="G282" s="54">
        <v>3.9899999999999996E-3</v>
      </c>
      <c r="H282" s="54">
        <v>5.9360000000000003E-2</v>
      </c>
      <c r="I282" s="54">
        <v>2.5200000000000001E-3</v>
      </c>
      <c r="J282" s="54">
        <v>1.5733999999999999</v>
      </c>
      <c r="K282" s="54">
        <v>9.8999999999999999E-4</v>
      </c>
      <c r="O282" s="54">
        <v>0.9</v>
      </c>
      <c r="Q282" s="54">
        <v>-30.7</v>
      </c>
      <c r="R282" s="54">
        <v>-29.7</v>
      </c>
      <c r="S282" s="54">
        <v>2943</v>
      </c>
      <c r="T282" s="54">
        <v>9</v>
      </c>
      <c r="U282" s="54">
        <v>2596</v>
      </c>
      <c r="V282" s="54">
        <v>12</v>
      </c>
      <c r="W282" s="54">
        <v>2175</v>
      </c>
      <c r="X282" s="54">
        <v>18</v>
      </c>
      <c r="Y282" s="54">
        <v>1166</v>
      </c>
      <c r="Z282" s="54">
        <v>48</v>
      </c>
      <c r="AB282" s="54" t="s">
        <v>109</v>
      </c>
      <c r="AC282" s="54" t="s">
        <v>110</v>
      </c>
      <c r="AD282" s="54" t="s">
        <v>111</v>
      </c>
      <c r="AE282" s="54" t="s">
        <v>111</v>
      </c>
      <c r="AG282" s="54">
        <v>-30.67</v>
      </c>
      <c r="AH282" s="54">
        <v>-29.7</v>
      </c>
      <c r="AI282" s="54">
        <v>0.21493999999999999</v>
      </c>
      <c r="AJ282" s="54">
        <v>1.2099999999999999E-3</v>
      </c>
      <c r="AK282" s="54">
        <v>11.889110000000001</v>
      </c>
      <c r="AL282" s="54">
        <v>0.14915</v>
      </c>
      <c r="AM282" s="54">
        <v>0.40121000000000001</v>
      </c>
      <c r="AN282" s="54">
        <v>3.9899999999999996E-3</v>
      </c>
      <c r="AO282" s="54">
        <f t="shared" si="5"/>
        <v>0.79273354154637621</v>
      </c>
      <c r="AP282" s="54">
        <v>5.9360000000000003E-2</v>
      </c>
      <c r="AQ282" s="54">
        <v>2.5200000000000001E-3</v>
      </c>
      <c r="AR282" s="54">
        <v>0.9</v>
      </c>
      <c r="AS282" s="54">
        <v>1.57</v>
      </c>
      <c r="AT282" s="54">
        <v>0.01</v>
      </c>
      <c r="AW282" s="54">
        <v>2943</v>
      </c>
      <c r="AX282" s="54">
        <v>9</v>
      </c>
      <c r="AY282" s="54">
        <v>2596</v>
      </c>
      <c r="AZ282" s="54">
        <v>12</v>
      </c>
      <c r="BA282" s="54">
        <v>2175</v>
      </c>
      <c r="BB282" s="54">
        <v>18</v>
      </c>
      <c r="BC282" s="54">
        <v>1166</v>
      </c>
      <c r="BD282" s="54">
        <v>48</v>
      </c>
      <c r="BE282" s="88"/>
    </row>
    <row r="283" spans="1:62" s="54" customFormat="1">
      <c r="A283" s="54" t="s">
        <v>53</v>
      </c>
      <c r="B283" s="54">
        <v>0.11308</v>
      </c>
      <c r="C283" s="54">
        <v>1.3799999999999999E-3</v>
      </c>
      <c r="D283" s="54">
        <v>5.1822999999999997</v>
      </c>
      <c r="E283" s="54">
        <v>6.1440000000000002E-2</v>
      </c>
      <c r="F283" s="54">
        <v>0.33246999999999999</v>
      </c>
      <c r="G283" s="54">
        <v>3.3300000000000001E-3</v>
      </c>
      <c r="H283" s="54">
        <v>9.8640000000000005E-2</v>
      </c>
      <c r="I283" s="54">
        <v>3.5000000000000001E-3</v>
      </c>
      <c r="J283" s="54">
        <v>1.86625</v>
      </c>
      <c r="K283" s="54">
        <v>2.8800000000000002E-3</v>
      </c>
      <c r="O283" s="54">
        <v>0.9</v>
      </c>
      <c r="Q283" s="54" t="s">
        <v>111</v>
      </c>
      <c r="R283" s="54" t="s">
        <v>111</v>
      </c>
      <c r="S283" s="54">
        <v>1849</v>
      </c>
      <c r="T283" s="54">
        <v>9</v>
      </c>
      <c r="U283" s="54">
        <v>1850</v>
      </c>
      <c r="V283" s="54">
        <v>10</v>
      </c>
      <c r="W283" s="54">
        <v>1850</v>
      </c>
      <c r="X283" s="54">
        <v>16</v>
      </c>
      <c r="Y283" s="54">
        <v>1901</v>
      </c>
      <c r="Z283" s="54">
        <v>64</v>
      </c>
      <c r="AB283" s="54" t="s">
        <v>109</v>
      </c>
      <c r="AC283" s="54" t="s">
        <v>112</v>
      </c>
      <c r="AD283" s="54" t="s">
        <v>111</v>
      </c>
      <c r="AE283" s="54" t="s">
        <v>111</v>
      </c>
      <c r="AG283" s="54">
        <v>0.03</v>
      </c>
      <c r="AH283" s="54" t="s">
        <v>111</v>
      </c>
      <c r="AI283" s="54">
        <v>0.11308</v>
      </c>
      <c r="AJ283" s="54">
        <v>5.9000000000000003E-4</v>
      </c>
      <c r="AK283" s="54">
        <v>5.1822999999999997</v>
      </c>
      <c r="AL283" s="54">
        <v>6.1440000000000002E-2</v>
      </c>
      <c r="AM283" s="54">
        <v>0.33246999999999999</v>
      </c>
      <c r="AN283" s="54">
        <v>3.3300000000000001E-3</v>
      </c>
      <c r="AO283" s="54">
        <f t="shared" si="5"/>
        <v>0.84481791237743253</v>
      </c>
      <c r="AP283" s="54">
        <v>9.8640000000000005E-2</v>
      </c>
      <c r="AQ283" s="54">
        <v>3.5000000000000001E-3</v>
      </c>
      <c r="AR283" s="54">
        <v>0.9</v>
      </c>
      <c r="AS283" s="54">
        <v>1.87</v>
      </c>
      <c r="AT283" s="54">
        <v>0.01</v>
      </c>
      <c r="AW283" s="54">
        <v>1849</v>
      </c>
      <c r="AX283" s="54">
        <v>9</v>
      </c>
      <c r="AY283" s="54">
        <v>1850</v>
      </c>
      <c r="AZ283" s="54">
        <v>10</v>
      </c>
      <c r="BA283" s="54">
        <v>1850</v>
      </c>
      <c r="BB283" s="54">
        <v>16</v>
      </c>
      <c r="BC283" s="54">
        <v>1901</v>
      </c>
      <c r="BD283" s="54">
        <v>64</v>
      </c>
      <c r="BE283" s="88"/>
    </row>
    <row r="284" spans="1:62" s="54" customFormat="1">
      <c r="A284" s="54" t="s">
        <v>54</v>
      </c>
      <c r="B284" s="54">
        <v>0.19028999999999999</v>
      </c>
      <c r="C284" s="54">
        <v>2.7799999999999999E-3</v>
      </c>
      <c r="D284" s="54">
        <v>13.150510000000001</v>
      </c>
      <c r="E284" s="54">
        <v>0.18514</v>
      </c>
      <c r="F284" s="54">
        <v>0.50153000000000003</v>
      </c>
      <c r="G284" s="54">
        <v>5.1799999999999997E-3</v>
      </c>
      <c r="H284" s="54">
        <v>0.14205000000000001</v>
      </c>
      <c r="I284" s="54">
        <v>7.4900000000000001E-3</v>
      </c>
      <c r="J284" s="54">
        <v>1.04349</v>
      </c>
      <c r="K284" s="54">
        <v>1.56E-3</v>
      </c>
      <c r="O284" s="54">
        <v>0.9</v>
      </c>
      <c r="Q284" s="54">
        <v>-5.6</v>
      </c>
      <c r="R284" s="54">
        <v>-4</v>
      </c>
      <c r="S284" s="54">
        <v>2745</v>
      </c>
      <c r="T284" s="54">
        <v>10</v>
      </c>
      <c r="U284" s="54">
        <v>2691</v>
      </c>
      <c r="V284" s="54">
        <v>13</v>
      </c>
      <c r="W284" s="54">
        <v>2620</v>
      </c>
      <c r="X284" s="54">
        <v>22</v>
      </c>
      <c r="Y284" s="54">
        <v>2685</v>
      </c>
      <c r="Z284" s="54">
        <v>133</v>
      </c>
      <c r="AB284" s="54" t="s">
        <v>109</v>
      </c>
      <c r="AC284" s="54" t="s">
        <v>110</v>
      </c>
      <c r="AD284" s="54" t="s">
        <v>111</v>
      </c>
      <c r="AE284" s="54" t="s">
        <v>111</v>
      </c>
      <c r="AG284" s="54">
        <v>-5.57</v>
      </c>
      <c r="AH284" s="54">
        <v>-4</v>
      </c>
      <c r="AI284" s="54">
        <v>0.19028999999999999</v>
      </c>
      <c r="AJ284" s="54">
        <v>1.25E-3</v>
      </c>
      <c r="AK284" s="54">
        <v>13.150510000000001</v>
      </c>
      <c r="AL284" s="54">
        <v>0.18514</v>
      </c>
      <c r="AM284" s="54">
        <v>0.50153000000000003</v>
      </c>
      <c r="AN284" s="54">
        <v>5.1799999999999997E-3</v>
      </c>
      <c r="AO284" s="54">
        <f t="shared" si="5"/>
        <v>0.73362678616526222</v>
      </c>
      <c r="AP284" s="54">
        <v>0.14205000000000001</v>
      </c>
      <c r="AQ284" s="54">
        <v>7.4900000000000001E-3</v>
      </c>
      <c r="AR284" s="54">
        <v>0.9</v>
      </c>
      <c r="AS284" s="54">
        <v>1.04</v>
      </c>
      <c r="AT284" s="54">
        <v>0.01</v>
      </c>
      <c r="AW284" s="54">
        <v>2745</v>
      </c>
      <c r="AX284" s="54">
        <v>10</v>
      </c>
      <c r="AY284" s="54">
        <v>2691</v>
      </c>
      <c r="AZ284" s="54">
        <v>13</v>
      </c>
      <c r="BA284" s="54">
        <v>2620</v>
      </c>
      <c r="BB284" s="54">
        <v>22</v>
      </c>
      <c r="BC284" s="54">
        <v>2685</v>
      </c>
      <c r="BD284" s="54">
        <v>133</v>
      </c>
      <c r="BE284" s="88"/>
    </row>
    <row r="285" spans="1:62" s="89" customFormat="1">
      <c r="A285" s="89" t="s">
        <v>55</v>
      </c>
      <c r="B285" s="89" t="s">
        <v>71</v>
      </c>
      <c r="C285" s="89" t="s">
        <v>72</v>
      </c>
      <c r="D285" s="89" t="s">
        <v>73</v>
      </c>
      <c r="E285" s="89" t="s">
        <v>74</v>
      </c>
      <c r="F285" s="89" t="s">
        <v>75</v>
      </c>
      <c r="G285" s="89" t="s">
        <v>76</v>
      </c>
      <c r="H285" s="89" t="s">
        <v>77</v>
      </c>
      <c r="I285" s="89" t="s">
        <v>78</v>
      </c>
      <c r="J285" s="89" t="s">
        <v>79</v>
      </c>
      <c r="K285" s="89" t="s">
        <v>80</v>
      </c>
      <c r="L285" s="89" t="s">
        <v>64</v>
      </c>
      <c r="O285" s="54">
        <v>0.9</v>
      </c>
      <c r="P285" s="54"/>
      <c r="Q285" s="54">
        <v>-3.4</v>
      </c>
      <c r="R285" s="54">
        <v>-1.5</v>
      </c>
      <c r="S285" s="54">
        <v>1839</v>
      </c>
      <c r="T285" s="54">
        <v>14</v>
      </c>
      <c r="U285" s="54">
        <v>1810</v>
      </c>
      <c r="V285" s="54">
        <v>13</v>
      </c>
      <c r="W285" s="54">
        <v>1785</v>
      </c>
      <c r="X285" s="54">
        <v>16</v>
      </c>
      <c r="Y285" s="54">
        <v>1844</v>
      </c>
      <c r="Z285" s="54">
        <v>100</v>
      </c>
      <c r="AA285" s="54"/>
      <c r="AB285" s="54" t="s">
        <v>109</v>
      </c>
      <c r="AC285" s="54" t="s">
        <v>110</v>
      </c>
      <c r="AD285" s="54" t="s">
        <v>111</v>
      </c>
      <c r="AE285" s="54" t="s">
        <v>111</v>
      </c>
      <c r="AF285" s="54"/>
      <c r="AG285" s="54">
        <v>-3.4</v>
      </c>
      <c r="AH285" s="54">
        <v>-1.5</v>
      </c>
      <c r="AI285" s="54">
        <v>0.11244</v>
      </c>
      <c r="AJ285" s="54">
        <v>8.5999999999999998E-4</v>
      </c>
      <c r="AK285" s="54">
        <v>4.9447900000000002</v>
      </c>
      <c r="AL285" s="54">
        <v>7.6630000000000004E-2</v>
      </c>
      <c r="AM285" s="54">
        <v>0.31902999999999998</v>
      </c>
      <c r="AN285" s="54">
        <v>3.3E-3</v>
      </c>
      <c r="AO285" s="54">
        <f t="shared" si="5"/>
        <v>0.66746952662675552</v>
      </c>
      <c r="AP285" s="54">
        <v>9.5530000000000004E-2</v>
      </c>
      <c r="AQ285" s="54">
        <v>5.4000000000000003E-3</v>
      </c>
      <c r="AR285" s="54">
        <v>0.9</v>
      </c>
      <c r="AS285" s="54">
        <v>1.52</v>
      </c>
      <c r="AT285" s="54">
        <v>0.01</v>
      </c>
      <c r="AU285" s="54"/>
      <c r="AV285" s="54"/>
      <c r="AW285" s="54">
        <v>1839</v>
      </c>
      <c r="AX285" s="54">
        <v>14</v>
      </c>
      <c r="AY285" s="54">
        <v>1810</v>
      </c>
      <c r="AZ285" s="54">
        <v>13</v>
      </c>
      <c r="BA285" s="54">
        <v>1785</v>
      </c>
      <c r="BB285" s="54">
        <v>16</v>
      </c>
      <c r="BC285" s="54">
        <v>1844</v>
      </c>
      <c r="BD285" s="54">
        <v>100</v>
      </c>
      <c r="BE285" s="88"/>
      <c r="BF285" s="54"/>
      <c r="BG285" s="54"/>
      <c r="BH285" s="54"/>
      <c r="BI285" s="54"/>
      <c r="BJ285" s="54"/>
    </row>
    <row r="286" spans="1:62" s="54" customFormat="1">
      <c r="A286" s="54" t="s">
        <v>56</v>
      </c>
      <c r="B286" s="54">
        <v>0.22811000000000001</v>
      </c>
      <c r="C286" s="54">
        <v>2.6800000000000001E-3</v>
      </c>
      <c r="D286" s="54">
        <v>15.136469999999999</v>
      </c>
      <c r="E286" s="54">
        <v>0.17313999999999999</v>
      </c>
      <c r="F286" s="54">
        <v>0.48133999999999999</v>
      </c>
      <c r="G286" s="54">
        <v>4.7999999999999996E-3</v>
      </c>
      <c r="H286" s="54">
        <v>0.12633</v>
      </c>
      <c r="I286" s="54">
        <v>4.62E-3</v>
      </c>
      <c r="J286" s="54">
        <v>1.1728799999999999</v>
      </c>
      <c r="K286" s="54">
        <v>1.2800000000000001E-3</v>
      </c>
      <c r="O286" s="54">
        <v>0.9</v>
      </c>
      <c r="Q286" s="54">
        <v>-20.100000000000001</v>
      </c>
      <c r="R286" s="54">
        <v>-19</v>
      </c>
      <c r="S286" s="54">
        <v>3039</v>
      </c>
      <c r="T286" s="54">
        <v>8</v>
      </c>
      <c r="U286" s="54">
        <v>2824</v>
      </c>
      <c r="V286" s="54">
        <v>11</v>
      </c>
      <c r="W286" s="54">
        <v>2533</v>
      </c>
      <c r="X286" s="54">
        <v>21</v>
      </c>
      <c r="Y286" s="54">
        <v>2405</v>
      </c>
      <c r="Z286" s="54">
        <v>83</v>
      </c>
      <c r="AB286" s="54" t="s">
        <v>109</v>
      </c>
      <c r="AC286" s="54" t="s">
        <v>110</v>
      </c>
      <c r="AD286" s="54" t="s">
        <v>111</v>
      </c>
      <c r="AE286" s="54" t="s">
        <v>111</v>
      </c>
      <c r="AG286" s="54">
        <v>-20.09</v>
      </c>
      <c r="AH286" s="54">
        <v>-19</v>
      </c>
      <c r="AI286" s="54">
        <v>0.22811000000000001</v>
      </c>
      <c r="AJ286" s="54">
        <v>1.14E-3</v>
      </c>
      <c r="AK286" s="54">
        <v>15.136469999999999</v>
      </c>
      <c r="AL286" s="54">
        <v>0.17313999999999999</v>
      </c>
      <c r="AM286" s="54">
        <v>0.48133999999999999</v>
      </c>
      <c r="AN286" s="54">
        <v>4.7999999999999996E-3</v>
      </c>
      <c r="AO286" s="54">
        <f t="shared" si="5"/>
        <v>0.87179921782697622</v>
      </c>
      <c r="AP286" s="54">
        <v>0.12633</v>
      </c>
      <c r="AQ286" s="54">
        <v>4.62E-3</v>
      </c>
      <c r="AR286" s="54">
        <v>0.9</v>
      </c>
      <c r="AS286" s="54">
        <v>1.17</v>
      </c>
      <c r="AT286" s="54">
        <v>0.01</v>
      </c>
      <c r="AW286" s="54">
        <v>3039</v>
      </c>
      <c r="AX286" s="54">
        <v>8</v>
      </c>
      <c r="AY286" s="54">
        <v>2824</v>
      </c>
      <c r="AZ286" s="54">
        <v>11</v>
      </c>
      <c r="BA286" s="54">
        <v>2533</v>
      </c>
      <c r="BB286" s="54">
        <v>21</v>
      </c>
      <c r="BC286" s="54">
        <v>2405</v>
      </c>
      <c r="BD286" s="54">
        <v>83</v>
      </c>
      <c r="BE286" s="88"/>
    </row>
    <row r="287" spans="1:62" s="54" customFormat="1">
      <c r="A287" s="54" t="s">
        <v>57</v>
      </c>
      <c r="B287" s="54">
        <v>0.13492000000000001</v>
      </c>
      <c r="C287" s="54">
        <v>2.2300000000000002E-3</v>
      </c>
      <c r="D287" s="54">
        <v>6.72438</v>
      </c>
      <c r="E287" s="54">
        <v>0.10656</v>
      </c>
      <c r="F287" s="54">
        <v>0.36168</v>
      </c>
      <c r="G287" s="54">
        <v>3.8E-3</v>
      </c>
      <c r="H287" s="54">
        <v>0.10292999999999999</v>
      </c>
      <c r="I287" s="54">
        <v>6.5100000000000002E-3</v>
      </c>
      <c r="J287" s="54">
        <v>2.5621</v>
      </c>
      <c r="K287" s="54">
        <v>3.31E-3</v>
      </c>
      <c r="O287" s="54">
        <v>0.9</v>
      </c>
      <c r="Q287" s="54">
        <v>-9.3000000000000007</v>
      </c>
      <c r="R287" s="54">
        <v>-7.6</v>
      </c>
      <c r="S287" s="54">
        <v>2163</v>
      </c>
      <c r="T287" s="54">
        <v>13</v>
      </c>
      <c r="U287" s="54">
        <v>2076</v>
      </c>
      <c r="V287" s="54">
        <v>14</v>
      </c>
      <c r="W287" s="54">
        <v>1990</v>
      </c>
      <c r="X287" s="54">
        <v>18</v>
      </c>
      <c r="Y287" s="54">
        <v>1980</v>
      </c>
      <c r="Z287" s="54">
        <v>119</v>
      </c>
      <c r="AB287" s="54" t="s">
        <v>109</v>
      </c>
      <c r="AC287" s="54" t="s">
        <v>110</v>
      </c>
      <c r="AD287" s="54" t="s">
        <v>111</v>
      </c>
      <c r="AE287" s="54" t="s">
        <v>111</v>
      </c>
      <c r="AG287" s="54">
        <v>-9.33</v>
      </c>
      <c r="AH287" s="54">
        <v>-7.6</v>
      </c>
      <c r="AI287" s="54">
        <v>0.13492000000000001</v>
      </c>
      <c r="AJ287" s="54">
        <v>1.06E-3</v>
      </c>
      <c r="AK287" s="54">
        <v>6.72438</v>
      </c>
      <c r="AL287" s="54">
        <v>0.10656</v>
      </c>
      <c r="AM287" s="54">
        <v>0.36168</v>
      </c>
      <c r="AN287" s="54">
        <v>3.8E-3</v>
      </c>
      <c r="AO287" s="54">
        <f t="shared" si="5"/>
        <v>0.66300551131755503</v>
      </c>
      <c r="AP287" s="54">
        <v>0.10292999999999999</v>
      </c>
      <c r="AQ287" s="54">
        <v>6.5100000000000002E-3</v>
      </c>
      <c r="AR287" s="54">
        <v>0.9</v>
      </c>
      <c r="AS287" s="54">
        <v>2.56</v>
      </c>
      <c r="AT287" s="54">
        <v>0.01</v>
      </c>
      <c r="AW287" s="54">
        <v>2163</v>
      </c>
      <c r="AX287" s="54">
        <v>13</v>
      </c>
      <c r="AY287" s="54">
        <v>2076</v>
      </c>
      <c r="AZ287" s="54">
        <v>14</v>
      </c>
      <c r="BA287" s="54">
        <v>1990</v>
      </c>
      <c r="BB287" s="54">
        <v>18</v>
      </c>
      <c r="BC287" s="54">
        <v>1980</v>
      </c>
      <c r="BD287" s="54">
        <v>119</v>
      </c>
      <c r="BE287" s="88"/>
    </row>
    <row r="288" spans="1:62" s="54" customFormat="1">
      <c r="A288" s="54" t="s">
        <v>58</v>
      </c>
      <c r="B288" s="54">
        <v>0.18703</v>
      </c>
      <c r="C288" s="54">
        <v>2.9299999999999999E-3</v>
      </c>
      <c r="D288" s="54">
        <v>12.67578</v>
      </c>
      <c r="E288" s="54">
        <v>0.19147</v>
      </c>
      <c r="F288" s="54">
        <v>0.49159999999999998</v>
      </c>
      <c r="G288" s="54">
        <v>5.1399999999999996E-3</v>
      </c>
      <c r="H288" s="54">
        <v>0.13513</v>
      </c>
      <c r="I288" s="54">
        <v>7.3699999999999998E-3</v>
      </c>
      <c r="J288" s="54">
        <v>1.3173699999999999</v>
      </c>
      <c r="K288" s="54">
        <v>2.0200000000000001E-3</v>
      </c>
      <c r="O288" s="54">
        <v>0.9</v>
      </c>
      <c r="Q288" s="54">
        <v>-6.2</v>
      </c>
      <c r="R288" s="54">
        <v>-4.7</v>
      </c>
      <c r="S288" s="54">
        <v>2716</v>
      </c>
      <c r="T288" s="54">
        <v>12</v>
      </c>
      <c r="U288" s="54">
        <v>2656</v>
      </c>
      <c r="V288" s="54">
        <v>14</v>
      </c>
      <c r="W288" s="54">
        <v>2578</v>
      </c>
      <c r="X288" s="54">
        <v>22</v>
      </c>
      <c r="Y288" s="54">
        <v>2562</v>
      </c>
      <c r="Z288" s="54">
        <v>131</v>
      </c>
      <c r="AB288" s="54" t="s">
        <v>109</v>
      </c>
      <c r="AC288" s="54" t="s">
        <v>110</v>
      </c>
      <c r="AD288" s="54" t="s">
        <v>111</v>
      </c>
      <c r="AE288" s="54" t="s">
        <v>111</v>
      </c>
      <c r="AG288" s="54">
        <v>-6.2</v>
      </c>
      <c r="AH288" s="54">
        <v>-4.7</v>
      </c>
      <c r="AI288" s="54">
        <v>0.18703</v>
      </c>
      <c r="AJ288" s="54">
        <v>1.3600000000000001E-3</v>
      </c>
      <c r="AK288" s="54">
        <v>12.67578</v>
      </c>
      <c r="AL288" s="54">
        <v>0.19147</v>
      </c>
      <c r="AM288" s="54">
        <v>0.49159999999999998</v>
      </c>
      <c r="AN288" s="54">
        <v>5.1399999999999996E-3</v>
      </c>
      <c r="AO288" s="54">
        <f t="shared" si="5"/>
        <v>0.69218980825962018</v>
      </c>
      <c r="AP288" s="54">
        <v>0.13513</v>
      </c>
      <c r="AQ288" s="54">
        <v>7.3699999999999998E-3</v>
      </c>
      <c r="AR288" s="54">
        <v>0.9</v>
      </c>
      <c r="AS288" s="54">
        <v>1.32</v>
      </c>
      <c r="AT288" s="54">
        <v>0.01</v>
      </c>
      <c r="AW288" s="54">
        <v>2716</v>
      </c>
      <c r="AX288" s="54">
        <v>12</v>
      </c>
      <c r="AY288" s="54">
        <v>2656</v>
      </c>
      <c r="AZ288" s="54">
        <v>14</v>
      </c>
      <c r="BA288" s="54">
        <v>2578</v>
      </c>
      <c r="BB288" s="54">
        <v>22</v>
      </c>
      <c r="BC288" s="54">
        <v>2562</v>
      </c>
      <c r="BD288" s="54">
        <v>131</v>
      </c>
      <c r="BE288" s="88"/>
    </row>
    <row r="289" spans="1:63" s="54" customFormat="1">
      <c r="A289" s="54" t="s">
        <v>59</v>
      </c>
      <c r="B289" s="54">
        <v>0.11327</v>
      </c>
      <c r="C289" s="54">
        <v>2.15E-3</v>
      </c>
      <c r="D289" s="54">
        <v>4.9557900000000004</v>
      </c>
      <c r="E289" s="54">
        <v>9.0300000000000005E-2</v>
      </c>
      <c r="F289" s="54">
        <v>0.31739000000000001</v>
      </c>
      <c r="G289" s="54">
        <v>3.4399999999999999E-3</v>
      </c>
      <c r="H289" s="54">
        <v>9.4799999999999995E-2</v>
      </c>
      <c r="I289" s="54">
        <v>6.4000000000000003E-3</v>
      </c>
      <c r="J289" s="54">
        <v>2.1216400000000002</v>
      </c>
      <c r="K289" s="54">
        <v>2.7899999999999999E-3</v>
      </c>
      <c r="O289" s="54">
        <v>0.9</v>
      </c>
      <c r="Q289" s="54">
        <v>-4.7</v>
      </c>
      <c r="R289" s="54">
        <v>-2.7</v>
      </c>
      <c r="S289" s="54">
        <v>1853</v>
      </c>
      <c r="T289" s="54">
        <v>17</v>
      </c>
      <c r="U289" s="54">
        <v>1812</v>
      </c>
      <c r="V289" s="54">
        <v>15</v>
      </c>
      <c r="W289" s="54">
        <v>1777</v>
      </c>
      <c r="X289" s="54">
        <v>17</v>
      </c>
      <c r="Y289" s="54">
        <v>1831</v>
      </c>
      <c r="Z289" s="54">
        <v>118</v>
      </c>
      <c r="AB289" s="54" t="s">
        <v>109</v>
      </c>
      <c r="AC289" s="54" t="s">
        <v>110</v>
      </c>
      <c r="AD289" s="54" t="s">
        <v>111</v>
      </c>
      <c r="AE289" s="54" t="s">
        <v>111</v>
      </c>
      <c r="AG289" s="54">
        <v>-4.6900000000000004</v>
      </c>
      <c r="AH289" s="54">
        <v>-2.7</v>
      </c>
      <c r="AI289" s="54">
        <v>0.11327</v>
      </c>
      <c r="AJ289" s="54">
        <v>1.1000000000000001E-3</v>
      </c>
      <c r="AK289" s="54">
        <v>4.9557900000000004</v>
      </c>
      <c r="AL289" s="54">
        <v>9.0300000000000005E-2</v>
      </c>
      <c r="AM289" s="54">
        <v>0.31739000000000001</v>
      </c>
      <c r="AN289" s="54">
        <v>3.4399999999999999E-3</v>
      </c>
      <c r="AO289" s="54">
        <f t="shared" si="5"/>
        <v>0.59482655408172913</v>
      </c>
      <c r="AP289" s="54">
        <v>9.4799999999999995E-2</v>
      </c>
      <c r="AQ289" s="54">
        <v>6.4000000000000003E-3</v>
      </c>
      <c r="AR289" s="54">
        <v>0.9</v>
      </c>
      <c r="AS289" s="54">
        <v>2.12</v>
      </c>
      <c r="AT289" s="54">
        <v>0.01</v>
      </c>
      <c r="AW289" s="54">
        <v>1853</v>
      </c>
      <c r="AX289" s="54">
        <v>17</v>
      </c>
      <c r="AY289" s="54">
        <v>1812</v>
      </c>
      <c r="AZ289" s="54">
        <v>15</v>
      </c>
      <c r="BA289" s="54">
        <v>1777</v>
      </c>
      <c r="BB289" s="54">
        <v>17</v>
      </c>
      <c r="BC289" s="54">
        <v>1831</v>
      </c>
      <c r="BD289" s="54">
        <v>118</v>
      </c>
      <c r="BE289" s="88"/>
    </row>
    <row r="290" spans="1:63" s="89" customFormat="1">
      <c r="A290" s="89" t="s">
        <v>61</v>
      </c>
      <c r="B290" s="89" t="s">
        <v>81</v>
      </c>
      <c r="C290" s="89" t="s">
        <v>82</v>
      </c>
      <c r="D290" s="89" t="s">
        <v>83</v>
      </c>
      <c r="E290" s="89" t="s">
        <v>84</v>
      </c>
      <c r="F290" s="89" t="s">
        <v>85</v>
      </c>
      <c r="G290" s="89" t="s">
        <v>86</v>
      </c>
      <c r="H290" s="89" t="s">
        <v>87</v>
      </c>
      <c r="I290" s="89" t="s">
        <v>80</v>
      </c>
      <c r="J290" s="89" t="s">
        <v>88</v>
      </c>
      <c r="K290" s="89" t="s">
        <v>89</v>
      </c>
      <c r="L290" s="89" t="s">
        <v>64</v>
      </c>
      <c r="O290" s="54">
        <v>0.9</v>
      </c>
      <c r="P290" s="54"/>
      <c r="Q290" s="54">
        <v>-1.9</v>
      </c>
      <c r="R290" s="54" t="s">
        <v>111</v>
      </c>
      <c r="S290" s="54">
        <v>611</v>
      </c>
      <c r="T290" s="54">
        <v>13</v>
      </c>
      <c r="U290" s="54">
        <v>602</v>
      </c>
      <c r="V290" s="54">
        <v>6</v>
      </c>
      <c r="W290" s="54">
        <v>600</v>
      </c>
      <c r="X290" s="54">
        <v>6</v>
      </c>
      <c r="Y290" s="54">
        <v>601</v>
      </c>
      <c r="Z290" s="54">
        <v>33</v>
      </c>
      <c r="AA290" s="54"/>
      <c r="AB290" s="54" t="s">
        <v>109</v>
      </c>
      <c r="AC290" s="54" t="s">
        <v>112</v>
      </c>
      <c r="AD290" s="54" t="s">
        <v>111</v>
      </c>
      <c r="AE290" s="54" t="s">
        <v>111</v>
      </c>
      <c r="AF290" s="54"/>
      <c r="AG290" s="54">
        <v>-1.87</v>
      </c>
      <c r="AH290" s="54" t="s">
        <v>111</v>
      </c>
      <c r="AI290" s="54">
        <v>6.0199999999999997E-2</v>
      </c>
      <c r="AJ290" s="54">
        <v>3.6999999999999999E-4</v>
      </c>
      <c r="AK290" s="54">
        <v>0.80952000000000002</v>
      </c>
      <c r="AL290" s="54">
        <v>1.074E-2</v>
      </c>
      <c r="AM290" s="54">
        <v>9.7540000000000002E-2</v>
      </c>
      <c r="AN290" s="54">
        <v>9.7999999999999997E-4</v>
      </c>
      <c r="AO290" s="54">
        <f t="shared" si="5"/>
        <v>0.7572976793362528</v>
      </c>
      <c r="AP290" s="54">
        <v>3.0169999999999999E-2</v>
      </c>
      <c r="AQ290" s="54">
        <v>1.6800000000000001E-3</v>
      </c>
      <c r="AR290" s="54">
        <v>0.9</v>
      </c>
      <c r="AS290" s="54">
        <v>32.979999999999997</v>
      </c>
      <c r="AT290" s="54">
        <v>0.04</v>
      </c>
      <c r="AU290" s="54"/>
      <c r="AV290" s="54"/>
      <c r="AW290" s="54">
        <v>611</v>
      </c>
      <c r="AX290" s="54">
        <v>13</v>
      </c>
      <c r="AY290" s="54">
        <v>602</v>
      </c>
      <c r="AZ290" s="54">
        <v>6</v>
      </c>
      <c r="BA290" s="54">
        <v>600</v>
      </c>
      <c r="BB290" s="54">
        <v>6</v>
      </c>
      <c r="BC290" s="54">
        <v>601</v>
      </c>
      <c r="BD290" s="54">
        <v>33</v>
      </c>
      <c r="BE290" s="88"/>
      <c r="BF290" s="54"/>
      <c r="BG290" s="54"/>
      <c r="BH290" s="54"/>
      <c r="BI290" s="54"/>
      <c r="BJ290" s="54"/>
    </row>
    <row r="291" spans="1:63" s="89" customFormat="1">
      <c r="A291" s="89" t="s">
        <v>63</v>
      </c>
      <c r="B291" s="89" t="s">
        <v>100</v>
      </c>
      <c r="C291" s="89" t="s">
        <v>101</v>
      </c>
      <c r="D291" s="89" t="s">
        <v>102</v>
      </c>
      <c r="E291" s="89" t="s">
        <v>103</v>
      </c>
      <c r="F291" s="89" t="s">
        <v>104</v>
      </c>
      <c r="G291" s="89" t="s">
        <v>86</v>
      </c>
      <c r="H291" s="89" t="s">
        <v>105</v>
      </c>
      <c r="I291" s="89" t="s">
        <v>106</v>
      </c>
      <c r="J291" s="89" t="s">
        <v>107</v>
      </c>
      <c r="K291" s="89" t="s">
        <v>108</v>
      </c>
      <c r="L291" s="89" t="s">
        <v>64</v>
      </c>
      <c r="O291" s="54">
        <v>0.9</v>
      </c>
      <c r="P291" s="54"/>
      <c r="Q291" s="54">
        <v>-0.8</v>
      </c>
      <c r="R291" s="54" t="s">
        <v>111</v>
      </c>
      <c r="S291" s="54">
        <v>605</v>
      </c>
      <c r="T291" s="54">
        <v>13</v>
      </c>
      <c r="U291" s="54">
        <v>601</v>
      </c>
      <c r="V291" s="54">
        <v>6</v>
      </c>
      <c r="W291" s="54">
        <v>601</v>
      </c>
      <c r="X291" s="54">
        <v>6</v>
      </c>
      <c r="Y291" s="54">
        <v>627</v>
      </c>
      <c r="Z291" s="54">
        <v>36</v>
      </c>
      <c r="AA291" s="54"/>
      <c r="AB291" s="54" t="s">
        <v>109</v>
      </c>
      <c r="AC291" s="54" t="s">
        <v>112</v>
      </c>
      <c r="AD291" s="54" t="s">
        <v>111</v>
      </c>
      <c r="AE291" s="54" t="s">
        <v>111</v>
      </c>
      <c r="AF291" s="54"/>
      <c r="AG291" s="54">
        <v>-0.79</v>
      </c>
      <c r="AH291" s="54" t="s">
        <v>111</v>
      </c>
      <c r="AI291" s="54">
        <v>6.0040000000000003E-2</v>
      </c>
      <c r="AJ291" s="54">
        <v>3.8000000000000002E-4</v>
      </c>
      <c r="AK291" s="54">
        <v>0.80818000000000001</v>
      </c>
      <c r="AL291" s="54">
        <v>1.103E-2</v>
      </c>
      <c r="AM291" s="54">
        <v>9.7640000000000005E-2</v>
      </c>
      <c r="AN291" s="54">
        <v>9.7999999999999997E-4</v>
      </c>
      <c r="AO291" s="54">
        <f t="shared" si="5"/>
        <v>0.73541230334163687</v>
      </c>
      <c r="AP291" s="54">
        <v>3.15E-2</v>
      </c>
      <c r="AQ291" s="54">
        <v>1.83E-3</v>
      </c>
      <c r="AR291" s="54">
        <v>0.9</v>
      </c>
      <c r="AS291" s="54">
        <v>32.51</v>
      </c>
      <c r="AT291" s="54">
        <v>0.04</v>
      </c>
      <c r="AU291" s="54"/>
      <c r="AV291" s="54"/>
      <c r="AW291" s="54">
        <v>605</v>
      </c>
      <c r="AX291" s="54">
        <v>13</v>
      </c>
      <c r="AY291" s="54">
        <v>601</v>
      </c>
      <c r="AZ291" s="54">
        <v>6</v>
      </c>
      <c r="BA291" s="54">
        <v>601</v>
      </c>
      <c r="BB291" s="54">
        <v>6</v>
      </c>
      <c r="BC291" s="54">
        <v>627</v>
      </c>
      <c r="BD291" s="54">
        <v>36</v>
      </c>
      <c r="BE291" s="88"/>
      <c r="BF291" s="54"/>
      <c r="BG291" s="54"/>
      <c r="BH291" s="54"/>
      <c r="BI291" s="54"/>
      <c r="BJ291" s="54"/>
    </row>
    <row r="292" spans="1:63" s="90" customFormat="1"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54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  <c r="BE292" s="49"/>
      <c r="BF292" s="39"/>
      <c r="BG292" s="39"/>
      <c r="BH292" s="39"/>
      <c r="BI292" s="39"/>
      <c r="BJ292" s="39"/>
    </row>
    <row r="293" spans="1:63" s="90" customFormat="1">
      <c r="A293" s="90" t="s">
        <v>168</v>
      </c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54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49"/>
      <c r="BF293" s="39"/>
      <c r="BG293" s="39"/>
      <c r="BH293" s="39"/>
      <c r="BI293" s="39"/>
      <c r="BJ293" s="39"/>
    </row>
    <row r="294" spans="1:63" s="89" customFormat="1">
      <c r="A294" s="89" t="s">
        <v>61</v>
      </c>
      <c r="B294" s="89" t="s">
        <v>126</v>
      </c>
      <c r="C294" s="89" t="s">
        <v>127</v>
      </c>
      <c r="D294" s="89" t="s">
        <v>128</v>
      </c>
      <c r="E294" s="89" t="s">
        <v>129</v>
      </c>
      <c r="F294" s="89" t="s">
        <v>130</v>
      </c>
      <c r="G294" s="89" t="s">
        <v>121</v>
      </c>
      <c r="H294" s="89" t="s">
        <v>131</v>
      </c>
      <c r="I294" s="89" t="s">
        <v>132</v>
      </c>
      <c r="J294" s="89" t="s">
        <v>133</v>
      </c>
      <c r="K294" s="89" t="s">
        <v>134</v>
      </c>
      <c r="L294" s="89" t="s">
        <v>64</v>
      </c>
      <c r="O294" s="54">
        <v>0.9</v>
      </c>
      <c r="P294" s="54"/>
      <c r="Q294" s="54">
        <v>-1.2</v>
      </c>
      <c r="R294" s="54" t="s">
        <v>111</v>
      </c>
      <c r="S294" s="54">
        <v>607</v>
      </c>
      <c r="T294" s="54">
        <v>11</v>
      </c>
      <c r="U294" s="54">
        <v>601</v>
      </c>
      <c r="V294" s="54">
        <v>5</v>
      </c>
      <c r="W294" s="54">
        <v>600</v>
      </c>
      <c r="X294" s="54">
        <v>6</v>
      </c>
      <c r="Y294" s="54">
        <v>601</v>
      </c>
      <c r="Z294" s="54">
        <v>27</v>
      </c>
      <c r="AA294" s="54"/>
      <c r="AB294" s="54" t="s">
        <v>109</v>
      </c>
      <c r="AC294" s="54" t="s">
        <v>112</v>
      </c>
      <c r="AD294" s="54" t="s">
        <v>111</v>
      </c>
      <c r="AE294" s="54" t="s">
        <v>111</v>
      </c>
      <c r="AF294" s="54"/>
      <c r="AG294" s="54">
        <v>-1.22</v>
      </c>
      <c r="AH294" s="54" t="s">
        <v>111</v>
      </c>
      <c r="AI294" s="54">
        <v>6.0089999999999998E-2</v>
      </c>
      <c r="AJ294" s="54">
        <v>3.2000000000000003E-4</v>
      </c>
      <c r="AK294" s="54">
        <v>0.80781999999999998</v>
      </c>
      <c r="AL294" s="54">
        <v>9.7400000000000004E-3</v>
      </c>
      <c r="AM294" s="54">
        <v>9.7509999999999999E-2</v>
      </c>
      <c r="AN294" s="54">
        <v>9.7000000000000005E-4</v>
      </c>
      <c r="AO294" s="54">
        <f>(AN294/AM294)/(AL294/AK294)</f>
        <v>0.82504611226100766</v>
      </c>
      <c r="AP294" s="54">
        <v>3.0190000000000002E-2</v>
      </c>
      <c r="AQ294" s="54">
        <v>1.3600000000000001E-3</v>
      </c>
      <c r="AR294" s="54">
        <v>0.9</v>
      </c>
      <c r="AS294" s="54">
        <v>32.979999999999997</v>
      </c>
      <c r="AT294" s="54">
        <v>0.04</v>
      </c>
      <c r="AU294" s="54"/>
      <c r="AV294" s="54"/>
      <c r="AW294" s="54">
        <v>607</v>
      </c>
      <c r="AX294" s="54">
        <v>11</v>
      </c>
      <c r="AY294" s="54">
        <v>601</v>
      </c>
      <c r="AZ294" s="54">
        <v>5</v>
      </c>
      <c r="BA294" s="54">
        <v>600</v>
      </c>
      <c r="BB294" s="54">
        <v>6</v>
      </c>
      <c r="BC294" s="54">
        <v>601</v>
      </c>
      <c r="BD294" s="54">
        <v>27</v>
      </c>
      <c r="BE294" s="88"/>
      <c r="BF294" s="54"/>
      <c r="BG294" s="54"/>
      <c r="BH294" s="54"/>
      <c r="BI294" s="54"/>
      <c r="BJ294" s="54"/>
      <c r="BK294" s="54"/>
    </row>
    <row r="295" spans="1:63" s="54" customFormat="1">
      <c r="A295" s="54" t="s">
        <v>63</v>
      </c>
      <c r="B295" s="54">
        <v>6.0170000000000001E-2</v>
      </c>
      <c r="C295" s="54">
        <v>7.6000000000000004E-4</v>
      </c>
      <c r="D295" s="54">
        <v>0.81225999999999998</v>
      </c>
      <c r="E295" s="54">
        <v>9.9399999999999992E-3</v>
      </c>
      <c r="F295" s="54">
        <v>9.7900000000000001E-2</v>
      </c>
      <c r="G295" s="54">
        <v>9.7000000000000005E-4</v>
      </c>
      <c r="H295" s="54">
        <v>3.1780000000000003E-2</v>
      </c>
      <c r="I295" s="54">
        <v>1.4400000000000001E-3</v>
      </c>
      <c r="J295" s="54">
        <v>32.505330000000001</v>
      </c>
      <c r="K295" s="54">
        <v>3.7749999999999999E-2</v>
      </c>
      <c r="O295" s="54">
        <v>0.9</v>
      </c>
      <c r="Q295" s="54">
        <v>-1.3</v>
      </c>
      <c r="R295" s="54" t="s">
        <v>111</v>
      </c>
      <c r="S295" s="54">
        <v>610</v>
      </c>
      <c r="T295" s="54">
        <v>11</v>
      </c>
      <c r="U295" s="54">
        <v>604</v>
      </c>
      <c r="V295" s="54">
        <v>6</v>
      </c>
      <c r="W295" s="54">
        <v>602</v>
      </c>
      <c r="X295" s="54">
        <v>6</v>
      </c>
      <c r="Y295" s="54">
        <v>632</v>
      </c>
      <c r="Z295" s="54">
        <v>28</v>
      </c>
      <c r="AB295" s="54" t="s">
        <v>109</v>
      </c>
      <c r="AC295" s="54" t="s">
        <v>112</v>
      </c>
      <c r="AD295" s="54" t="s">
        <v>111</v>
      </c>
      <c r="AE295" s="54" t="s">
        <v>111</v>
      </c>
      <c r="AG295" s="54">
        <v>-1.3</v>
      </c>
      <c r="AH295" s="54" t="s">
        <v>111</v>
      </c>
      <c r="AI295" s="54">
        <v>6.0170000000000001E-2</v>
      </c>
      <c r="AJ295" s="54">
        <v>3.3E-4</v>
      </c>
      <c r="AK295" s="54">
        <v>0.81225999999999998</v>
      </c>
      <c r="AL295" s="54">
        <v>9.9399999999999992E-3</v>
      </c>
      <c r="AM295" s="54">
        <v>9.7900000000000001E-2</v>
      </c>
      <c r="AN295" s="54">
        <v>9.7000000000000005E-4</v>
      </c>
      <c r="AO295" s="54">
        <f>(AN295/AM295)/(AL295/AK295)</f>
        <v>0.80965075437302059</v>
      </c>
      <c r="AP295" s="54">
        <v>3.1780000000000003E-2</v>
      </c>
      <c r="AQ295" s="54">
        <v>1.4400000000000001E-3</v>
      </c>
      <c r="AR295" s="54">
        <v>0.9</v>
      </c>
      <c r="AS295" s="54">
        <v>32.51</v>
      </c>
      <c r="AT295" s="54">
        <v>0.04</v>
      </c>
      <c r="AW295" s="54">
        <v>610</v>
      </c>
      <c r="AX295" s="54">
        <v>11</v>
      </c>
      <c r="AY295" s="54">
        <v>604</v>
      </c>
      <c r="AZ295" s="54">
        <v>6</v>
      </c>
      <c r="BA295" s="54">
        <v>602</v>
      </c>
      <c r="BB295" s="54">
        <v>6</v>
      </c>
      <c r="BC295" s="54">
        <v>632</v>
      </c>
      <c r="BD295" s="54">
        <v>28</v>
      </c>
      <c r="BE295" s="88"/>
    </row>
    <row r="296" spans="1:63" s="54" customFormat="1">
      <c r="A296" s="54" t="s">
        <v>135</v>
      </c>
      <c r="B296" s="54">
        <v>7.4969999999999995E-2</v>
      </c>
      <c r="C296" s="54">
        <v>1.0300000000000001E-3</v>
      </c>
      <c r="D296" s="54">
        <v>1.84918</v>
      </c>
      <c r="E296" s="54">
        <v>2.4709999999999999E-2</v>
      </c>
      <c r="F296" s="54">
        <v>0.1789</v>
      </c>
      <c r="G296" s="54">
        <v>1.82E-3</v>
      </c>
      <c r="H296" s="54">
        <v>5.6340000000000001E-2</v>
      </c>
      <c r="I296" s="54">
        <v>1.8400000000000001E-3</v>
      </c>
      <c r="J296" s="54">
        <v>3.4512499999999999</v>
      </c>
      <c r="K296" s="54">
        <v>6.4400000000000004E-3</v>
      </c>
      <c r="O296" s="54">
        <v>0.9</v>
      </c>
      <c r="Q296" s="54">
        <v>-0.7</v>
      </c>
      <c r="R296" s="54" t="s">
        <v>111</v>
      </c>
      <c r="S296" s="54">
        <v>1068</v>
      </c>
      <c r="T296" s="54">
        <v>12</v>
      </c>
      <c r="U296" s="54">
        <v>1063</v>
      </c>
      <c r="V296" s="54">
        <v>9</v>
      </c>
      <c r="W296" s="54">
        <v>1061</v>
      </c>
      <c r="X296" s="54">
        <v>10</v>
      </c>
      <c r="Y296" s="54">
        <v>1108</v>
      </c>
      <c r="Z296" s="54">
        <v>35</v>
      </c>
      <c r="AB296" s="54" t="s">
        <v>109</v>
      </c>
      <c r="AC296" s="54" t="s">
        <v>112</v>
      </c>
      <c r="AD296" s="54" t="s">
        <v>111</v>
      </c>
      <c r="AE296" s="54" t="s">
        <v>111</v>
      </c>
      <c r="AG296" s="54">
        <v>-0.69</v>
      </c>
      <c r="AH296" s="54" t="s">
        <v>111</v>
      </c>
      <c r="AI296" s="54">
        <v>7.4969999999999995E-2</v>
      </c>
      <c r="AJ296" s="54">
        <v>4.6000000000000001E-4</v>
      </c>
      <c r="AK296" s="54">
        <v>1.84918</v>
      </c>
      <c r="AL296" s="54">
        <v>2.4709999999999999E-2</v>
      </c>
      <c r="AM296" s="54">
        <v>0.1789</v>
      </c>
      <c r="AN296" s="54">
        <v>1.82E-3</v>
      </c>
      <c r="AO296" s="54">
        <f t="shared" ref="AO296:AO310" si="6">(AN296/AM296)/(AL296/AK296)</f>
        <v>0.7613204395131089</v>
      </c>
      <c r="AP296" s="54">
        <v>5.6340000000000001E-2</v>
      </c>
      <c r="AQ296" s="54">
        <v>1.8400000000000001E-3</v>
      </c>
      <c r="AR296" s="54">
        <v>0.9</v>
      </c>
      <c r="AS296" s="54">
        <v>3.45</v>
      </c>
      <c r="AT296" s="54">
        <v>0.01</v>
      </c>
      <c r="AW296" s="54">
        <v>1068</v>
      </c>
      <c r="AX296" s="54">
        <v>12</v>
      </c>
      <c r="AY296" s="54">
        <v>1063</v>
      </c>
      <c r="AZ296" s="54">
        <v>9</v>
      </c>
      <c r="BA296" s="54">
        <v>1061</v>
      </c>
      <c r="BB296" s="54">
        <v>10</v>
      </c>
      <c r="BC296" s="54">
        <v>1108</v>
      </c>
      <c r="BD296" s="54">
        <v>35</v>
      </c>
      <c r="BE296" s="88"/>
    </row>
    <row r="297" spans="1:63" s="54" customFormat="1">
      <c r="A297" s="54" t="s">
        <v>136</v>
      </c>
      <c r="B297" s="54">
        <v>5.3929999999999999E-2</v>
      </c>
      <c r="C297" s="54">
        <v>8.7000000000000001E-4</v>
      </c>
      <c r="D297" s="54">
        <v>0.39300000000000002</v>
      </c>
      <c r="E297" s="54">
        <v>6.1599999999999997E-3</v>
      </c>
      <c r="F297" s="54">
        <v>5.287E-2</v>
      </c>
      <c r="G297" s="54">
        <v>5.5000000000000003E-4</v>
      </c>
      <c r="H297" s="54">
        <v>1.8319999999999999E-2</v>
      </c>
      <c r="I297" s="54">
        <v>8.8000000000000003E-4</v>
      </c>
      <c r="J297" s="54">
        <v>14.98493</v>
      </c>
      <c r="K297" s="54">
        <v>8.2199999999999999E-3</v>
      </c>
      <c r="O297" s="54">
        <v>0.9</v>
      </c>
      <c r="Q297" s="54">
        <v>-10.1</v>
      </c>
      <c r="R297" s="54">
        <v>-0.3</v>
      </c>
      <c r="S297" s="54">
        <v>368</v>
      </c>
      <c r="T297" s="54">
        <v>17</v>
      </c>
      <c r="U297" s="54">
        <v>337</v>
      </c>
      <c r="V297" s="54">
        <v>4</v>
      </c>
      <c r="W297" s="54">
        <v>332</v>
      </c>
      <c r="X297" s="54">
        <v>3</v>
      </c>
      <c r="Y297" s="54">
        <v>367</v>
      </c>
      <c r="Z297" s="54">
        <v>17</v>
      </c>
      <c r="AB297" s="54" t="s">
        <v>114</v>
      </c>
      <c r="AC297" s="54" t="s">
        <v>115</v>
      </c>
      <c r="AD297" s="54">
        <v>0.11</v>
      </c>
      <c r="AE297" s="54">
        <v>0.05</v>
      </c>
      <c r="AG297" s="54">
        <v>0.06</v>
      </c>
      <c r="AH297" s="54" t="s">
        <v>111</v>
      </c>
      <c r="AI297" s="54">
        <v>5.3069999999999999E-2</v>
      </c>
      <c r="AJ297" s="54">
        <v>5.9999999999999995E-4</v>
      </c>
      <c r="AK297" s="54">
        <v>0.38640999999999998</v>
      </c>
      <c r="AL297" s="54">
        <v>7.1599999999999997E-3</v>
      </c>
      <c r="AM297" s="54">
        <v>5.2810000000000003E-2</v>
      </c>
      <c r="AN297" s="54">
        <v>5.4000000000000001E-4</v>
      </c>
      <c r="AO297" s="54">
        <f t="shared" si="6"/>
        <v>0.55183968247083726</v>
      </c>
      <c r="AP297" s="54">
        <v>1.6549999999999999E-2</v>
      </c>
      <c r="AQ297" s="54">
        <v>1.6000000000000001E-4</v>
      </c>
      <c r="AR297" s="54">
        <v>0.85</v>
      </c>
      <c r="AS297" s="54">
        <v>14.98</v>
      </c>
      <c r="AT297" s="54">
        <v>0.01</v>
      </c>
      <c r="AU297" s="54">
        <v>331</v>
      </c>
      <c r="AV297" s="54">
        <v>25</v>
      </c>
      <c r="AW297" s="54">
        <v>332</v>
      </c>
      <c r="AX297" s="54">
        <v>25</v>
      </c>
      <c r="AY297" s="54">
        <v>332</v>
      </c>
      <c r="AZ297" s="54">
        <v>5</v>
      </c>
      <c r="BA297" s="54">
        <v>332</v>
      </c>
      <c r="BB297" s="54">
        <v>3</v>
      </c>
      <c r="BC297" s="54">
        <v>332</v>
      </c>
      <c r="BD297" s="54">
        <v>3</v>
      </c>
      <c r="BE297" s="88"/>
    </row>
    <row r="298" spans="1:63" s="54" customFormat="1">
      <c r="A298" s="54" t="s">
        <v>137</v>
      </c>
      <c r="B298" s="54">
        <v>0.20680999999999999</v>
      </c>
      <c r="C298" s="54">
        <v>2.5999999999999999E-3</v>
      </c>
      <c r="D298" s="54">
        <v>7.7543800000000003</v>
      </c>
      <c r="E298" s="54">
        <v>9.4409999999999994E-2</v>
      </c>
      <c r="F298" s="54">
        <v>0.27200000000000002</v>
      </c>
      <c r="G298" s="54">
        <v>2.7100000000000002E-3</v>
      </c>
      <c r="H298" s="54">
        <v>7.3590000000000003E-2</v>
      </c>
      <c r="I298" s="54">
        <v>2.7699999999999999E-3</v>
      </c>
      <c r="J298" s="54">
        <v>1.0118199999999999</v>
      </c>
      <c r="K298" s="54">
        <v>6.6E-4</v>
      </c>
      <c r="O298" s="54">
        <v>0.9</v>
      </c>
      <c r="Q298" s="54">
        <v>-51.7</v>
      </c>
      <c r="R298" s="54">
        <v>-51</v>
      </c>
      <c r="S298" s="54">
        <v>2881</v>
      </c>
      <c r="T298" s="54">
        <v>9</v>
      </c>
      <c r="U298" s="54">
        <v>2203</v>
      </c>
      <c r="V298" s="54">
        <v>11</v>
      </c>
      <c r="W298" s="54">
        <v>1551</v>
      </c>
      <c r="X298" s="54">
        <v>14</v>
      </c>
      <c r="Y298" s="54">
        <v>1435</v>
      </c>
      <c r="Z298" s="54">
        <v>52</v>
      </c>
      <c r="AB298" s="54" t="s">
        <v>109</v>
      </c>
      <c r="AC298" s="54" t="s">
        <v>110</v>
      </c>
      <c r="AD298" s="54" t="s">
        <v>111</v>
      </c>
      <c r="AE298" s="54" t="s">
        <v>111</v>
      </c>
      <c r="AG298" s="54">
        <v>-51.73</v>
      </c>
      <c r="AH298" s="54">
        <v>-51</v>
      </c>
      <c r="AI298" s="54">
        <v>0.20680999999999999</v>
      </c>
      <c r="AJ298" s="54">
        <v>1.1199999999999999E-3</v>
      </c>
      <c r="AK298" s="54">
        <v>7.7543800000000003</v>
      </c>
      <c r="AL298" s="54">
        <v>9.4409999999999994E-2</v>
      </c>
      <c r="AM298" s="54">
        <v>0.27200000000000002</v>
      </c>
      <c r="AN298" s="54">
        <v>2.7100000000000002E-3</v>
      </c>
      <c r="AO298" s="54">
        <f t="shared" si="6"/>
        <v>0.8183318769198179</v>
      </c>
      <c r="AP298" s="54">
        <v>7.3590000000000003E-2</v>
      </c>
      <c r="AQ298" s="54">
        <v>2.7699999999999999E-3</v>
      </c>
      <c r="AR298" s="54">
        <v>0.9</v>
      </c>
      <c r="AS298" s="54">
        <v>1.01</v>
      </c>
      <c r="AT298" s="54">
        <v>0.01</v>
      </c>
      <c r="AW298" s="54">
        <v>2881</v>
      </c>
      <c r="AX298" s="54">
        <v>9</v>
      </c>
      <c r="AY298" s="54">
        <v>2203</v>
      </c>
      <c r="AZ298" s="54">
        <v>11</v>
      </c>
      <c r="BA298" s="54">
        <v>1551</v>
      </c>
      <c r="BB298" s="54">
        <v>14</v>
      </c>
      <c r="BC298" s="54">
        <v>1435</v>
      </c>
      <c r="BD298" s="54">
        <v>52</v>
      </c>
      <c r="BE298" s="88"/>
    </row>
    <row r="299" spans="1:63" s="54" customFormat="1">
      <c r="A299" s="54" t="s">
        <v>138</v>
      </c>
      <c r="B299" s="54">
        <v>0.21362</v>
      </c>
      <c r="C299" s="54">
        <v>2.6800000000000001E-3</v>
      </c>
      <c r="D299" s="54">
        <v>13.61294</v>
      </c>
      <c r="E299" s="54">
        <v>0.16313</v>
      </c>
      <c r="F299" s="54">
        <v>0.46227000000000001</v>
      </c>
      <c r="G299" s="54">
        <v>4.4999999999999997E-3</v>
      </c>
      <c r="H299" s="54">
        <v>0.10428</v>
      </c>
      <c r="I299" s="54">
        <v>4.5500000000000002E-3</v>
      </c>
      <c r="J299" s="54">
        <v>1.5089300000000001</v>
      </c>
      <c r="K299" s="54">
        <v>1.74E-3</v>
      </c>
      <c r="O299" s="54">
        <v>0.9</v>
      </c>
      <c r="Q299" s="54">
        <v>-19.8</v>
      </c>
      <c r="R299" s="54">
        <v>-18.7</v>
      </c>
      <c r="S299" s="54">
        <v>2933</v>
      </c>
      <c r="T299" s="54">
        <v>8</v>
      </c>
      <c r="U299" s="54">
        <v>2723</v>
      </c>
      <c r="V299" s="54">
        <v>11</v>
      </c>
      <c r="W299" s="54">
        <v>2450</v>
      </c>
      <c r="X299" s="54">
        <v>20</v>
      </c>
      <c r="Y299" s="54">
        <v>2005</v>
      </c>
      <c r="Z299" s="54">
        <v>83</v>
      </c>
      <c r="AB299" s="54" t="s">
        <v>109</v>
      </c>
      <c r="AC299" s="54" t="s">
        <v>110</v>
      </c>
      <c r="AD299" s="54" t="s">
        <v>111</v>
      </c>
      <c r="AE299" s="54" t="s">
        <v>111</v>
      </c>
      <c r="AG299" s="54">
        <v>-19.79</v>
      </c>
      <c r="AH299" s="54">
        <v>-18.7</v>
      </c>
      <c r="AI299" s="54">
        <v>0.21362</v>
      </c>
      <c r="AJ299" s="54">
        <v>1.14E-3</v>
      </c>
      <c r="AK299" s="54">
        <v>13.61294</v>
      </c>
      <c r="AL299" s="54">
        <v>0.16313</v>
      </c>
      <c r="AM299" s="54">
        <v>0.46227000000000001</v>
      </c>
      <c r="AN299" s="54">
        <v>4.4999999999999997E-3</v>
      </c>
      <c r="AO299" s="54">
        <f t="shared" si="6"/>
        <v>0.81233449971680249</v>
      </c>
      <c r="AP299" s="54">
        <v>0.10428</v>
      </c>
      <c r="AQ299" s="54">
        <v>4.5500000000000002E-3</v>
      </c>
      <c r="AR299" s="54">
        <v>0.9</v>
      </c>
      <c r="AS299" s="54">
        <v>1.51</v>
      </c>
      <c r="AT299" s="54">
        <v>0.01</v>
      </c>
      <c r="AW299" s="54">
        <v>2933</v>
      </c>
      <c r="AX299" s="54">
        <v>8</v>
      </c>
      <c r="AY299" s="54">
        <v>2723</v>
      </c>
      <c r="AZ299" s="54">
        <v>11</v>
      </c>
      <c r="BA299" s="54">
        <v>2450</v>
      </c>
      <c r="BB299" s="54">
        <v>20</v>
      </c>
      <c r="BC299" s="54">
        <v>2005</v>
      </c>
      <c r="BD299" s="54">
        <v>83</v>
      </c>
      <c r="BE299" s="88"/>
    </row>
    <row r="300" spans="1:63" s="54" customFormat="1">
      <c r="A300" s="54" t="s">
        <v>139</v>
      </c>
      <c r="B300" s="54">
        <v>0.20041999999999999</v>
      </c>
      <c r="C300" s="54">
        <v>3.0599999999999998E-3</v>
      </c>
      <c r="D300" s="54">
        <v>11.28553</v>
      </c>
      <c r="E300" s="54">
        <v>0.16574</v>
      </c>
      <c r="F300" s="54">
        <v>0.40834999999999999</v>
      </c>
      <c r="G300" s="54">
        <v>4.1799999999999997E-3</v>
      </c>
      <c r="H300" s="54">
        <v>6.1589999999999999E-2</v>
      </c>
      <c r="I300" s="54">
        <v>3.5999999999999999E-3</v>
      </c>
      <c r="J300" s="54">
        <v>0.57945000000000002</v>
      </c>
      <c r="K300" s="54">
        <v>5.4000000000000001E-4</v>
      </c>
      <c r="O300" s="54">
        <v>0.9</v>
      </c>
      <c r="Q300" s="54">
        <v>-25.9</v>
      </c>
      <c r="R300" s="54">
        <v>-24.8</v>
      </c>
      <c r="S300" s="54">
        <v>2830</v>
      </c>
      <c r="T300" s="54">
        <v>11</v>
      </c>
      <c r="U300" s="54">
        <v>2547</v>
      </c>
      <c r="V300" s="54">
        <v>14</v>
      </c>
      <c r="W300" s="54">
        <v>2207</v>
      </c>
      <c r="X300" s="54">
        <v>19</v>
      </c>
      <c r="Y300" s="54">
        <v>1208</v>
      </c>
      <c r="Z300" s="54">
        <v>69</v>
      </c>
      <c r="AB300" s="54" t="s">
        <v>109</v>
      </c>
      <c r="AC300" s="54" t="s">
        <v>110</v>
      </c>
      <c r="AD300" s="54" t="s">
        <v>111</v>
      </c>
      <c r="AE300" s="54" t="s">
        <v>111</v>
      </c>
      <c r="AG300" s="54">
        <v>-25.89</v>
      </c>
      <c r="AH300" s="54">
        <v>-24.8</v>
      </c>
      <c r="AI300" s="54">
        <v>0.20041999999999999</v>
      </c>
      <c r="AJ300" s="54">
        <v>1.42E-3</v>
      </c>
      <c r="AK300" s="54">
        <v>11.28553</v>
      </c>
      <c r="AL300" s="54">
        <v>0.16574</v>
      </c>
      <c r="AM300" s="54">
        <v>0.40834999999999999</v>
      </c>
      <c r="AN300" s="54">
        <v>4.1799999999999997E-3</v>
      </c>
      <c r="AO300" s="54">
        <f t="shared" si="6"/>
        <v>0.69700893746504966</v>
      </c>
      <c r="AP300" s="54">
        <v>6.1589999999999999E-2</v>
      </c>
      <c r="AQ300" s="54">
        <v>3.5999999999999999E-3</v>
      </c>
      <c r="AR300" s="54">
        <v>0.9</v>
      </c>
      <c r="AS300" s="54">
        <v>0.57999999999999996</v>
      </c>
      <c r="AT300" s="54">
        <v>0.01</v>
      </c>
      <c r="AW300" s="54">
        <v>2830</v>
      </c>
      <c r="AX300" s="54">
        <v>11</v>
      </c>
      <c r="AY300" s="54">
        <v>2547</v>
      </c>
      <c r="AZ300" s="54">
        <v>14</v>
      </c>
      <c r="BA300" s="54">
        <v>2207</v>
      </c>
      <c r="BB300" s="54">
        <v>19</v>
      </c>
      <c r="BC300" s="54">
        <v>1208</v>
      </c>
      <c r="BD300" s="54">
        <v>69</v>
      </c>
      <c r="BE300" s="88"/>
    </row>
    <row r="301" spans="1:63" s="54" customFormat="1">
      <c r="A301" s="54" t="s">
        <v>140</v>
      </c>
      <c r="B301" s="54">
        <v>0.12284</v>
      </c>
      <c r="C301" s="54">
        <v>1.67E-3</v>
      </c>
      <c r="D301" s="54">
        <v>6.1498100000000004</v>
      </c>
      <c r="E301" s="54">
        <v>8.0750000000000002E-2</v>
      </c>
      <c r="F301" s="54">
        <v>0.36318</v>
      </c>
      <c r="G301" s="54">
        <v>3.63E-3</v>
      </c>
      <c r="H301" s="54">
        <v>0.11334</v>
      </c>
      <c r="I301" s="54">
        <v>5.3499999999999997E-3</v>
      </c>
      <c r="J301" s="54">
        <v>3.01688</v>
      </c>
      <c r="K301" s="54">
        <v>3.1700000000000001E-3</v>
      </c>
      <c r="O301" s="54">
        <v>0.9</v>
      </c>
      <c r="Q301" s="54">
        <v>-0.1</v>
      </c>
      <c r="R301" s="54" t="s">
        <v>111</v>
      </c>
      <c r="S301" s="54">
        <v>1998</v>
      </c>
      <c r="T301" s="54">
        <v>10</v>
      </c>
      <c r="U301" s="54">
        <v>1997</v>
      </c>
      <c r="V301" s="54">
        <v>11</v>
      </c>
      <c r="W301" s="54">
        <v>1997</v>
      </c>
      <c r="X301" s="54">
        <v>17</v>
      </c>
      <c r="Y301" s="54">
        <v>2170</v>
      </c>
      <c r="Z301" s="54">
        <v>97</v>
      </c>
      <c r="AB301" s="54" t="s">
        <v>109</v>
      </c>
      <c r="AC301" s="54" t="s">
        <v>112</v>
      </c>
      <c r="AD301" s="54" t="s">
        <v>111</v>
      </c>
      <c r="AE301" s="54" t="s">
        <v>111</v>
      </c>
      <c r="AG301" s="54">
        <v>-0.06</v>
      </c>
      <c r="AH301" s="54" t="s">
        <v>111</v>
      </c>
      <c r="AI301" s="54">
        <v>0.12284</v>
      </c>
      <c r="AJ301" s="54">
        <v>7.3999999999999999E-4</v>
      </c>
      <c r="AK301" s="54">
        <v>6.1498100000000004</v>
      </c>
      <c r="AL301" s="54">
        <v>8.0750000000000002E-2</v>
      </c>
      <c r="AM301" s="54">
        <v>0.36318</v>
      </c>
      <c r="AN301" s="54">
        <v>3.63E-3</v>
      </c>
      <c r="AO301" s="54">
        <f t="shared" si="6"/>
        <v>0.7612089187410076</v>
      </c>
      <c r="AP301" s="54">
        <v>0.11334</v>
      </c>
      <c r="AQ301" s="54">
        <v>5.3499999999999997E-3</v>
      </c>
      <c r="AR301" s="54">
        <v>0.9</v>
      </c>
      <c r="AS301" s="54">
        <v>3.02</v>
      </c>
      <c r="AT301" s="54">
        <v>0.01</v>
      </c>
      <c r="AW301" s="54">
        <v>1998</v>
      </c>
      <c r="AX301" s="54">
        <v>10</v>
      </c>
      <c r="AY301" s="54">
        <v>1997</v>
      </c>
      <c r="AZ301" s="54">
        <v>11</v>
      </c>
      <c r="BA301" s="54">
        <v>1997</v>
      </c>
      <c r="BB301" s="54">
        <v>17</v>
      </c>
      <c r="BC301" s="54">
        <v>2170</v>
      </c>
      <c r="BD301" s="54">
        <v>97</v>
      </c>
      <c r="BE301" s="88"/>
    </row>
    <row r="302" spans="1:63" s="54" customFormat="1">
      <c r="A302" s="54" t="s">
        <v>141</v>
      </c>
      <c r="B302" s="54">
        <v>0.18683</v>
      </c>
      <c r="C302" s="54">
        <v>2.97E-3</v>
      </c>
      <c r="D302" s="54">
        <v>13.30589</v>
      </c>
      <c r="E302" s="54">
        <v>0.20680999999999999</v>
      </c>
      <c r="F302" s="54">
        <v>0.51658999999999999</v>
      </c>
      <c r="G302" s="54">
        <v>5.6299999999999996E-3</v>
      </c>
      <c r="H302" s="54">
        <v>0.14588000000000001</v>
      </c>
      <c r="I302" s="54">
        <v>7.5399999999999998E-3</v>
      </c>
      <c r="J302" s="54">
        <v>1.2391000000000001</v>
      </c>
      <c r="K302" s="54">
        <v>2.4399999999999999E-3</v>
      </c>
      <c r="O302" s="54">
        <v>0.9</v>
      </c>
      <c r="Q302" s="54">
        <v>-1.4</v>
      </c>
      <c r="R302" s="54" t="s">
        <v>111</v>
      </c>
      <c r="S302" s="54">
        <v>2714</v>
      </c>
      <c r="T302" s="54">
        <v>12</v>
      </c>
      <c r="U302" s="54">
        <v>2702</v>
      </c>
      <c r="V302" s="54">
        <v>15</v>
      </c>
      <c r="W302" s="54">
        <v>2685</v>
      </c>
      <c r="X302" s="54">
        <v>24</v>
      </c>
      <c r="Y302" s="54">
        <v>2752</v>
      </c>
      <c r="Z302" s="54">
        <v>133</v>
      </c>
      <c r="AB302" s="54" t="s">
        <v>109</v>
      </c>
      <c r="AC302" s="54" t="s">
        <v>112</v>
      </c>
      <c r="AD302" s="54" t="s">
        <v>111</v>
      </c>
      <c r="AE302" s="54" t="s">
        <v>111</v>
      </c>
      <c r="AG302" s="54">
        <v>-1.35</v>
      </c>
      <c r="AH302" s="54" t="s">
        <v>111</v>
      </c>
      <c r="AI302" s="54">
        <v>0.18683</v>
      </c>
      <c r="AJ302" s="54">
        <v>1.39E-3</v>
      </c>
      <c r="AK302" s="54">
        <v>13.30589</v>
      </c>
      <c r="AL302" s="54">
        <v>0.20680999999999999</v>
      </c>
      <c r="AM302" s="54">
        <v>0.51658999999999999</v>
      </c>
      <c r="AN302" s="54">
        <v>5.6299999999999996E-3</v>
      </c>
      <c r="AO302" s="54">
        <f t="shared" si="6"/>
        <v>0.70118851507231805</v>
      </c>
      <c r="AP302" s="54">
        <v>0.14588000000000001</v>
      </c>
      <c r="AQ302" s="54">
        <v>7.5399999999999998E-3</v>
      </c>
      <c r="AR302" s="54">
        <v>0.9</v>
      </c>
      <c r="AS302" s="54">
        <v>1.24</v>
      </c>
      <c r="AT302" s="54">
        <v>0.01</v>
      </c>
      <c r="AW302" s="54">
        <v>2714</v>
      </c>
      <c r="AX302" s="54">
        <v>12</v>
      </c>
      <c r="AY302" s="54">
        <v>2702</v>
      </c>
      <c r="AZ302" s="54">
        <v>15</v>
      </c>
      <c r="BA302" s="54">
        <v>2685</v>
      </c>
      <c r="BB302" s="54">
        <v>24</v>
      </c>
      <c r="BC302" s="54">
        <v>2752</v>
      </c>
      <c r="BD302" s="54">
        <v>133</v>
      </c>
      <c r="BE302" s="88"/>
    </row>
    <row r="303" spans="1:63" s="54" customFormat="1">
      <c r="A303" s="54" t="s">
        <v>142</v>
      </c>
      <c r="B303" s="54">
        <v>0.18984000000000001</v>
      </c>
      <c r="C303" s="54">
        <v>2.5400000000000002E-3</v>
      </c>
      <c r="D303" s="54">
        <v>13.853059999999999</v>
      </c>
      <c r="E303" s="54">
        <v>0.18068999999999999</v>
      </c>
      <c r="F303" s="54">
        <v>0.52932000000000001</v>
      </c>
      <c r="G303" s="54">
        <v>5.5999999999999999E-3</v>
      </c>
      <c r="H303" s="54">
        <v>0.14957999999999999</v>
      </c>
      <c r="I303" s="54">
        <v>5.4299999999999999E-3</v>
      </c>
      <c r="J303" s="54">
        <v>1.0756600000000001</v>
      </c>
      <c r="K303" s="54">
        <v>4.79E-3</v>
      </c>
      <c r="O303" s="54">
        <v>0.9</v>
      </c>
      <c r="Q303" s="54">
        <v>-0.1</v>
      </c>
      <c r="R303" s="54" t="s">
        <v>111</v>
      </c>
      <c r="S303" s="54">
        <v>2741</v>
      </c>
      <c r="T303" s="54">
        <v>9</v>
      </c>
      <c r="U303" s="54">
        <v>2740</v>
      </c>
      <c r="V303" s="54">
        <v>12</v>
      </c>
      <c r="W303" s="54">
        <v>2739</v>
      </c>
      <c r="X303" s="54">
        <v>24</v>
      </c>
      <c r="Y303" s="54">
        <v>2818</v>
      </c>
      <c r="Z303" s="54">
        <v>95</v>
      </c>
      <c r="AB303" s="54" t="s">
        <v>109</v>
      </c>
      <c r="AC303" s="54" t="s">
        <v>112</v>
      </c>
      <c r="AD303" s="54" t="s">
        <v>111</v>
      </c>
      <c r="AE303" s="54" t="s">
        <v>111</v>
      </c>
      <c r="AG303" s="54">
        <v>-0.11</v>
      </c>
      <c r="AH303" s="54" t="s">
        <v>111</v>
      </c>
      <c r="AI303" s="54">
        <v>0.18984000000000001</v>
      </c>
      <c r="AJ303" s="54">
        <v>1.1000000000000001E-3</v>
      </c>
      <c r="AK303" s="54">
        <v>13.853059999999999</v>
      </c>
      <c r="AL303" s="54">
        <v>0.18068999999999999</v>
      </c>
      <c r="AM303" s="54">
        <v>0.52932000000000001</v>
      </c>
      <c r="AN303" s="54">
        <v>5.5999999999999999E-3</v>
      </c>
      <c r="AO303" s="54">
        <f t="shared" si="6"/>
        <v>0.81111292243349198</v>
      </c>
      <c r="AP303" s="54">
        <v>0.14957999999999999</v>
      </c>
      <c r="AQ303" s="54">
        <v>5.4299999999999999E-3</v>
      </c>
      <c r="AR303" s="54">
        <v>0.9</v>
      </c>
      <c r="AS303" s="54">
        <v>1.08</v>
      </c>
      <c r="AT303" s="54">
        <v>0.01</v>
      </c>
      <c r="AW303" s="54">
        <v>2741</v>
      </c>
      <c r="AX303" s="54">
        <v>9</v>
      </c>
      <c r="AY303" s="54">
        <v>2740</v>
      </c>
      <c r="AZ303" s="54">
        <v>12</v>
      </c>
      <c r="BA303" s="54">
        <v>2739</v>
      </c>
      <c r="BB303" s="54">
        <v>24</v>
      </c>
      <c r="BC303" s="54">
        <v>2818</v>
      </c>
      <c r="BD303" s="54">
        <v>95</v>
      </c>
      <c r="BE303" s="88"/>
    </row>
    <row r="304" spans="1:63" s="54" customFormat="1">
      <c r="A304" s="54" t="s">
        <v>143</v>
      </c>
      <c r="B304" s="54">
        <v>0.61656</v>
      </c>
      <c r="C304" s="54">
        <v>9.8499999999999994E-3</v>
      </c>
      <c r="D304" s="54">
        <v>18.088280000000001</v>
      </c>
      <c r="E304" s="54">
        <v>0.28689999999999999</v>
      </c>
      <c r="F304" s="54">
        <v>0.21285999999999999</v>
      </c>
      <c r="G304" s="54">
        <v>2.3500000000000001E-3</v>
      </c>
      <c r="H304" s="54">
        <v>2.3871899999999999</v>
      </c>
      <c r="I304" s="54">
        <v>0.12407</v>
      </c>
      <c r="J304" s="54">
        <v>10.23705</v>
      </c>
      <c r="K304" s="54">
        <v>3.4099999999999998E-3</v>
      </c>
      <c r="O304" s="54">
        <v>0.9</v>
      </c>
      <c r="Q304" s="54">
        <v>-79.2</v>
      </c>
      <c r="R304" s="54">
        <v>-78.900000000000006</v>
      </c>
      <c r="S304" s="54">
        <v>4548</v>
      </c>
      <c r="T304" s="54">
        <v>11</v>
      </c>
      <c r="U304" s="54">
        <v>2994</v>
      </c>
      <c r="V304" s="54">
        <v>15</v>
      </c>
      <c r="W304" s="54">
        <v>1244</v>
      </c>
      <c r="X304" s="54">
        <v>12</v>
      </c>
      <c r="Y304" s="54">
        <v>24659</v>
      </c>
      <c r="Z304" s="54">
        <v>740</v>
      </c>
      <c r="AB304" s="54" t="s">
        <v>114</v>
      </c>
      <c r="AC304" s="54" t="s">
        <v>115</v>
      </c>
      <c r="AD304" s="54">
        <v>52.45</v>
      </c>
      <c r="AE304" s="54">
        <v>3</v>
      </c>
      <c r="AG304" s="54">
        <v>-87.44</v>
      </c>
      <c r="AH304" s="54">
        <v>-86.9</v>
      </c>
      <c r="AI304" s="54">
        <v>0.37426999999999999</v>
      </c>
      <c r="AJ304" s="54">
        <v>3.483E-2</v>
      </c>
      <c r="AK304" s="54">
        <v>5.2228000000000003</v>
      </c>
      <c r="AL304" s="54">
        <v>0.81730999999999998</v>
      </c>
      <c r="AM304" s="54">
        <v>0.10120999999999999</v>
      </c>
      <c r="AN304" s="54">
        <v>6.6699999999999997E-3</v>
      </c>
      <c r="AO304" s="54">
        <f t="shared" si="6"/>
        <v>0.42113272630786608</v>
      </c>
      <c r="AP304" s="54">
        <v>2.605E-2</v>
      </c>
      <c r="AQ304" s="54">
        <v>4.0910000000000002E-2</v>
      </c>
      <c r="AR304" s="54">
        <v>0.98</v>
      </c>
      <c r="AS304" s="54">
        <v>10.24</v>
      </c>
      <c r="AT304" s="54">
        <v>0.01</v>
      </c>
      <c r="AU304" s="54">
        <v>3808</v>
      </c>
      <c r="AV304" s="54">
        <v>134</v>
      </c>
      <c r="AW304" s="54">
        <v>3809</v>
      </c>
      <c r="AX304" s="54">
        <v>141</v>
      </c>
      <c r="AY304" s="54">
        <v>1856</v>
      </c>
      <c r="AZ304" s="54">
        <v>133</v>
      </c>
      <c r="BA304" s="54">
        <v>621</v>
      </c>
      <c r="BB304" s="54">
        <v>39</v>
      </c>
      <c r="BC304" s="54">
        <v>520</v>
      </c>
      <c r="BD304" s="54">
        <v>806</v>
      </c>
      <c r="BE304" s="88"/>
    </row>
    <row r="305" spans="1:63" s="89" customFormat="1">
      <c r="A305" s="89" t="s">
        <v>144</v>
      </c>
      <c r="B305" s="89" t="s">
        <v>145</v>
      </c>
      <c r="C305" s="89" t="s">
        <v>146</v>
      </c>
      <c r="D305" s="89" t="s">
        <v>147</v>
      </c>
      <c r="E305" s="89" t="s">
        <v>148</v>
      </c>
      <c r="F305" s="89" t="s">
        <v>149</v>
      </c>
      <c r="G305" s="89" t="s">
        <v>150</v>
      </c>
      <c r="H305" s="89" t="s">
        <v>151</v>
      </c>
      <c r="I305" s="89" t="s">
        <v>152</v>
      </c>
      <c r="J305" s="89" t="s">
        <v>153</v>
      </c>
      <c r="K305" s="89" t="s">
        <v>154</v>
      </c>
      <c r="L305" s="89" t="s">
        <v>64</v>
      </c>
      <c r="O305" s="54">
        <v>0.9</v>
      </c>
      <c r="P305" s="54"/>
      <c r="Q305" s="54">
        <v>-55.9</v>
      </c>
      <c r="R305" s="54">
        <v>-55.2</v>
      </c>
      <c r="S305" s="54">
        <v>3018</v>
      </c>
      <c r="T305" s="54">
        <v>15</v>
      </c>
      <c r="U305" s="54">
        <v>2250</v>
      </c>
      <c r="V305" s="54">
        <v>17</v>
      </c>
      <c r="W305" s="54">
        <v>1507</v>
      </c>
      <c r="X305" s="54">
        <v>15</v>
      </c>
      <c r="Y305" s="54">
        <v>3541</v>
      </c>
      <c r="Z305" s="54">
        <v>226</v>
      </c>
      <c r="AA305" s="54"/>
      <c r="AB305" s="54" t="s">
        <v>114</v>
      </c>
      <c r="AC305" s="54" t="s">
        <v>115</v>
      </c>
      <c r="AD305" s="54">
        <v>10.81</v>
      </c>
      <c r="AE305" s="54">
        <v>1.19</v>
      </c>
      <c r="AF305" s="54"/>
      <c r="AG305" s="54">
        <v>-46.85</v>
      </c>
      <c r="AH305" s="54">
        <v>-40.200000000000003</v>
      </c>
      <c r="AI305" s="54">
        <v>0.15110999999999999</v>
      </c>
      <c r="AJ305" s="54">
        <v>9.7300000000000008E-3</v>
      </c>
      <c r="AK305" s="54">
        <v>4.8923699999999997</v>
      </c>
      <c r="AL305" s="54">
        <v>0.39532</v>
      </c>
      <c r="AM305" s="54">
        <v>0.23480999999999999</v>
      </c>
      <c r="AN305" s="54">
        <v>4.3200000000000001E-3</v>
      </c>
      <c r="AO305" s="54">
        <f t="shared" si="6"/>
        <v>0.22768670175433559</v>
      </c>
      <c r="AP305" s="54">
        <v>6.5790000000000001E-2</v>
      </c>
      <c r="AQ305" s="54">
        <v>1.67E-3</v>
      </c>
      <c r="AR305" s="54">
        <v>0.91</v>
      </c>
      <c r="AS305" s="54">
        <v>2.14</v>
      </c>
      <c r="AT305" s="54">
        <v>0.01</v>
      </c>
      <c r="AU305" s="54">
        <v>2358</v>
      </c>
      <c r="AV305" s="54">
        <v>109</v>
      </c>
      <c r="AW305" s="54">
        <v>2359</v>
      </c>
      <c r="AX305" s="54">
        <v>108</v>
      </c>
      <c r="AY305" s="54">
        <v>1801</v>
      </c>
      <c r="AZ305" s="54">
        <v>68</v>
      </c>
      <c r="BA305" s="54">
        <v>1360</v>
      </c>
      <c r="BB305" s="54">
        <v>23</v>
      </c>
      <c r="BC305" s="54">
        <v>1288</v>
      </c>
      <c r="BD305" s="54">
        <v>32</v>
      </c>
      <c r="BE305" s="88"/>
      <c r="BF305" s="54"/>
      <c r="BG305" s="54"/>
      <c r="BH305" s="54"/>
      <c r="BI305" s="54"/>
      <c r="BJ305" s="54"/>
      <c r="BK305" s="54"/>
    </row>
    <row r="306" spans="1:63" s="54" customFormat="1">
      <c r="A306" s="54" t="s">
        <v>155</v>
      </c>
      <c r="B306" s="54">
        <v>0.21568999999999999</v>
      </c>
      <c r="C306" s="54">
        <v>3.1900000000000001E-3</v>
      </c>
      <c r="D306" s="54">
        <v>12.904299999999999</v>
      </c>
      <c r="E306" s="54">
        <v>0.18745000000000001</v>
      </c>
      <c r="F306" s="54">
        <v>0.43398999999999999</v>
      </c>
      <c r="G306" s="54">
        <v>4.5300000000000002E-3</v>
      </c>
      <c r="H306" s="54">
        <v>5.604E-2</v>
      </c>
      <c r="I306" s="54">
        <v>2.8400000000000001E-3</v>
      </c>
      <c r="J306" s="54">
        <v>0.85333000000000003</v>
      </c>
      <c r="K306" s="54">
        <v>5.9000000000000003E-4</v>
      </c>
      <c r="O306" s="54">
        <v>0.9</v>
      </c>
      <c r="Q306" s="54">
        <v>-25.2</v>
      </c>
      <c r="R306" s="54">
        <v>-24.1</v>
      </c>
      <c r="S306" s="54">
        <v>2949</v>
      </c>
      <c r="T306" s="54">
        <v>11</v>
      </c>
      <c r="U306" s="54">
        <v>2673</v>
      </c>
      <c r="V306" s="54">
        <v>14</v>
      </c>
      <c r="W306" s="54">
        <v>2324</v>
      </c>
      <c r="X306" s="54">
        <v>20</v>
      </c>
      <c r="Y306" s="54">
        <v>1102</v>
      </c>
      <c r="Z306" s="54">
        <v>54</v>
      </c>
      <c r="AB306" s="54" t="s">
        <v>109</v>
      </c>
      <c r="AC306" s="54" t="s">
        <v>110</v>
      </c>
      <c r="AD306" s="54" t="s">
        <v>111</v>
      </c>
      <c r="AE306" s="54" t="s">
        <v>111</v>
      </c>
      <c r="AG306" s="54">
        <v>-25.19</v>
      </c>
      <c r="AH306" s="54">
        <v>-24.1</v>
      </c>
      <c r="AI306" s="54">
        <v>0.21568999999999999</v>
      </c>
      <c r="AJ306" s="54">
        <v>1.48E-3</v>
      </c>
      <c r="AK306" s="54">
        <v>12.904299999999999</v>
      </c>
      <c r="AL306" s="54">
        <v>0.18745000000000001</v>
      </c>
      <c r="AM306" s="54">
        <v>0.43398999999999999</v>
      </c>
      <c r="AN306" s="54">
        <v>4.5300000000000002E-3</v>
      </c>
      <c r="AO306" s="54">
        <f t="shared" si="6"/>
        <v>0.71856735933901983</v>
      </c>
      <c r="AP306" s="54">
        <v>5.604E-2</v>
      </c>
      <c r="AQ306" s="54">
        <v>2.8400000000000001E-3</v>
      </c>
      <c r="AR306" s="54">
        <v>0.9</v>
      </c>
      <c r="AS306" s="54">
        <v>0.85</v>
      </c>
      <c r="AT306" s="54">
        <v>0.01</v>
      </c>
      <c r="AW306" s="54">
        <v>2949</v>
      </c>
      <c r="AX306" s="54">
        <v>11</v>
      </c>
      <c r="AY306" s="54">
        <v>2673</v>
      </c>
      <c r="AZ306" s="54">
        <v>14</v>
      </c>
      <c r="BA306" s="54">
        <v>2324</v>
      </c>
      <c r="BB306" s="54">
        <v>20</v>
      </c>
      <c r="BC306" s="54">
        <v>1102</v>
      </c>
      <c r="BD306" s="54">
        <v>54</v>
      </c>
      <c r="BE306" s="88"/>
    </row>
    <row r="307" spans="1:63" s="54" customFormat="1">
      <c r="A307" s="54" t="s">
        <v>156</v>
      </c>
      <c r="B307" s="54">
        <v>0.11462</v>
      </c>
      <c r="C307" s="54">
        <v>1.66E-3</v>
      </c>
      <c r="D307" s="54">
        <v>5.3276700000000003</v>
      </c>
      <c r="E307" s="54">
        <v>7.5600000000000001E-2</v>
      </c>
      <c r="F307" s="54">
        <v>0.33715000000000001</v>
      </c>
      <c r="G307" s="54">
        <v>3.5300000000000002E-3</v>
      </c>
      <c r="H307" s="54">
        <v>9.7589999999999996E-2</v>
      </c>
      <c r="I307" s="54">
        <v>4.5300000000000002E-3</v>
      </c>
      <c r="J307" s="54">
        <v>0.66546000000000005</v>
      </c>
      <c r="K307" s="54">
        <v>1.09E-3</v>
      </c>
      <c r="O307" s="54">
        <v>0.9</v>
      </c>
      <c r="Q307" s="54">
        <v>-0.1</v>
      </c>
      <c r="R307" s="54" t="s">
        <v>111</v>
      </c>
      <c r="S307" s="54">
        <v>1874</v>
      </c>
      <c r="T307" s="54">
        <v>12</v>
      </c>
      <c r="U307" s="54">
        <v>1873</v>
      </c>
      <c r="V307" s="54">
        <v>12</v>
      </c>
      <c r="W307" s="54">
        <v>1873</v>
      </c>
      <c r="X307" s="54">
        <v>17</v>
      </c>
      <c r="Y307" s="54">
        <v>1882</v>
      </c>
      <c r="Z307" s="54">
        <v>83</v>
      </c>
      <c r="AB307" s="54" t="s">
        <v>109</v>
      </c>
      <c r="AC307" s="54" t="s">
        <v>112</v>
      </c>
      <c r="AD307" s="54" t="s">
        <v>111</v>
      </c>
      <c r="AE307" s="54" t="s">
        <v>111</v>
      </c>
      <c r="AG307" s="54">
        <v>-7.0000000000000007E-2</v>
      </c>
      <c r="AH307" s="54" t="s">
        <v>111</v>
      </c>
      <c r="AI307" s="54">
        <v>0.11462</v>
      </c>
      <c r="AJ307" s="54">
        <v>7.6000000000000004E-4</v>
      </c>
      <c r="AK307" s="54">
        <v>5.3276700000000003</v>
      </c>
      <c r="AL307" s="54">
        <v>7.5600000000000001E-2</v>
      </c>
      <c r="AM307" s="54">
        <v>0.33715000000000001</v>
      </c>
      <c r="AN307" s="54">
        <v>3.5300000000000002E-3</v>
      </c>
      <c r="AO307" s="54">
        <f t="shared" si="6"/>
        <v>0.73784826828056849</v>
      </c>
      <c r="AP307" s="54">
        <v>9.7589999999999996E-2</v>
      </c>
      <c r="AQ307" s="54">
        <v>4.5300000000000002E-3</v>
      </c>
      <c r="AR307" s="54">
        <v>0.9</v>
      </c>
      <c r="AS307" s="54">
        <v>0.67</v>
      </c>
      <c r="AT307" s="54">
        <v>0.01</v>
      </c>
      <c r="AW307" s="54">
        <v>1874</v>
      </c>
      <c r="AX307" s="54">
        <v>12</v>
      </c>
      <c r="AY307" s="54">
        <v>1873</v>
      </c>
      <c r="AZ307" s="54">
        <v>12</v>
      </c>
      <c r="BA307" s="54">
        <v>1873</v>
      </c>
      <c r="BB307" s="54">
        <v>17</v>
      </c>
      <c r="BC307" s="54">
        <v>1882</v>
      </c>
      <c r="BD307" s="54">
        <v>83</v>
      </c>
      <c r="BE307" s="88"/>
    </row>
    <row r="308" spans="1:63" s="54" customFormat="1">
      <c r="A308" s="54" t="s">
        <v>157</v>
      </c>
      <c r="B308" s="54">
        <v>6.0199999999999997E-2</v>
      </c>
      <c r="C308" s="54">
        <v>8.1999999999999998E-4</v>
      </c>
      <c r="D308" s="54">
        <v>0.80415999999999999</v>
      </c>
      <c r="E308" s="54">
        <v>1.0710000000000001E-2</v>
      </c>
      <c r="F308" s="54">
        <v>9.69E-2</v>
      </c>
      <c r="G308" s="54">
        <v>9.7000000000000005E-4</v>
      </c>
      <c r="H308" s="54">
        <v>3.0249999999999999E-2</v>
      </c>
      <c r="I308" s="54">
        <v>1.66E-3</v>
      </c>
      <c r="J308" s="54">
        <v>32.200980000000001</v>
      </c>
      <c r="K308" s="54">
        <v>3.6080000000000001E-2</v>
      </c>
      <c r="O308" s="54">
        <v>0.9</v>
      </c>
      <c r="Q308" s="54">
        <v>-2.5</v>
      </c>
      <c r="R308" s="54" t="s">
        <v>111</v>
      </c>
      <c r="S308" s="54">
        <v>611</v>
      </c>
      <c r="T308" s="54">
        <v>13</v>
      </c>
      <c r="U308" s="54">
        <v>599</v>
      </c>
      <c r="V308" s="54">
        <v>6</v>
      </c>
      <c r="W308" s="54">
        <v>596</v>
      </c>
      <c r="X308" s="54">
        <v>6</v>
      </c>
      <c r="Y308" s="54">
        <v>602</v>
      </c>
      <c r="Z308" s="54">
        <v>33</v>
      </c>
      <c r="AB308" s="54" t="s">
        <v>109</v>
      </c>
      <c r="AC308" s="54" t="s">
        <v>112</v>
      </c>
      <c r="AD308" s="54" t="s">
        <v>111</v>
      </c>
      <c r="AE308" s="54" t="s">
        <v>111</v>
      </c>
      <c r="AG308" s="54">
        <v>-2.52</v>
      </c>
      <c r="AH308" s="54" t="s">
        <v>111</v>
      </c>
      <c r="AI308" s="54">
        <v>6.0199999999999997E-2</v>
      </c>
      <c r="AJ308" s="54">
        <v>3.6999999999999999E-4</v>
      </c>
      <c r="AK308" s="54">
        <v>0.80415999999999999</v>
      </c>
      <c r="AL308" s="54">
        <v>1.0710000000000001E-2</v>
      </c>
      <c r="AM308" s="54">
        <v>9.69E-2</v>
      </c>
      <c r="AN308" s="54">
        <v>9.7000000000000005E-4</v>
      </c>
      <c r="AO308" s="54">
        <f t="shared" si="6"/>
        <v>0.75162454386639421</v>
      </c>
      <c r="AP308" s="54">
        <v>3.0249999999999999E-2</v>
      </c>
      <c r="AQ308" s="54">
        <v>1.66E-3</v>
      </c>
      <c r="AR308" s="54">
        <v>0.9</v>
      </c>
      <c r="AS308" s="54">
        <v>32.200000000000003</v>
      </c>
      <c r="AT308" s="54">
        <v>0.04</v>
      </c>
      <c r="AW308" s="54">
        <v>611</v>
      </c>
      <c r="AX308" s="54">
        <v>13</v>
      </c>
      <c r="AY308" s="54">
        <v>599</v>
      </c>
      <c r="AZ308" s="54">
        <v>6</v>
      </c>
      <c r="BA308" s="54">
        <v>596</v>
      </c>
      <c r="BB308" s="54">
        <v>6</v>
      </c>
      <c r="BC308" s="54">
        <v>602</v>
      </c>
      <c r="BD308" s="54">
        <v>33</v>
      </c>
      <c r="BE308" s="88"/>
    </row>
    <row r="309" spans="1:63" s="54" customFormat="1">
      <c r="A309" s="54" t="s">
        <v>158</v>
      </c>
      <c r="B309" s="54">
        <v>6.0269999999999997E-2</v>
      </c>
      <c r="C309" s="54">
        <v>8.4000000000000003E-4</v>
      </c>
      <c r="D309" s="54">
        <v>0.80908000000000002</v>
      </c>
      <c r="E309" s="54">
        <v>1.0970000000000001E-2</v>
      </c>
      <c r="F309" s="54">
        <v>9.7379999999999994E-2</v>
      </c>
      <c r="G309" s="54">
        <v>9.7999999999999997E-4</v>
      </c>
      <c r="H309" s="54">
        <v>2.887E-2</v>
      </c>
      <c r="I309" s="54">
        <v>1.67E-3</v>
      </c>
      <c r="J309" s="54">
        <v>31.83203</v>
      </c>
      <c r="K309" s="54">
        <v>3.6450000000000003E-2</v>
      </c>
      <c r="O309" s="54">
        <v>0.9</v>
      </c>
      <c r="Q309" s="54">
        <v>-2.5</v>
      </c>
      <c r="R309" s="54" t="s">
        <v>111</v>
      </c>
      <c r="S309" s="54">
        <v>613</v>
      </c>
      <c r="T309" s="54">
        <v>13</v>
      </c>
      <c r="U309" s="54">
        <v>602</v>
      </c>
      <c r="V309" s="54">
        <v>6</v>
      </c>
      <c r="W309" s="54">
        <v>599</v>
      </c>
      <c r="X309" s="54">
        <v>6</v>
      </c>
      <c r="Y309" s="54">
        <v>575</v>
      </c>
      <c r="Z309" s="54">
        <v>33</v>
      </c>
      <c r="AB309" s="54" t="s">
        <v>109</v>
      </c>
      <c r="AC309" s="54" t="s">
        <v>112</v>
      </c>
      <c r="AD309" s="54" t="s">
        <v>111</v>
      </c>
      <c r="AE309" s="54" t="s">
        <v>111</v>
      </c>
      <c r="AG309" s="54">
        <v>-2.4500000000000002</v>
      </c>
      <c r="AH309" s="54" t="s">
        <v>111</v>
      </c>
      <c r="AI309" s="54">
        <v>6.0269999999999997E-2</v>
      </c>
      <c r="AJ309" s="54">
        <v>3.8000000000000002E-4</v>
      </c>
      <c r="AK309" s="54">
        <v>0.80908000000000002</v>
      </c>
      <c r="AL309" s="54">
        <v>1.0970000000000001E-2</v>
      </c>
      <c r="AM309" s="54">
        <v>9.7379999999999994E-2</v>
      </c>
      <c r="AN309" s="54">
        <v>9.7999999999999997E-4</v>
      </c>
      <c r="AO309" s="54">
        <f t="shared" si="6"/>
        <v>0.74223451138142027</v>
      </c>
      <c r="AP309" s="54">
        <v>2.887E-2</v>
      </c>
      <c r="AQ309" s="54">
        <v>1.67E-3</v>
      </c>
      <c r="AR309" s="54">
        <v>0.9</v>
      </c>
      <c r="AS309" s="54">
        <v>31.83</v>
      </c>
      <c r="AT309" s="54">
        <v>0.04</v>
      </c>
      <c r="AW309" s="54">
        <v>613</v>
      </c>
      <c r="AX309" s="54">
        <v>13</v>
      </c>
      <c r="AY309" s="54">
        <v>602</v>
      </c>
      <c r="AZ309" s="54">
        <v>6</v>
      </c>
      <c r="BA309" s="54">
        <v>599</v>
      </c>
      <c r="BB309" s="54">
        <v>6</v>
      </c>
      <c r="BC309" s="54">
        <v>575</v>
      </c>
      <c r="BD309" s="54">
        <v>33</v>
      </c>
      <c r="BE309" s="88"/>
    </row>
    <row r="310" spans="1:63" s="89" customFormat="1">
      <c r="A310" s="89" t="s">
        <v>160</v>
      </c>
      <c r="B310" s="89" t="s">
        <v>161</v>
      </c>
      <c r="C310" s="89" t="s">
        <v>101</v>
      </c>
      <c r="D310" s="89" t="s">
        <v>162</v>
      </c>
      <c r="E310" s="89" t="s">
        <v>163</v>
      </c>
      <c r="F310" s="89" t="s">
        <v>94</v>
      </c>
      <c r="G310" s="89" t="s">
        <v>95</v>
      </c>
      <c r="H310" s="89" t="s">
        <v>164</v>
      </c>
      <c r="I310" s="89" t="s">
        <v>165</v>
      </c>
      <c r="J310" s="89" t="s">
        <v>166</v>
      </c>
      <c r="K310" s="89" t="s">
        <v>167</v>
      </c>
      <c r="L310" s="89" t="s">
        <v>64</v>
      </c>
      <c r="O310" s="54">
        <v>0.9</v>
      </c>
      <c r="P310" s="54"/>
      <c r="Q310" s="54">
        <v>0.3</v>
      </c>
      <c r="R310" s="54" t="s">
        <v>111</v>
      </c>
      <c r="S310" s="54">
        <v>603</v>
      </c>
      <c r="T310" s="54">
        <v>14</v>
      </c>
      <c r="U310" s="54">
        <v>604</v>
      </c>
      <c r="V310" s="54">
        <v>6</v>
      </c>
      <c r="W310" s="54">
        <v>605</v>
      </c>
      <c r="X310" s="54">
        <v>6</v>
      </c>
      <c r="Y310" s="54">
        <v>648</v>
      </c>
      <c r="Z310" s="54">
        <v>37</v>
      </c>
      <c r="AA310" s="54"/>
      <c r="AB310" s="54" t="s">
        <v>109</v>
      </c>
      <c r="AC310" s="54" t="s">
        <v>112</v>
      </c>
      <c r="AD310" s="54" t="s">
        <v>111</v>
      </c>
      <c r="AE310" s="54" t="s">
        <v>111</v>
      </c>
      <c r="AF310" s="54"/>
      <c r="AG310" s="54">
        <v>0.35</v>
      </c>
      <c r="AH310" s="54" t="s">
        <v>111</v>
      </c>
      <c r="AI310" s="54">
        <v>5.9979999999999999E-2</v>
      </c>
      <c r="AJ310" s="54">
        <v>3.8999999999999999E-4</v>
      </c>
      <c r="AK310" s="54">
        <v>0.81355</v>
      </c>
      <c r="AL310" s="54">
        <v>1.123E-2</v>
      </c>
      <c r="AM310" s="54">
        <v>9.8390000000000005E-2</v>
      </c>
      <c r="AN310" s="54">
        <v>9.8999999999999999E-4</v>
      </c>
      <c r="AO310" s="54">
        <f t="shared" si="6"/>
        <v>0.72893487191874662</v>
      </c>
      <c r="AP310" s="54">
        <v>3.2590000000000001E-2</v>
      </c>
      <c r="AQ310" s="54">
        <v>1.8699999999999999E-3</v>
      </c>
      <c r="AR310" s="54">
        <v>0.9</v>
      </c>
      <c r="AS310" s="54">
        <v>31.56</v>
      </c>
      <c r="AT310" s="54">
        <v>0.04</v>
      </c>
      <c r="AU310" s="54"/>
      <c r="AV310" s="54"/>
      <c r="AW310" s="54">
        <v>603</v>
      </c>
      <c r="AX310" s="54">
        <v>14</v>
      </c>
      <c r="AY310" s="54">
        <v>604</v>
      </c>
      <c r="AZ310" s="54">
        <v>6</v>
      </c>
      <c r="BA310" s="54">
        <v>605</v>
      </c>
      <c r="BB310" s="54">
        <v>6</v>
      </c>
      <c r="BC310" s="54">
        <v>648</v>
      </c>
      <c r="BD310" s="54">
        <v>37</v>
      </c>
      <c r="BE310" s="88"/>
      <c r="BF310" s="54"/>
      <c r="BG310" s="54"/>
      <c r="BH310" s="54"/>
      <c r="BI310" s="54"/>
      <c r="BJ310" s="54"/>
      <c r="BK310" s="54"/>
    </row>
    <row r="311" spans="1:63" s="90" customFormat="1">
      <c r="A311" s="91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54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49"/>
      <c r="BF311" s="39"/>
      <c r="BG311" s="39"/>
      <c r="BH311" s="39"/>
      <c r="BI311" s="39"/>
      <c r="BJ311" s="39"/>
    </row>
    <row r="312" spans="1:63">
      <c r="A312" s="91" t="s">
        <v>204</v>
      </c>
      <c r="O312" s="39"/>
      <c r="Q312" s="39"/>
      <c r="S312" s="39"/>
      <c r="U312" s="39"/>
      <c r="W312" s="39"/>
      <c r="Y312" s="39"/>
      <c r="Z312" s="39"/>
      <c r="AC312" s="39"/>
      <c r="AD312" s="39"/>
      <c r="AG312" s="39"/>
      <c r="AO312" s="54"/>
      <c r="AQ312" s="39"/>
      <c r="AS312" s="39"/>
      <c r="AU312" s="39"/>
      <c r="AX312" s="39"/>
    </row>
    <row r="313" spans="1:63" s="89" customFormat="1">
      <c r="A313" s="89" t="s">
        <v>157</v>
      </c>
      <c r="B313" s="89" t="s">
        <v>577</v>
      </c>
      <c r="C313" s="89" t="s">
        <v>537</v>
      </c>
      <c r="D313" s="89" t="s">
        <v>578</v>
      </c>
      <c r="E313" s="89" t="s">
        <v>579</v>
      </c>
      <c r="F313" s="89" t="s">
        <v>531</v>
      </c>
      <c r="G313" s="89" t="s">
        <v>121</v>
      </c>
      <c r="H313" s="89" t="s">
        <v>580</v>
      </c>
      <c r="I313" s="89" t="s">
        <v>581</v>
      </c>
      <c r="J313" s="89" t="s">
        <v>582</v>
      </c>
      <c r="K313" s="89" t="s">
        <v>583</v>
      </c>
      <c r="L313" s="89" t="s">
        <v>64</v>
      </c>
      <c r="O313" s="39">
        <v>0.9</v>
      </c>
      <c r="P313" s="39"/>
      <c r="Q313" s="39">
        <v>-2</v>
      </c>
      <c r="R313" s="39" t="s">
        <v>111</v>
      </c>
      <c r="S313" s="39">
        <v>611</v>
      </c>
      <c r="T313" s="39">
        <v>11</v>
      </c>
      <c r="U313" s="39">
        <v>602</v>
      </c>
      <c r="V313" s="39">
        <v>6</v>
      </c>
      <c r="W313" s="39">
        <v>599</v>
      </c>
      <c r="X313" s="39">
        <v>6</v>
      </c>
      <c r="Y313" s="39">
        <v>627</v>
      </c>
      <c r="Z313" s="39">
        <v>28</v>
      </c>
      <c r="AA313" s="39"/>
      <c r="AB313" s="39" t="s">
        <v>109</v>
      </c>
      <c r="AC313" s="39" t="s">
        <v>112</v>
      </c>
      <c r="AD313" s="39" t="s">
        <v>111</v>
      </c>
      <c r="AE313" s="39" t="s">
        <v>111</v>
      </c>
      <c r="AF313" s="39"/>
      <c r="AG313" s="39">
        <v>-2.0099999999999998</v>
      </c>
      <c r="AH313" s="39" t="s">
        <v>111</v>
      </c>
      <c r="AI313" s="39">
        <v>6.021E-2</v>
      </c>
      <c r="AJ313" s="39">
        <v>3.3E-4</v>
      </c>
      <c r="AK313" s="39">
        <v>0.80898000000000003</v>
      </c>
      <c r="AL313" s="39">
        <v>9.9100000000000004E-3</v>
      </c>
      <c r="AM313" s="39">
        <v>9.7449999999999995E-2</v>
      </c>
      <c r="AN313" s="39">
        <v>9.7000000000000005E-4</v>
      </c>
      <c r="AO313" s="39">
        <f>(AN313/AM313)/(AL313/AK313)</f>
        <v>0.8125573465447623</v>
      </c>
      <c r="AP313" s="39">
        <v>3.1519999999999999E-2</v>
      </c>
      <c r="AQ313" s="39">
        <v>1.41E-3</v>
      </c>
      <c r="AR313" s="39">
        <v>0.9</v>
      </c>
      <c r="AS313" s="39">
        <v>32.200000000000003</v>
      </c>
      <c r="AT313" s="39">
        <v>0.04</v>
      </c>
      <c r="AU313" s="39"/>
      <c r="AV313" s="39"/>
      <c r="AW313" s="39">
        <v>611</v>
      </c>
      <c r="AX313" s="39">
        <v>11</v>
      </c>
      <c r="AY313" s="39">
        <v>602</v>
      </c>
      <c r="AZ313" s="39">
        <v>6</v>
      </c>
      <c r="BA313" s="39">
        <v>599</v>
      </c>
      <c r="BB313" s="39">
        <v>6</v>
      </c>
      <c r="BC313" s="39">
        <v>627</v>
      </c>
      <c r="BD313" s="39">
        <v>28</v>
      </c>
      <c r="BE313" s="49"/>
      <c r="BF313" s="39"/>
      <c r="BG313" s="39"/>
      <c r="BH313" s="39"/>
      <c r="BI313" s="39"/>
      <c r="BJ313" s="39"/>
      <c r="BK313" s="39"/>
    </row>
    <row r="314" spans="1:63" s="89" customFormat="1">
      <c r="A314" s="89" t="s">
        <v>158</v>
      </c>
      <c r="B314" s="89" t="s">
        <v>584</v>
      </c>
      <c r="C314" s="89" t="s">
        <v>537</v>
      </c>
      <c r="D314" s="89" t="s">
        <v>585</v>
      </c>
      <c r="E314" s="89" t="s">
        <v>586</v>
      </c>
      <c r="F314" s="89" t="s">
        <v>337</v>
      </c>
      <c r="G314" s="89" t="s">
        <v>86</v>
      </c>
      <c r="H314" s="89" t="s">
        <v>587</v>
      </c>
      <c r="I314" s="89" t="s">
        <v>479</v>
      </c>
      <c r="J314" s="89" t="s">
        <v>588</v>
      </c>
      <c r="K314" s="89" t="s">
        <v>589</v>
      </c>
      <c r="L314" s="89" t="s">
        <v>64</v>
      </c>
      <c r="O314" s="39">
        <v>0.9</v>
      </c>
      <c r="P314" s="39"/>
      <c r="Q314" s="39">
        <v>-0.7</v>
      </c>
      <c r="R314" s="39" t="s">
        <v>111</v>
      </c>
      <c r="S314" s="39">
        <v>605</v>
      </c>
      <c r="T314" s="39">
        <v>11</v>
      </c>
      <c r="U314" s="39">
        <v>602</v>
      </c>
      <c r="V314" s="39">
        <v>6</v>
      </c>
      <c r="W314" s="39">
        <v>601</v>
      </c>
      <c r="X314" s="39">
        <v>6</v>
      </c>
      <c r="Y314" s="39">
        <v>597</v>
      </c>
      <c r="Z314" s="39">
        <v>27</v>
      </c>
      <c r="AA314" s="39"/>
      <c r="AB314" s="39" t="s">
        <v>109</v>
      </c>
      <c r="AC314" s="39" t="s">
        <v>112</v>
      </c>
      <c r="AD314" s="39" t="s">
        <v>111</v>
      </c>
      <c r="AE314" s="39" t="s">
        <v>111</v>
      </c>
      <c r="AF314" s="39"/>
      <c r="AG314" s="39">
        <v>-0.72</v>
      </c>
      <c r="AH314" s="39" t="s">
        <v>111</v>
      </c>
      <c r="AI314" s="39">
        <v>6.0049999999999999E-2</v>
      </c>
      <c r="AJ314" s="39">
        <v>3.3E-4</v>
      </c>
      <c r="AK314" s="39">
        <v>0.80935999999999997</v>
      </c>
      <c r="AL314" s="39">
        <v>9.9799999999999993E-3</v>
      </c>
      <c r="AM314" s="39">
        <v>9.776E-2</v>
      </c>
      <c r="AN314" s="39">
        <v>9.7999999999999997E-4</v>
      </c>
      <c r="AO314" s="39">
        <f>(AN314/AM314)/(AL314/AK314)</f>
        <v>0.81297291801278493</v>
      </c>
      <c r="AP314" s="39">
        <v>0.03</v>
      </c>
      <c r="AQ314" s="39">
        <v>1.4E-3</v>
      </c>
      <c r="AR314" s="39">
        <v>0.9</v>
      </c>
      <c r="AS314" s="39">
        <v>31.83</v>
      </c>
      <c r="AT314" s="39">
        <v>0.04</v>
      </c>
      <c r="AU314" s="39"/>
      <c r="AV314" s="39"/>
      <c r="AW314" s="39">
        <v>605</v>
      </c>
      <c r="AX314" s="39">
        <v>11</v>
      </c>
      <c r="AY314" s="39">
        <v>602</v>
      </c>
      <c r="AZ314" s="39">
        <v>6</v>
      </c>
      <c r="BA314" s="39">
        <v>601</v>
      </c>
      <c r="BB314" s="39">
        <v>6</v>
      </c>
      <c r="BC314" s="39">
        <v>597</v>
      </c>
      <c r="BD314" s="39">
        <v>27</v>
      </c>
      <c r="BE314" s="49"/>
      <c r="BF314" s="39"/>
      <c r="BG314" s="39"/>
      <c r="BH314" s="39"/>
      <c r="BI314" s="39"/>
      <c r="BJ314" s="39"/>
      <c r="BK314" s="39"/>
    </row>
    <row r="315" spans="1:63" s="54" customFormat="1">
      <c r="A315" s="54" t="s">
        <v>169</v>
      </c>
      <c r="B315" s="54">
        <v>7.5090000000000004E-2</v>
      </c>
      <c r="C315" s="54">
        <v>9.7999999999999997E-4</v>
      </c>
      <c r="D315" s="54">
        <v>1.8587100000000001</v>
      </c>
      <c r="E315" s="54">
        <v>2.3640000000000001E-2</v>
      </c>
      <c r="F315" s="54">
        <v>0.17953</v>
      </c>
      <c r="G315" s="54">
        <v>1.81E-3</v>
      </c>
      <c r="H315" s="54">
        <v>5.9110000000000003E-2</v>
      </c>
      <c r="I315" s="54">
        <v>1.7899999999999999E-3</v>
      </c>
      <c r="J315" s="54">
        <v>3.4380099999999998</v>
      </c>
      <c r="K315" s="54">
        <v>6.5199999999999998E-3</v>
      </c>
      <c r="O315" s="54">
        <v>0.9</v>
      </c>
      <c r="Q315" s="54">
        <v>-0.7</v>
      </c>
      <c r="R315" s="54" t="s">
        <v>111</v>
      </c>
      <c r="S315" s="54">
        <v>1071</v>
      </c>
      <c r="T315" s="54">
        <v>11</v>
      </c>
      <c r="U315" s="54">
        <v>1067</v>
      </c>
      <c r="V315" s="54">
        <v>8</v>
      </c>
      <c r="W315" s="54">
        <v>1064</v>
      </c>
      <c r="X315" s="54">
        <v>10</v>
      </c>
      <c r="Y315" s="54">
        <v>1161</v>
      </c>
      <c r="Z315" s="54">
        <v>34</v>
      </c>
      <c r="AB315" s="54" t="s">
        <v>109</v>
      </c>
      <c r="AC315" s="54" t="s">
        <v>112</v>
      </c>
      <c r="AD315" s="54" t="s">
        <v>111</v>
      </c>
      <c r="AE315" s="54" t="s">
        <v>111</v>
      </c>
      <c r="AG315" s="54">
        <v>-0.66</v>
      </c>
      <c r="AH315" s="54" t="s">
        <v>111</v>
      </c>
      <c r="AI315" s="54">
        <v>7.5090000000000004E-2</v>
      </c>
      <c r="AJ315" s="54">
        <v>4.2999999999999999E-4</v>
      </c>
      <c r="AK315" s="54">
        <v>1.8587100000000001</v>
      </c>
      <c r="AL315" s="54">
        <v>2.3640000000000001E-2</v>
      </c>
      <c r="AM315" s="54">
        <v>0.17953</v>
      </c>
      <c r="AN315" s="54">
        <v>1.81E-3</v>
      </c>
      <c r="AO315" s="54">
        <f t="shared" ref="AO315:AO329" si="7">(AN315/AM315)/(AL315/AK315)</f>
        <v>0.79269424874481886</v>
      </c>
      <c r="AP315" s="54">
        <v>5.9110000000000003E-2</v>
      </c>
      <c r="AQ315" s="54">
        <v>1.7899999999999999E-3</v>
      </c>
      <c r="AR315" s="54">
        <v>0.9</v>
      </c>
      <c r="AS315" s="54">
        <v>3.44</v>
      </c>
      <c r="AT315" s="54">
        <v>0.01</v>
      </c>
      <c r="AW315" s="54">
        <v>1071</v>
      </c>
      <c r="AX315" s="54">
        <v>11</v>
      </c>
      <c r="AY315" s="54">
        <v>1067</v>
      </c>
      <c r="AZ315" s="54">
        <v>8</v>
      </c>
      <c r="BA315" s="54">
        <v>1064</v>
      </c>
      <c r="BB315" s="54">
        <v>10</v>
      </c>
      <c r="BC315" s="54">
        <v>1161</v>
      </c>
      <c r="BD315" s="54">
        <v>34</v>
      </c>
      <c r="BE315" s="88"/>
    </row>
    <row r="316" spans="1:63" s="54" customFormat="1">
      <c r="A316" s="54" t="s">
        <v>170</v>
      </c>
      <c r="B316" s="54">
        <v>5.28E-2</v>
      </c>
      <c r="C316" s="54">
        <v>6.6E-4</v>
      </c>
      <c r="D316" s="54">
        <v>0.38584000000000002</v>
      </c>
      <c r="E316" s="54">
        <v>4.6299999999999996E-3</v>
      </c>
      <c r="F316" s="54">
        <v>5.3010000000000002E-2</v>
      </c>
      <c r="G316" s="54">
        <v>5.1999999999999995E-4</v>
      </c>
      <c r="H316" s="54">
        <v>1.9740000000000001E-2</v>
      </c>
      <c r="I316" s="54">
        <v>6.8999999999999997E-4</v>
      </c>
      <c r="J316" s="54">
        <v>14.44319</v>
      </c>
      <c r="K316" s="54">
        <v>8.8500000000000002E-3</v>
      </c>
      <c r="O316" s="54">
        <v>0.9</v>
      </c>
      <c r="Q316" s="54">
        <v>4.0999999999999996</v>
      </c>
      <c r="R316" s="54" t="s">
        <v>111</v>
      </c>
      <c r="S316" s="54">
        <v>320</v>
      </c>
      <c r="T316" s="54">
        <v>12</v>
      </c>
      <c r="U316" s="54">
        <v>331</v>
      </c>
      <c r="V316" s="54">
        <v>3</v>
      </c>
      <c r="W316" s="54">
        <v>333</v>
      </c>
      <c r="X316" s="54">
        <v>3</v>
      </c>
      <c r="Y316" s="54">
        <v>395</v>
      </c>
      <c r="Z316" s="54">
        <v>14</v>
      </c>
      <c r="AB316" s="54" t="s">
        <v>109</v>
      </c>
      <c r="AC316" s="54" t="s">
        <v>112</v>
      </c>
      <c r="AD316" s="54" t="s">
        <v>111</v>
      </c>
      <c r="AE316" s="54" t="s">
        <v>111</v>
      </c>
      <c r="AG316" s="54">
        <v>4.07</v>
      </c>
      <c r="AH316" s="54" t="s">
        <v>111</v>
      </c>
      <c r="AI316" s="54">
        <v>5.28E-2</v>
      </c>
      <c r="AJ316" s="54">
        <v>2.7999999999999998E-4</v>
      </c>
      <c r="AK316" s="54">
        <v>0.38584000000000002</v>
      </c>
      <c r="AL316" s="54">
        <v>4.6299999999999996E-3</v>
      </c>
      <c r="AM316" s="54">
        <v>5.3010000000000002E-2</v>
      </c>
      <c r="AN316" s="54">
        <v>5.1999999999999995E-4</v>
      </c>
      <c r="AO316" s="54">
        <f t="shared" si="7"/>
        <v>0.81746995045150217</v>
      </c>
      <c r="AP316" s="54">
        <v>1.9740000000000001E-2</v>
      </c>
      <c r="AQ316" s="54">
        <v>6.8999999999999997E-4</v>
      </c>
      <c r="AR316" s="54">
        <v>0.9</v>
      </c>
      <c r="AS316" s="54">
        <v>14.44</v>
      </c>
      <c r="AT316" s="54">
        <v>0.01</v>
      </c>
      <c r="AW316" s="54">
        <v>320</v>
      </c>
      <c r="AX316" s="54">
        <v>12</v>
      </c>
      <c r="AY316" s="54">
        <v>331</v>
      </c>
      <c r="AZ316" s="54">
        <v>3</v>
      </c>
      <c r="BA316" s="54">
        <v>333</v>
      </c>
      <c r="BB316" s="54">
        <v>3</v>
      </c>
      <c r="BC316" s="54">
        <v>395</v>
      </c>
      <c r="BD316" s="54">
        <v>14</v>
      </c>
      <c r="BE316" s="88"/>
    </row>
    <row r="317" spans="1:63" s="54" customFormat="1">
      <c r="A317" s="54" t="s">
        <v>171</v>
      </c>
      <c r="B317" s="54">
        <v>0.20033000000000001</v>
      </c>
      <c r="C317" s="54">
        <v>2.3600000000000001E-3</v>
      </c>
      <c r="D317" s="54">
        <v>13.420260000000001</v>
      </c>
      <c r="E317" s="54">
        <v>0.15504000000000001</v>
      </c>
      <c r="F317" s="54">
        <v>0.48592000000000002</v>
      </c>
      <c r="G317" s="54">
        <v>4.8900000000000002E-3</v>
      </c>
      <c r="H317" s="54">
        <v>8.054E-2</v>
      </c>
      <c r="I317" s="54">
        <v>2.5600000000000002E-3</v>
      </c>
      <c r="J317" s="54">
        <v>0.97587999999999997</v>
      </c>
      <c r="K317" s="54">
        <v>9.8999999999999999E-4</v>
      </c>
      <c r="O317" s="54">
        <v>0.9</v>
      </c>
      <c r="Q317" s="54">
        <v>-11.8</v>
      </c>
      <c r="R317" s="54">
        <v>-10.5</v>
      </c>
      <c r="S317" s="54">
        <v>2829</v>
      </c>
      <c r="T317" s="54">
        <v>8</v>
      </c>
      <c r="U317" s="54">
        <v>2710</v>
      </c>
      <c r="V317" s="54">
        <v>11</v>
      </c>
      <c r="W317" s="54">
        <v>2553</v>
      </c>
      <c r="X317" s="54">
        <v>21</v>
      </c>
      <c r="Y317" s="54">
        <v>1566</v>
      </c>
      <c r="Z317" s="54">
        <v>48</v>
      </c>
      <c r="AB317" s="54" t="s">
        <v>109</v>
      </c>
      <c r="AC317" s="54" t="s">
        <v>110</v>
      </c>
      <c r="AD317" s="54" t="s">
        <v>111</v>
      </c>
      <c r="AE317" s="54" t="s">
        <v>111</v>
      </c>
      <c r="AG317" s="54">
        <v>-11.8</v>
      </c>
      <c r="AH317" s="54">
        <v>-10.5</v>
      </c>
      <c r="AI317" s="54">
        <v>0.20033000000000001</v>
      </c>
      <c r="AJ317" s="54">
        <v>1.01E-3</v>
      </c>
      <c r="AK317" s="54">
        <v>13.420260000000001</v>
      </c>
      <c r="AL317" s="54">
        <v>0.15504000000000001</v>
      </c>
      <c r="AM317" s="54">
        <v>0.48592000000000002</v>
      </c>
      <c r="AN317" s="54">
        <v>4.8900000000000002E-3</v>
      </c>
      <c r="AO317" s="54">
        <f t="shared" si="7"/>
        <v>0.87108644283710401</v>
      </c>
      <c r="AP317" s="54">
        <v>8.054E-2</v>
      </c>
      <c r="AQ317" s="54">
        <v>2.5600000000000002E-3</v>
      </c>
      <c r="AR317" s="54">
        <v>0.9</v>
      </c>
      <c r="AS317" s="54">
        <v>0.98</v>
      </c>
      <c r="AT317" s="54">
        <v>0.01</v>
      </c>
      <c r="AW317" s="54">
        <v>2829</v>
      </c>
      <c r="AX317" s="54">
        <v>8</v>
      </c>
      <c r="AY317" s="54">
        <v>2710</v>
      </c>
      <c r="AZ317" s="54">
        <v>11</v>
      </c>
      <c r="BA317" s="54">
        <v>2553</v>
      </c>
      <c r="BB317" s="54">
        <v>21</v>
      </c>
      <c r="BC317" s="54">
        <v>1566</v>
      </c>
      <c r="BD317" s="54">
        <v>48</v>
      </c>
      <c r="BE317" s="88"/>
    </row>
    <row r="318" spans="1:63" s="54" customFormat="1">
      <c r="A318" s="54" t="s">
        <v>172</v>
      </c>
      <c r="B318" s="54">
        <v>0.18970000000000001</v>
      </c>
      <c r="C318" s="54">
        <v>2.2599999999999999E-3</v>
      </c>
      <c r="D318" s="54">
        <v>13.85446</v>
      </c>
      <c r="E318" s="54">
        <v>0.15959000000000001</v>
      </c>
      <c r="F318" s="54">
        <v>0.52976999999999996</v>
      </c>
      <c r="G318" s="54">
        <v>5.2399999999999999E-3</v>
      </c>
      <c r="H318" s="54">
        <v>0.13739000000000001</v>
      </c>
      <c r="I318" s="54">
        <v>4.7299999999999998E-3</v>
      </c>
      <c r="J318" s="54">
        <v>2.2969900000000001</v>
      </c>
      <c r="K318" s="54">
        <v>3.3700000000000002E-3</v>
      </c>
      <c r="O318" s="54">
        <v>0.9</v>
      </c>
      <c r="Q318" s="54" t="s">
        <v>111</v>
      </c>
      <c r="R318" s="54" t="s">
        <v>111</v>
      </c>
      <c r="S318" s="54">
        <v>2740</v>
      </c>
      <c r="T318" s="54">
        <v>8</v>
      </c>
      <c r="U318" s="54">
        <v>2740</v>
      </c>
      <c r="V318" s="54">
        <v>11</v>
      </c>
      <c r="W318" s="54">
        <v>2740</v>
      </c>
      <c r="X318" s="54">
        <v>22</v>
      </c>
      <c r="Y318" s="54">
        <v>2602</v>
      </c>
      <c r="Z318" s="54">
        <v>84</v>
      </c>
      <c r="AB318" s="54" t="s">
        <v>109</v>
      </c>
      <c r="AC318" s="54" t="s">
        <v>112</v>
      </c>
      <c r="AD318" s="54" t="s">
        <v>111</v>
      </c>
      <c r="AE318" s="54" t="s">
        <v>111</v>
      </c>
      <c r="AG318" s="54">
        <v>0.03</v>
      </c>
      <c r="AH318" s="54" t="s">
        <v>111</v>
      </c>
      <c r="AI318" s="54">
        <v>0.18970000000000001</v>
      </c>
      <c r="AJ318" s="54">
        <v>9.6000000000000002E-4</v>
      </c>
      <c r="AK318" s="54">
        <v>13.85446</v>
      </c>
      <c r="AL318" s="54">
        <v>0.15959000000000001</v>
      </c>
      <c r="AM318" s="54">
        <v>0.52976999999999996</v>
      </c>
      <c r="AN318" s="54">
        <v>5.2399999999999999E-3</v>
      </c>
      <c r="AO318" s="54">
        <f t="shared" si="7"/>
        <v>0.85867309268843728</v>
      </c>
      <c r="AP318" s="54">
        <v>0.13739000000000001</v>
      </c>
      <c r="AQ318" s="54">
        <v>4.7299999999999998E-3</v>
      </c>
      <c r="AR318" s="54">
        <v>0.9</v>
      </c>
      <c r="AS318" s="54">
        <v>2.2999999999999998</v>
      </c>
      <c r="AT318" s="54">
        <v>0.01</v>
      </c>
      <c r="AW318" s="54">
        <v>2740</v>
      </c>
      <c r="AX318" s="54">
        <v>8</v>
      </c>
      <c r="AY318" s="54">
        <v>2740</v>
      </c>
      <c r="AZ318" s="54">
        <v>11</v>
      </c>
      <c r="BA318" s="54">
        <v>2740</v>
      </c>
      <c r="BB318" s="54">
        <v>22</v>
      </c>
      <c r="BC318" s="54">
        <v>2602</v>
      </c>
      <c r="BD318" s="54">
        <v>84</v>
      </c>
      <c r="BE318" s="88"/>
    </row>
    <row r="319" spans="1:63" s="54" customFormat="1">
      <c r="A319" s="54" t="s">
        <v>173</v>
      </c>
      <c r="B319" s="54">
        <v>0.14241000000000001</v>
      </c>
      <c r="C319" s="54">
        <v>1.8699999999999999E-3</v>
      </c>
      <c r="D319" s="54">
        <v>6.3585500000000001</v>
      </c>
      <c r="E319" s="54">
        <v>8.1119999999999998E-2</v>
      </c>
      <c r="F319" s="54">
        <v>0.32386999999999999</v>
      </c>
      <c r="G319" s="54">
        <v>3.3E-3</v>
      </c>
      <c r="H319" s="54">
        <v>8.4940000000000002E-2</v>
      </c>
      <c r="I319" s="54">
        <v>3.2399999999999998E-3</v>
      </c>
      <c r="J319" s="54">
        <v>1.7988500000000001</v>
      </c>
      <c r="K319" s="54">
        <v>1.99E-3</v>
      </c>
      <c r="O319" s="54">
        <v>0.9</v>
      </c>
      <c r="Q319" s="54">
        <v>-22.7</v>
      </c>
      <c r="R319" s="54">
        <v>-21.5</v>
      </c>
      <c r="S319" s="54">
        <v>2257</v>
      </c>
      <c r="T319" s="54">
        <v>10</v>
      </c>
      <c r="U319" s="54">
        <v>2027</v>
      </c>
      <c r="V319" s="54">
        <v>11</v>
      </c>
      <c r="W319" s="54">
        <v>1809</v>
      </c>
      <c r="X319" s="54">
        <v>16</v>
      </c>
      <c r="Y319" s="54">
        <v>1648</v>
      </c>
      <c r="Z319" s="54">
        <v>60</v>
      </c>
      <c r="AB319" s="54" t="s">
        <v>109</v>
      </c>
      <c r="AC319" s="54" t="s">
        <v>110</v>
      </c>
      <c r="AD319" s="54" t="s">
        <v>111</v>
      </c>
      <c r="AE319" s="54" t="s">
        <v>111</v>
      </c>
      <c r="AG319" s="54">
        <v>-22.75</v>
      </c>
      <c r="AH319" s="54">
        <v>-21.5</v>
      </c>
      <c r="AI319" s="54">
        <v>0.14241000000000001</v>
      </c>
      <c r="AJ319" s="54">
        <v>8.0999999999999996E-4</v>
      </c>
      <c r="AK319" s="54">
        <v>6.3585500000000001</v>
      </c>
      <c r="AL319" s="54">
        <v>8.1119999999999998E-2</v>
      </c>
      <c r="AM319" s="54">
        <v>0.32386999999999999</v>
      </c>
      <c r="AN319" s="54">
        <v>3.3E-3</v>
      </c>
      <c r="AO319" s="54">
        <f t="shared" si="7"/>
        <v>0.7986810262281071</v>
      </c>
      <c r="AP319" s="54">
        <v>8.4940000000000002E-2</v>
      </c>
      <c r="AQ319" s="54">
        <v>3.2399999999999998E-3</v>
      </c>
      <c r="AR319" s="54">
        <v>0.9</v>
      </c>
      <c r="AS319" s="54">
        <v>1.8</v>
      </c>
      <c r="AT319" s="54">
        <v>0.01</v>
      </c>
      <c r="AW319" s="54">
        <v>2257</v>
      </c>
      <c r="AX319" s="54">
        <v>10</v>
      </c>
      <c r="AY319" s="54">
        <v>2027</v>
      </c>
      <c r="AZ319" s="54">
        <v>11</v>
      </c>
      <c r="BA319" s="54">
        <v>1809</v>
      </c>
      <c r="BB319" s="54">
        <v>16</v>
      </c>
      <c r="BC319" s="54">
        <v>1648</v>
      </c>
      <c r="BD319" s="54">
        <v>60</v>
      </c>
      <c r="BE319" s="88"/>
    </row>
    <row r="320" spans="1:63" s="54" customFormat="1">
      <c r="A320" s="54" t="s">
        <v>174</v>
      </c>
      <c r="B320" s="54">
        <v>0.19397</v>
      </c>
      <c r="C320" s="54">
        <v>3.13E-3</v>
      </c>
      <c r="D320" s="54">
        <v>13.554550000000001</v>
      </c>
      <c r="E320" s="54">
        <v>0.21082000000000001</v>
      </c>
      <c r="F320" s="54">
        <v>0.50673000000000001</v>
      </c>
      <c r="G320" s="54">
        <v>5.1799999999999997E-3</v>
      </c>
      <c r="H320" s="54">
        <v>0.11378000000000001</v>
      </c>
      <c r="I320" s="54">
        <v>7.2899999999999996E-3</v>
      </c>
      <c r="J320" s="54">
        <v>2.6733799999999999</v>
      </c>
      <c r="K320" s="54">
        <v>3.0799999999999998E-3</v>
      </c>
      <c r="O320" s="54">
        <v>0.9</v>
      </c>
      <c r="Q320" s="54">
        <v>-5.8</v>
      </c>
      <c r="R320" s="54">
        <v>-4.5</v>
      </c>
      <c r="S320" s="54">
        <v>2776</v>
      </c>
      <c r="T320" s="54">
        <v>12</v>
      </c>
      <c r="U320" s="54">
        <v>2719</v>
      </c>
      <c r="V320" s="54">
        <v>15</v>
      </c>
      <c r="W320" s="54">
        <v>2643</v>
      </c>
      <c r="X320" s="54">
        <v>22</v>
      </c>
      <c r="Y320" s="54">
        <v>2178</v>
      </c>
      <c r="Z320" s="54">
        <v>132</v>
      </c>
      <c r="AB320" s="54" t="s">
        <v>109</v>
      </c>
      <c r="AC320" s="54" t="s">
        <v>110</v>
      </c>
      <c r="AD320" s="54" t="s">
        <v>111</v>
      </c>
      <c r="AE320" s="54" t="s">
        <v>111</v>
      </c>
      <c r="AG320" s="54">
        <v>-5.84</v>
      </c>
      <c r="AH320" s="54">
        <v>-4.5</v>
      </c>
      <c r="AI320" s="54">
        <v>0.19397</v>
      </c>
      <c r="AJ320" s="54">
        <v>1.5100000000000001E-3</v>
      </c>
      <c r="AK320" s="54">
        <v>13.554550000000001</v>
      </c>
      <c r="AL320" s="54">
        <v>0.21082000000000001</v>
      </c>
      <c r="AM320" s="54">
        <v>0.50673000000000001</v>
      </c>
      <c r="AN320" s="54">
        <v>5.1799999999999997E-3</v>
      </c>
      <c r="AO320" s="54">
        <f t="shared" si="7"/>
        <v>0.65724370932994669</v>
      </c>
      <c r="AP320" s="54">
        <v>0.11378000000000001</v>
      </c>
      <c r="AQ320" s="54">
        <v>7.2899999999999996E-3</v>
      </c>
      <c r="AR320" s="54">
        <v>0.9</v>
      </c>
      <c r="AS320" s="54">
        <v>2.67</v>
      </c>
      <c r="AT320" s="54">
        <v>0.01</v>
      </c>
      <c r="AW320" s="54">
        <v>2776</v>
      </c>
      <c r="AX320" s="54">
        <v>12</v>
      </c>
      <c r="AY320" s="54">
        <v>2719</v>
      </c>
      <c r="AZ320" s="54">
        <v>15</v>
      </c>
      <c r="BA320" s="54">
        <v>2643</v>
      </c>
      <c r="BB320" s="54">
        <v>22</v>
      </c>
      <c r="BC320" s="54">
        <v>2178</v>
      </c>
      <c r="BD320" s="54">
        <v>132</v>
      </c>
      <c r="BE320" s="88"/>
    </row>
    <row r="321" spans="1:63" s="54" customFormat="1">
      <c r="A321" s="54" t="s">
        <v>175</v>
      </c>
      <c r="B321" s="54">
        <v>0.19139</v>
      </c>
      <c r="C321" s="54">
        <v>2.3400000000000001E-3</v>
      </c>
      <c r="D321" s="54">
        <v>14.066599999999999</v>
      </c>
      <c r="E321" s="54">
        <v>0.16533</v>
      </c>
      <c r="F321" s="54">
        <v>0.53312000000000004</v>
      </c>
      <c r="G321" s="54">
        <v>5.2700000000000004E-3</v>
      </c>
      <c r="H321" s="54">
        <v>0.154</v>
      </c>
      <c r="I321" s="54">
        <v>5.8300000000000001E-3</v>
      </c>
      <c r="J321" s="54">
        <v>1.9267399999999999</v>
      </c>
      <c r="K321" s="54">
        <v>3.8999999999999998E-3</v>
      </c>
      <c r="O321" s="54">
        <v>0.9</v>
      </c>
      <c r="Q321" s="54" t="s">
        <v>111</v>
      </c>
      <c r="R321" s="54" t="s">
        <v>111</v>
      </c>
      <c r="S321" s="54">
        <v>2754</v>
      </c>
      <c r="T321" s="54">
        <v>8</v>
      </c>
      <c r="U321" s="54">
        <v>2754</v>
      </c>
      <c r="V321" s="54">
        <v>11</v>
      </c>
      <c r="W321" s="54">
        <v>2755</v>
      </c>
      <c r="X321" s="54">
        <v>22</v>
      </c>
      <c r="Y321" s="54">
        <v>2895</v>
      </c>
      <c r="Z321" s="54">
        <v>102</v>
      </c>
      <c r="AB321" s="54" t="s">
        <v>109</v>
      </c>
      <c r="AC321" s="54" t="s">
        <v>112</v>
      </c>
      <c r="AD321" s="54" t="s">
        <v>111</v>
      </c>
      <c r="AE321" s="54" t="s">
        <v>111</v>
      </c>
      <c r="AG321" s="54">
        <v>0.01</v>
      </c>
      <c r="AH321" s="54" t="s">
        <v>111</v>
      </c>
      <c r="AI321" s="54">
        <v>0.19139</v>
      </c>
      <c r="AJ321" s="54">
        <v>9.8999999999999999E-4</v>
      </c>
      <c r="AK321" s="54">
        <v>14.066599999999999</v>
      </c>
      <c r="AL321" s="54">
        <v>0.16533</v>
      </c>
      <c r="AM321" s="54">
        <v>0.53312000000000004</v>
      </c>
      <c r="AN321" s="54">
        <v>5.2700000000000004E-3</v>
      </c>
      <c r="AO321" s="54">
        <f t="shared" si="7"/>
        <v>0.84105251155080063</v>
      </c>
      <c r="AP321" s="54">
        <v>0.154</v>
      </c>
      <c r="AQ321" s="54">
        <v>5.8300000000000001E-3</v>
      </c>
      <c r="AR321" s="54">
        <v>0.9</v>
      </c>
      <c r="AS321" s="54">
        <v>1.93</v>
      </c>
      <c r="AT321" s="54">
        <v>0.01</v>
      </c>
      <c r="AW321" s="54">
        <v>2754</v>
      </c>
      <c r="AX321" s="54">
        <v>8</v>
      </c>
      <c r="AY321" s="54">
        <v>2754</v>
      </c>
      <c r="AZ321" s="54">
        <v>11</v>
      </c>
      <c r="BA321" s="54">
        <v>2755</v>
      </c>
      <c r="BB321" s="54">
        <v>22</v>
      </c>
      <c r="BC321" s="54">
        <v>2895</v>
      </c>
      <c r="BD321" s="54">
        <v>102</v>
      </c>
      <c r="BE321" s="88"/>
    </row>
    <row r="322" spans="1:63" s="54" customFormat="1">
      <c r="A322" s="54" t="s">
        <v>176</v>
      </c>
      <c r="B322" s="54">
        <v>0.11264</v>
      </c>
      <c r="C322" s="54">
        <v>1.4599999999999999E-3</v>
      </c>
      <c r="D322" s="54">
        <v>5.1416599999999999</v>
      </c>
      <c r="E322" s="54">
        <v>6.4640000000000003E-2</v>
      </c>
      <c r="F322" s="54">
        <v>0.33111000000000002</v>
      </c>
      <c r="G322" s="54">
        <v>3.3600000000000001E-3</v>
      </c>
      <c r="H322" s="54">
        <v>0.10123</v>
      </c>
      <c r="I322" s="54">
        <v>3.7299999999999998E-3</v>
      </c>
      <c r="J322" s="54">
        <v>0.92210000000000003</v>
      </c>
      <c r="K322" s="54">
        <v>1.4599999999999999E-3</v>
      </c>
      <c r="O322" s="54">
        <v>0.9</v>
      </c>
      <c r="Q322" s="54">
        <v>0.1</v>
      </c>
      <c r="R322" s="54" t="s">
        <v>111</v>
      </c>
      <c r="S322" s="54">
        <v>1842</v>
      </c>
      <c r="T322" s="54">
        <v>10</v>
      </c>
      <c r="U322" s="54">
        <v>1843</v>
      </c>
      <c r="V322" s="54">
        <v>11</v>
      </c>
      <c r="W322" s="54">
        <v>1844</v>
      </c>
      <c r="X322" s="54">
        <v>16</v>
      </c>
      <c r="Y322" s="54">
        <v>1949</v>
      </c>
      <c r="Z322" s="54">
        <v>68</v>
      </c>
      <c r="AB322" s="54" t="s">
        <v>109</v>
      </c>
      <c r="AC322" s="54" t="s">
        <v>112</v>
      </c>
      <c r="AD322" s="54" t="s">
        <v>111</v>
      </c>
      <c r="AE322" s="54" t="s">
        <v>111</v>
      </c>
      <c r="AG322" s="54">
        <v>7.0000000000000007E-2</v>
      </c>
      <c r="AH322" s="54" t="s">
        <v>111</v>
      </c>
      <c r="AI322" s="54">
        <v>0.11264</v>
      </c>
      <c r="AJ322" s="54">
        <v>6.3000000000000003E-4</v>
      </c>
      <c r="AK322" s="54">
        <v>5.1416599999999999</v>
      </c>
      <c r="AL322" s="54">
        <v>6.4640000000000003E-2</v>
      </c>
      <c r="AM322" s="54">
        <v>0.33111000000000002</v>
      </c>
      <c r="AN322" s="54">
        <v>3.3600000000000001E-3</v>
      </c>
      <c r="AO322" s="54">
        <f t="shared" si="7"/>
        <v>0.80717738802964289</v>
      </c>
      <c r="AP322" s="54">
        <v>0.10123</v>
      </c>
      <c r="AQ322" s="54">
        <v>3.7299999999999998E-3</v>
      </c>
      <c r="AR322" s="54">
        <v>0.9</v>
      </c>
      <c r="AS322" s="54">
        <v>0.92</v>
      </c>
      <c r="AT322" s="54">
        <v>0.01</v>
      </c>
      <c r="AW322" s="54">
        <v>1842</v>
      </c>
      <c r="AX322" s="54">
        <v>10</v>
      </c>
      <c r="AY322" s="54">
        <v>1843</v>
      </c>
      <c r="AZ322" s="54">
        <v>11</v>
      </c>
      <c r="BA322" s="54">
        <v>1844</v>
      </c>
      <c r="BB322" s="54">
        <v>16</v>
      </c>
      <c r="BC322" s="54">
        <v>1949</v>
      </c>
      <c r="BD322" s="54">
        <v>68</v>
      </c>
      <c r="BE322" s="88"/>
    </row>
    <row r="323" spans="1:63" s="54" customFormat="1">
      <c r="A323" s="54" t="s">
        <v>177</v>
      </c>
      <c r="B323" s="54">
        <v>0.13996</v>
      </c>
      <c r="C323" s="54">
        <v>2.0699999999999998E-3</v>
      </c>
      <c r="D323" s="54">
        <v>6.3682499999999997</v>
      </c>
      <c r="E323" s="54">
        <v>9.0569999999999998E-2</v>
      </c>
      <c r="F323" s="54">
        <v>0.33012000000000002</v>
      </c>
      <c r="G323" s="54">
        <v>3.3500000000000001E-3</v>
      </c>
      <c r="H323" s="54">
        <v>6.4149999999999999E-2</v>
      </c>
      <c r="I323" s="54">
        <v>3.4499999999999999E-3</v>
      </c>
      <c r="J323" s="54">
        <v>0.98294000000000004</v>
      </c>
      <c r="K323" s="54">
        <v>1.47E-3</v>
      </c>
      <c r="O323" s="54">
        <v>0.9</v>
      </c>
      <c r="Q323" s="54">
        <v>-20</v>
      </c>
      <c r="R323" s="54">
        <v>-18.600000000000001</v>
      </c>
      <c r="S323" s="54">
        <v>2227</v>
      </c>
      <c r="T323" s="54">
        <v>11</v>
      </c>
      <c r="U323" s="54">
        <v>2028</v>
      </c>
      <c r="V323" s="54">
        <v>12</v>
      </c>
      <c r="W323" s="54">
        <v>1839</v>
      </c>
      <c r="X323" s="54">
        <v>16</v>
      </c>
      <c r="Y323" s="54">
        <v>1257</v>
      </c>
      <c r="Z323" s="54">
        <v>66</v>
      </c>
      <c r="AB323" s="54" t="s">
        <v>109</v>
      </c>
      <c r="AC323" s="54" t="s">
        <v>110</v>
      </c>
      <c r="AD323" s="54" t="s">
        <v>111</v>
      </c>
      <c r="AE323" s="54" t="s">
        <v>111</v>
      </c>
      <c r="AG323" s="54">
        <v>-20.02</v>
      </c>
      <c r="AH323" s="54">
        <v>-18.600000000000001</v>
      </c>
      <c r="AI323" s="54">
        <v>0.13996</v>
      </c>
      <c r="AJ323" s="54">
        <v>9.3999999999999997E-4</v>
      </c>
      <c r="AK323" s="54">
        <v>6.3682499999999997</v>
      </c>
      <c r="AL323" s="54">
        <v>9.0569999999999998E-2</v>
      </c>
      <c r="AM323" s="54">
        <v>0.33012000000000002</v>
      </c>
      <c r="AN323" s="54">
        <v>3.3500000000000001E-3</v>
      </c>
      <c r="AO323" s="54">
        <f t="shared" si="7"/>
        <v>0.71352419971787384</v>
      </c>
      <c r="AP323" s="54">
        <v>6.4149999999999999E-2</v>
      </c>
      <c r="AQ323" s="54">
        <v>3.4499999999999999E-3</v>
      </c>
      <c r="AR323" s="54">
        <v>0.9</v>
      </c>
      <c r="AS323" s="54">
        <v>0.98</v>
      </c>
      <c r="AT323" s="54">
        <v>0.01</v>
      </c>
      <c r="AW323" s="54">
        <v>2227</v>
      </c>
      <c r="AX323" s="54">
        <v>11</v>
      </c>
      <c r="AY323" s="54">
        <v>2028</v>
      </c>
      <c r="AZ323" s="54">
        <v>12</v>
      </c>
      <c r="BA323" s="54">
        <v>1839</v>
      </c>
      <c r="BB323" s="54">
        <v>16</v>
      </c>
      <c r="BC323" s="54">
        <v>1257</v>
      </c>
      <c r="BD323" s="54">
        <v>66</v>
      </c>
      <c r="BE323" s="88"/>
    </row>
    <row r="324" spans="1:63" s="89" customFormat="1">
      <c r="A324" s="89" t="s">
        <v>178</v>
      </c>
      <c r="B324" s="89" t="s">
        <v>179</v>
      </c>
      <c r="C324" s="89" t="s">
        <v>180</v>
      </c>
      <c r="D324" s="89" t="s">
        <v>181</v>
      </c>
      <c r="E324" s="89" t="s">
        <v>182</v>
      </c>
      <c r="F324" s="89" t="s">
        <v>183</v>
      </c>
      <c r="G324" s="89" t="s">
        <v>184</v>
      </c>
      <c r="H324" s="89" t="s">
        <v>185</v>
      </c>
      <c r="I324" s="89" t="s">
        <v>186</v>
      </c>
      <c r="J324" s="89" t="s">
        <v>187</v>
      </c>
      <c r="K324" s="89" t="s">
        <v>188</v>
      </c>
      <c r="L324" s="89" t="s">
        <v>64</v>
      </c>
      <c r="O324" s="54">
        <v>0.9</v>
      </c>
      <c r="P324" s="54"/>
      <c r="Q324" s="54">
        <v>-0.1</v>
      </c>
      <c r="R324" s="54" t="s">
        <v>111</v>
      </c>
      <c r="S324" s="54">
        <v>2442</v>
      </c>
      <c r="T324" s="54">
        <v>8</v>
      </c>
      <c r="U324" s="54">
        <v>2441</v>
      </c>
      <c r="V324" s="54">
        <v>11</v>
      </c>
      <c r="W324" s="54">
        <v>2440</v>
      </c>
      <c r="X324" s="54">
        <v>20</v>
      </c>
      <c r="Y324" s="54">
        <v>2617</v>
      </c>
      <c r="Z324" s="54">
        <v>91</v>
      </c>
      <c r="AA324" s="54"/>
      <c r="AB324" s="54" t="s">
        <v>109</v>
      </c>
      <c r="AC324" s="54" t="s">
        <v>112</v>
      </c>
      <c r="AD324" s="54" t="s">
        <v>111</v>
      </c>
      <c r="AE324" s="54" t="s">
        <v>111</v>
      </c>
      <c r="AF324" s="54"/>
      <c r="AG324" s="54">
        <v>-0.11</v>
      </c>
      <c r="AH324" s="54" t="s">
        <v>111</v>
      </c>
      <c r="AI324" s="54">
        <v>0.15870000000000001</v>
      </c>
      <c r="AJ324" s="54">
        <v>8.1999999999999998E-4</v>
      </c>
      <c r="AK324" s="54">
        <v>10.06582</v>
      </c>
      <c r="AL324" s="54">
        <v>0.11878</v>
      </c>
      <c r="AM324" s="54">
        <v>0.46005000000000001</v>
      </c>
      <c r="AN324" s="54">
        <v>4.5999999999999999E-3</v>
      </c>
      <c r="AO324" s="54">
        <f t="shared" si="7"/>
        <v>0.8473418090623509</v>
      </c>
      <c r="AP324" s="54">
        <v>0.13822000000000001</v>
      </c>
      <c r="AQ324" s="54">
        <v>5.1000000000000004E-3</v>
      </c>
      <c r="AR324" s="54">
        <v>0.9</v>
      </c>
      <c r="AS324" s="54">
        <v>1.94</v>
      </c>
      <c r="AT324" s="54">
        <v>0.01</v>
      </c>
      <c r="AU324" s="54"/>
      <c r="AV324" s="54"/>
      <c r="AW324" s="54">
        <v>2442</v>
      </c>
      <c r="AX324" s="54">
        <v>8</v>
      </c>
      <c r="AY324" s="54">
        <v>2441</v>
      </c>
      <c r="AZ324" s="54">
        <v>11</v>
      </c>
      <c r="BA324" s="54">
        <v>2440</v>
      </c>
      <c r="BB324" s="54">
        <v>20</v>
      </c>
      <c r="BC324" s="54">
        <v>2617</v>
      </c>
      <c r="BD324" s="54">
        <v>91</v>
      </c>
      <c r="BE324" s="88"/>
      <c r="BF324" s="54"/>
      <c r="BG324" s="54"/>
      <c r="BH324" s="54"/>
      <c r="BI324" s="54"/>
      <c r="BJ324" s="54"/>
      <c r="BK324" s="54"/>
    </row>
    <row r="325" spans="1:63" s="54" customFormat="1">
      <c r="A325" s="54" t="s">
        <v>189</v>
      </c>
      <c r="B325" s="54">
        <v>0.19167000000000001</v>
      </c>
      <c r="C325" s="54">
        <v>2.5100000000000001E-3</v>
      </c>
      <c r="D325" s="54">
        <v>12.09009</v>
      </c>
      <c r="E325" s="54">
        <v>0.15448999999999999</v>
      </c>
      <c r="F325" s="54">
        <v>0.45754</v>
      </c>
      <c r="G325" s="54">
        <v>4.6499999999999996E-3</v>
      </c>
      <c r="H325" s="54">
        <v>7.2150000000000006E-2</v>
      </c>
      <c r="I325" s="54">
        <v>3.0000000000000001E-3</v>
      </c>
      <c r="J325" s="54">
        <v>1.6179699999999999</v>
      </c>
      <c r="K325" s="54">
        <v>1.5399999999999999E-3</v>
      </c>
      <c r="O325" s="54">
        <v>0.9</v>
      </c>
      <c r="Q325" s="54">
        <v>-14.3</v>
      </c>
      <c r="R325" s="54">
        <v>-13</v>
      </c>
      <c r="S325" s="54">
        <v>2757</v>
      </c>
      <c r="T325" s="54">
        <v>9</v>
      </c>
      <c r="U325" s="54">
        <v>2611</v>
      </c>
      <c r="V325" s="54">
        <v>12</v>
      </c>
      <c r="W325" s="54">
        <v>2429</v>
      </c>
      <c r="X325" s="54">
        <v>21</v>
      </c>
      <c r="Y325" s="54">
        <v>1408</v>
      </c>
      <c r="Z325" s="54">
        <v>57</v>
      </c>
      <c r="AB325" s="54" t="s">
        <v>109</v>
      </c>
      <c r="AC325" s="54" t="s">
        <v>110</v>
      </c>
      <c r="AD325" s="54" t="s">
        <v>111</v>
      </c>
      <c r="AE325" s="54" t="s">
        <v>111</v>
      </c>
      <c r="AG325" s="54">
        <v>-14.26</v>
      </c>
      <c r="AH325" s="54">
        <v>-13</v>
      </c>
      <c r="AI325" s="54">
        <v>0.19167000000000001</v>
      </c>
      <c r="AJ325" s="54">
        <v>1.1000000000000001E-3</v>
      </c>
      <c r="AK325" s="54">
        <v>12.09009</v>
      </c>
      <c r="AL325" s="54">
        <v>0.15448999999999999</v>
      </c>
      <c r="AM325" s="54">
        <v>0.45754</v>
      </c>
      <c r="AN325" s="54">
        <v>4.6499999999999996E-3</v>
      </c>
      <c r="AO325" s="54">
        <f t="shared" si="7"/>
        <v>0.79534040422002772</v>
      </c>
      <c r="AP325" s="54">
        <v>7.2150000000000006E-2</v>
      </c>
      <c r="AQ325" s="54">
        <v>3.0000000000000001E-3</v>
      </c>
      <c r="AR325" s="54">
        <v>0.9</v>
      </c>
      <c r="AS325" s="54">
        <v>1.62</v>
      </c>
      <c r="AT325" s="54">
        <v>0.01</v>
      </c>
      <c r="AW325" s="54">
        <v>2757</v>
      </c>
      <c r="AX325" s="54">
        <v>9</v>
      </c>
      <c r="AY325" s="54">
        <v>2611</v>
      </c>
      <c r="AZ325" s="54">
        <v>12</v>
      </c>
      <c r="BA325" s="54">
        <v>2429</v>
      </c>
      <c r="BB325" s="54">
        <v>21</v>
      </c>
      <c r="BC325" s="54">
        <v>1408</v>
      </c>
      <c r="BD325" s="54">
        <v>57</v>
      </c>
      <c r="BE325" s="88"/>
    </row>
    <row r="326" spans="1:63" s="54" customFormat="1">
      <c r="A326" s="54" t="s">
        <v>190</v>
      </c>
      <c r="B326" s="54">
        <v>0.1234</v>
      </c>
      <c r="C326" s="54">
        <v>1.82E-3</v>
      </c>
      <c r="D326" s="54">
        <v>6.2124199999999998</v>
      </c>
      <c r="E326" s="54">
        <v>8.7709999999999996E-2</v>
      </c>
      <c r="F326" s="54">
        <v>0.36519000000000001</v>
      </c>
      <c r="G326" s="54">
        <v>3.7599999999999999E-3</v>
      </c>
      <c r="H326" s="54">
        <v>0.1099</v>
      </c>
      <c r="I326" s="54">
        <v>5.0400000000000002E-3</v>
      </c>
      <c r="J326" s="54">
        <v>1.36005</v>
      </c>
      <c r="K326" s="54">
        <v>3.5599999999999998E-3</v>
      </c>
      <c r="O326" s="54">
        <v>0.9</v>
      </c>
      <c r="Q326" s="54" t="s">
        <v>111</v>
      </c>
      <c r="R326" s="54" t="s">
        <v>111</v>
      </c>
      <c r="S326" s="54">
        <v>2006</v>
      </c>
      <c r="T326" s="54">
        <v>11</v>
      </c>
      <c r="U326" s="54">
        <v>2006</v>
      </c>
      <c r="V326" s="54">
        <v>12</v>
      </c>
      <c r="W326" s="54">
        <v>2007</v>
      </c>
      <c r="X326" s="54">
        <v>18</v>
      </c>
      <c r="Y326" s="54">
        <v>2108</v>
      </c>
      <c r="Z326" s="54">
        <v>92</v>
      </c>
      <c r="AB326" s="54" t="s">
        <v>109</v>
      </c>
      <c r="AC326" s="54" t="s">
        <v>112</v>
      </c>
      <c r="AD326" s="54" t="s">
        <v>111</v>
      </c>
      <c r="AE326" s="54" t="s">
        <v>111</v>
      </c>
      <c r="AG326" s="54">
        <v>0.03</v>
      </c>
      <c r="AH326" s="54" t="s">
        <v>111</v>
      </c>
      <c r="AI326" s="54">
        <v>0.1234</v>
      </c>
      <c r="AJ326" s="54">
        <v>8.1999999999999998E-4</v>
      </c>
      <c r="AK326" s="54">
        <v>6.2124199999999998</v>
      </c>
      <c r="AL326" s="54">
        <v>8.7709999999999996E-2</v>
      </c>
      <c r="AM326" s="54">
        <v>0.36519000000000001</v>
      </c>
      <c r="AN326" s="54">
        <v>3.7599999999999999E-3</v>
      </c>
      <c r="AO326" s="54">
        <f t="shared" si="7"/>
        <v>0.72925710048045012</v>
      </c>
      <c r="AP326" s="54">
        <v>0.1099</v>
      </c>
      <c r="AQ326" s="54">
        <v>5.0400000000000002E-3</v>
      </c>
      <c r="AR326" s="54">
        <v>0.9</v>
      </c>
      <c r="AS326" s="54">
        <v>1.36</v>
      </c>
      <c r="AT326" s="54">
        <v>0.01</v>
      </c>
      <c r="AW326" s="54">
        <v>2006</v>
      </c>
      <c r="AX326" s="54">
        <v>11</v>
      </c>
      <c r="AY326" s="54">
        <v>2006</v>
      </c>
      <c r="AZ326" s="54">
        <v>12</v>
      </c>
      <c r="BA326" s="54">
        <v>2007</v>
      </c>
      <c r="BB326" s="54">
        <v>18</v>
      </c>
      <c r="BC326" s="54">
        <v>2108</v>
      </c>
      <c r="BD326" s="54">
        <v>92</v>
      </c>
      <c r="BE326" s="88"/>
    </row>
    <row r="327" spans="1:63" s="54" customFormat="1">
      <c r="A327" s="54" t="s">
        <v>191</v>
      </c>
      <c r="B327" s="54">
        <v>6.0389999999999999E-2</v>
      </c>
      <c r="C327" s="54">
        <v>8.0000000000000004E-4</v>
      </c>
      <c r="D327" s="54">
        <v>0.81391999999999998</v>
      </c>
      <c r="E327" s="54">
        <v>1.048E-2</v>
      </c>
      <c r="F327" s="54">
        <v>9.7750000000000004E-2</v>
      </c>
      <c r="G327" s="54">
        <v>9.7999999999999997E-4</v>
      </c>
      <c r="H327" s="54">
        <v>3.1140000000000001E-2</v>
      </c>
      <c r="I327" s="54">
        <v>1.5100000000000001E-3</v>
      </c>
      <c r="J327" s="54">
        <v>31.644300000000001</v>
      </c>
      <c r="K327" s="54">
        <v>3.4229999999999997E-2</v>
      </c>
      <c r="O327" s="54">
        <v>0.9</v>
      </c>
      <c r="Q327" s="54">
        <v>-2.8</v>
      </c>
      <c r="R327" s="54" t="s">
        <v>111</v>
      </c>
      <c r="S327" s="54">
        <v>618</v>
      </c>
      <c r="T327" s="54">
        <v>12</v>
      </c>
      <c r="U327" s="54">
        <v>605</v>
      </c>
      <c r="V327" s="54">
        <v>6</v>
      </c>
      <c r="W327" s="54">
        <v>601</v>
      </c>
      <c r="X327" s="54">
        <v>6</v>
      </c>
      <c r="Y327" s="54">
        <v>620</v>
      </c>
      <c r="Z327" s="54">
        <v>30</v>
      </c>
      <c r="AB327" s="54" t="s">
        <v>109</v>
      </c>
      <c r="AC327" s="54" t="s">
        <v>112</v>
      </c>
      <c r="AD327" s="54" t="s">
        <v>111</v>
      </c>
      <c r="AE327" s="54" t="s">
        <v>111</v>
      </c>
      <c r="AG327" s="54">
        <v>-2.78</v>
      </c>
      <c r="AH327" s="54" t="s">
        <v>111</v>
      </c>
      <c r="AI327" s="54">
        <v>6.0389999999999999E-2</v>
      </c>
      <c r="AJ327" s="54">
        <v>3.5E-4</v>
      </c>
      <c r="AK327" s="54">
        <v>0.81391999999999998</v>
      </c>
      <c r="AL327" s="54">
        <v>1.048E-2</v>
      </c>
      <c r="AM327" s="54">
        <v>9.7750000000000004E-2</v>
      </c>
      <c r="AN327" s="54">
        <v>9.7999999999999997E-4</v>
      </c>
      <c r="AO327" s="54">
        <f t="shared" si="7"/>
        <v>0.77862751605786684</v>
      </c>
      <c r="AP327" s="54">
        <v>3.1140000000000001E-2</v>
      </c>
      <c r="AQ327" s="54">
        <v>1.5100000000000001E-3</v>
      </c>
      <c r="AR327" s="54">
        <v>0.9</v>
      </c>
      <c r="AS327" s="54">
        <v>31.64</v>
      </c>
      <c r="AT327" s="54">
        <v>0.03</v>
      </c>
      <c r="AW327" s="54">
        <v>618</v>
      </c>
      <c r="AX327" s="54">
        <v>12</v>
      </c>
      <c r="AY327" s="54">
        <v>605</v>
      </c>
      <c r="AZ327" s="54">
        <v>6</v>
      </c>
      <c r="BA327" s="54">
        <v>601</v>
      </c>
      <c r="BB327" s="54">
        <v>6</v>
      </c>
      <c r="BC327" s="54">
        <v>620</v>
      </c>
      <c r="BD327" s="54">
        <v>30</v>
      </c>
      <c r="BE327" s="88"/>
    </row>
    <row r="328" spans="1:63" s="54" customFormat="1">
      <c r="A328" s="54" t="s">
        <v>192</v>
      </c>
      <c r="B328" s="54">
        <v>5.9769999999999997E-2</v>
      </c>
      <c r="C328" s="54">
        <v>8.0000000000000004E-4</v>
      </c>
      <c r="D328" s="54">
        <v>0.80449000000000004</v>
      </c>
      <c r="E328" s="54">
        <v>1.051E-2</v>
      </c>
      <c r="F328" s="54">
        <v>9.7619999999999998E-2</v>
      </c>
      <c r="G328" s="54">
        <v>9.7999999999999997E-4</v>
      </c>
      <c r="H328" s="54">
        <v>2.9139999999999999E-2</v>
      </c>
      <c r="I328" s="54">
        <v>1.5100000000000001E-3</v>
      </c>
      <c r="J328" s="54">
        <v>31.900919999999999</v>
      </c>
      <c r="K328" s="54">
        <v>3.5479999999999998E-2</v>
      </c>
      <c r="O328" s="54">
        <v>0.9</v>
      </c>
      <c r="Q328" s="54">
        <v>0.9</v>
      </c>
      <c r="R328" s="54" t="s">
        <v>111</v>
      </c>
      <c r="S328" s="54">
        <v>595</v>
      </c>
      <c r="T328" s="54">
        <v>12</v>
      </c>
      <c r="U328" s="54">
        <v>599</v>
      </c>
      <c r="V328" s="54">
        <v>6</v>
      </c>
      <c r="W328" s="54">
        <v>600</v>
      </c>
      <c r="X328" s="54">
        <v>6</v>
      </c>
      <c r="Y328" s="54">
        <v>581</v>
      </c>
      <c r="Z328" s="54">
        <v>30</v>
      </c>
      <c r="AB328" s="54" t="s">
        <v>109</v>
      </c>
      <c r="AC328" s="54" t="s">
        <v>112</v>
      </c>
      <c r="AD328" s="54" t="s">
        <v>111</v>
      </c>
      <c r="AE328" s="54" t="s">
        <v>111</v>
      </c>
      <c r="AG328" s="54">
        <v>0.91</v>
      </c>
      <c r="AH328" s="54" t="s">
        <v>111</v>
      </c>
      <c r="AI328" s="54">
        <v>5.9769999999999997E-2</v>
      </c>
      <c r="AJ328" s="54">
        <v>3.6000000000000002E-4</v>
      </c>
      <c r="AK328" s="54">
        <v>0.80449000000000004</v>
      </c>
      <c r="AL328" s="54">
        <v>1.051E-2</v>
      </c>
      <c r="AM328" s="54">
        <v>9.7619999999999998E-2</v>
      </c>
      <c r="AN328" s="54">
        <v>9.7999999999999997E-4</v>
      </c>
      <c r="AO328" s="54">
        <f t="shared" si="7"/>
        <v>0.76843158319283433</v>
      </c>
      <c r="AP328" s="54">
        <v>2.9139999999999999E-2</v>
      </c>
      <c r="AQ328" s="54">
        <v>1.5100000000000001E-3</v>
      </c>
      <c r="AR328" s="54">
        <v>0.9</v>
      </c>
      <c r="AS328" s="54">
        <v>31.9</v>
      </c>
      <c r="AT328" s="54">
        <v>0.04</v>
      </c>
      <c r="AW328" s="54">
        <v>595</v>
      </c>
      <c r="AX328" s="54">
        <v>12</v>
      </c>
      <c r="AY328" s="54">
        <v>599</v>
      </c>
      <c r="AZ328" s="54">
        <v>6</v>
      </c>
      <c r="BA328" s="54">
        <v>600</v>
      </c>
      <c r="BB328" s="54">
        <v>6</v>
      </c>
      <c r="BC328" s="54">
        <v>581</v>
      </c>
      <c r="BD328" s="54">
        <v>30</v>
      </c>
      <c r="BE328" s="88"/>
    </row>
    <row r="329" spans="1:63" s="89" customFormat="1">
      <c r="A329" s="89" t="s">
        <v>194</v>
      </c>
      <c r="B329" s="89" t="s">
        <v>195</v>
      </c>
      <c r="C329" s="89" t="s">
        <v>196</v>
      </c>
      <c r="D329" s="89" t="s">
        <v>197</v>
      </c>
      <c r="E329" s="89" t="s">
        <v>198</v>
      </c>
      <c r="F329" s="89" t="s">
        <v>199</v>
      </c>
      <c r="G329" s="89" t="s">
        <v>86</v>
      </c>
      <c r="H329" s="89" t="s">
        <v>200</v>
      </c>
      <c r="I329" s="89" t="s">
        <v>201</v>
      </c>
      <c r="J329" s="89" t="s">
        <v>202</v>
      </c>
      <c r="K329" s="89" t="s">
        <v>203</v>
      </c>
      <c r="L329" s="89" t="s">
        <v>64</v>
      </c>
      <c r="O329" s="54">
        <v>0.9</v>
      </c>
      <c r="P329" s="54"/>
      <c r="Q329" s="54">
        <v>-2.1</v>
      </c>
      <c r="R329" s="54" t="s">
        <v>111</v>
      </c>
      <c r="S329" s="54">
        <v>612</v>
      </c>
      <c r="T329" s="54">
        <v>13</v>
      </c>
      <c r="U329" s="54">
        <v>602</v>
      </c>
      <c r="V329" s="54">
        <v>6</v>
      </c>
      <c r="W329" s="54">
        <v>600</v>
      </c>
      <c r="X329" s="54">
        <v>6</v>
      </c>
      <c r="Y329" s="54">
        <v>629</v>
      </c>
      <c r="Z329" s="54">
        <v>31</v>
      </c>
      <c r="AA329" s="54"/>
      <c r="AB329" s="54" t="s">
        <v>109</v>
      </c>
      <c r="AC329" s="54" t="s">
        <v>112</v>
      </c>
      <c r="AD329" s="54" t="s">
        <v>111</v>
      </c>
      <c r="AE329" s="54" t="s">
        <v>111</v>
      </c>
      <c r="AF329" s="54"/>
      <c r="AG329" s="54">
        <v>-2.1</v>
      </c>
      <c r="AH329" s="54" t="s">
        <v>111</v>
      </c>
      <c r="AI329" s="54">
        <v>6.0229999999999999E-2</v>
      </c>
      <c r="AJ329" s="54">
        <v>3.6000000000000002E-4</v>
      </c>
      <c r="AK329" s="54">
        <v>0.8095</v>
      </c>
      <c r="AL329" s="54">
        <v>1.0619999999999999E-2</v>
      </c>
      <c r="AM329" s="54">
        <v>9.7479999999999997E-2</v>
      </c>
      <c r="AN329" s="54">
        <v>9.7999999999999997E-4</v>
      </c>
      <c r="AO329" s="54">
        <f t="shared" si="7"/>
        <v>0.76630717431437967</v>
      </c>
      <c r="AP329" s="54">
        <v>3.1609999999999999E-2</v>
      </c>
      <c r="AQ329" s="54">
        <v>1.58E-3</v>
      </c>
      <c r="AR329" s="54">
        <v>0.9</v>
      </c>
      <c r="AS329" s="54">
        <v>31.83</v>
      </c>
      <c r="AT329" s="54">
        <v>0.03</v>
      </c>
      <c r="AU329" s="54"/>
      <c r="AV329" s="54"/>
      <c r="AW329" s="54">
        <v>612</v>
      </c>
      <c r="AX329" s="54">
        <v>13</v>
      </c>
      <c r="AY329" s="54">
        <v>602</v>
      </c>
      <c r="AZ329" s="54">
        <v>6</v>
      </c>
      <c r="BA329" s="54">
        <v>600</v>
      </c>
      <c r="BB329" s="54">
        <v>6</v>
      </c>
      <c r="BC329" s="54">
        <v>629</v>
      </c>
      <c r="BD329" s="54">
        <v>31</v>
      </c>
      <c r="BE329" s="88"/>
      <c r="BF329" s="54"/>
      <c r="BG329" s="54"/>
      <c r="BH329" s="54"/>
      <c r="BI329" s="54"/>
      <c r="BJ329" s="54"/>
      <c r="BK329" s="54"/>
    </row>
    <row r="330" spans="1:63" s="90" customFormat="1">
      <c r="A330" s="91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54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49"/>
      <c r="BF330" s="39"/>
      <c r="BG330" s="39"/>
      <c r="BH330" s="39"/>
      <c r="BI330" s="39"/>
      <c r="BJ330" s="39"/>
    </row>
    <row r="331" spans="1:63" s="90" customFormat="1">
      <c r="A331" s="91" t="s">
        <v>237</v>
      </c>
      <c r="K331" s="92"/>
      <c r="L331" s="92"/>
      <c r="M331" s="92"/>
      <c r="N331" s="92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54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49"/>
      <c r="BF331" s="39"/>
      <c r="BG331" s="39"/>
      <c r="BH331" s="39"/>
      <c r="BI331" s="39"/>
      <c r="BJ331" s="39"/>
    </row>
    <row r="332" spans="1:63" s="89" customFormat="1">
      <c r="A332" s="89" t="s">
        <v>192</v>
      </c>
      <c r="B332" s="89" t="s">
        <v>590</v>
      </c>
      <c r="C332" s="89" t="s">
        <v>127</v>
      </c>
      <c r="D332" s="89" t="s">
        <v>591</v>
      </c>
      <c r="E332" s="89" t="s">
        <v>592</v>
      </c>
      <c r="F332" s="89" t="s">
        <v>593</v>
      </c>
      <c r="G332" s="89" t="s">
        <v>86</v>
      </c>
      <c r="H332" s="89" t="s">
        <v>594</v>
      </c>
      <c r="I332" s="89" t="s">
        <v>595</v>
      </c>
      <c r="J332" s="89" t="s">
        <v>596</v>
      </c>
      <c r="K332" s="89" t="s">
        <v>597</v>
      </c>
      <c r="L332" s="89" t="s">
        <v>64</v>
      </c>
      <c r="O332" s="54">
        <v>0.9</v>
      </c>
      <c r="P332" s="54"/>
      <c r="Q332" s="54">
        <v>-2.2999999999999998</v>
      </c>
      <c r="R332" s="54" t="s">
        <v>111</v>
      </c>
      <c r="S332" s="54">
        <v>616</v>
      </c>
      <c r="T332" s="54">
        <v>11</v>
      </c>
      <c r="U332" s="54">
        <v>605</v>
      </c>
      <c r="V332" s="54">
        <v>5</v>
      </c>
      <c r="W332" s="54">
        <v>602</v>
      </c>
      <c r="X332" s="54">
        <v>6</v>
      </c>
      <c r="Y332" s="54">
        <v>581</v>
      </c>
      <c r="Z332" s="54">
        <v>22</v>
      </c>
      <c r="AA332" s="54"/>
      <c r="AB332" s="54" t="s">
        <v>109</v>
      </c>
      <c r="AC332" s="54" t="s">
        <v>112</v>
      </c>
      <c r="AD332" s="54" t="s">
        <v>111</v>
      </c>
      <c r="AE332" s="54" t="s">
        <v>111</v>
      </c>
      <c r="AF332" s="54"/>
      <c r="AG332" s="54">
        <v>-2.33</v>
      </c>
      <c r="AH332" s="54" t="s">
        <v>111</v>
      </c>
      <c r="AI332" s="54">
        <v>6.0339999999999998E-2</v>
      </c>
      <c r="AJ332" s="54">
        <v>3.2000000000000003E-4</v>
      </c>
      <c r="AK332" s="54">
        <v>0.81450999999999996</v>
      </c>
      <c r="AL332" s="54">
        <v>9.7599999999999996E-3</v>
      </c>
      <c r="AM332" s="54">
        <v>9.7900000000000001E-2</v>
      </c>
      <c r="AN332" s="54">
        <v>9.7999999999999997E-4</v>
      </c>
      <c r="AO332" s="96">
        <f>(AN332/AM332)/(AL332/AK332)</f>
        <v>0.83539137460439716</v>
      </c>
      <c r="AP332" s="54">
        <v>2.9139999999999999E-2</v>
      </c>
      <c r="AQ332" s="54">
        <v>1.1199999999999999E-3</v>
      </c>
      <c r="AR332" s="54">
        <v>0.9</v>
      </c>
      <c r="AS332" s="54">
        <v>31.9</v>
      </c>
      <c r="AT332" s="54">
        <v>0.04</v>
      </c>
      <c r="AU332" s="54"/>
      <c r="AV332" s="54"/>
      <c r="AW332" s="54">
        <v>616</v>
      </c>
      <c r="AX332" s="54">
        <v>11</v>
      </c>
      <c r="AY332" s="54">
        <v>605</v>
      </c>
      <c r="AZ332" s="54">
        <v>5</v>
      </c>
      <c r="BA332" s="54">
        <v>602</v>
      </c>
      <c r="BB332" s="54">
        <v>6</v>
      </c>
      <c r="BC332" s="54">
        <v>581</v>
      </c>
      <c r="BD332" s="54">
        <v>22</v>
      </c>
      <c r="BE332" s="88"/>
      <c r="BF332" s="54"/>
      <c r="BG332" s="54"/>
      <c r="BH332" s="54"/>
      <c r="BI332" s="54"/>
      <c r="BJ332" s="54"/>
      <c r="BK332" s="54"/>
    </row>
    <row r="333" spans="1:63" s="54" customFormat="1">
      <c r="A333" s="54" t="s">
        <v>193</v>
      </c>
      <c r="B333" s="54">
        <v>5.9929999999999997E-2</v>
      </c>
      <c r="C333" s="54">
        <v>7.2999999999999996E-4</v>
      </c>
      <c r="D333" s="54">
        <v>0.80410000000000004</v>
      </c>
      <c r="E333" s="54">
        <v>9.5999999999999992E-3</v>
      </c>
      <c r="F333" s="54">
        <v>9.7320000000000004E-2</v>
      </c>
      <c r="G333" s="54">
        <v>9.7000000000000005E-4</v>
      </c>
      <c r="H333" s="54">
        <v>3.2289999999999999E-2</v>
      </c>
      <c r="I333" s="54">
        <v>1.1199999999999999E-3</v>
      </c>
      <c r="J333" s="54">
        <v>31.567509999999999</v>
      </c>
      <c r="K333" s="54">
        <v>3.4180000000000002E-2</v>
      </c>
      <c r="O333" s="54">
        <v>0.9</v>
      </c>
      <c r="Q333" s="54">
        <v>-0.4</v>
      </c>
      <c r="R333" s="54" t="s">
        <v>111</v>
      </c>
      <c r="S333" s="54">
        <v>601</v>
      </c>
      <c r="T333" s="54">
        <v>11</v>
      </c>
      <c r="U333" s="54">
        <v>599</v>
      </c>
      <c r="V333" s="54">
        <v>5</v>
      </c>
      <c r="W333" s="54">
        <v>599</v>
      </c>
      <c r="X333" s="54">
        <v>6</v>
      </c>
      <c r="Y333" s="54">
        <v>642</v>
      </c>
      <c r="Z333" s="54">
        <v>22</v>
      </c>
      <c r="AB333" s="54" t="s">
        <v>109</v>
      </c>
      <c r="AC333" s="54" t="s">
        <v>112</v>
      </c>
      <c r="AD333" s="54" t="s">
        <v>111</v>
      </c>
      <c r="AE333" s="54" t="s">
        <v>111</v>
      </c>
      <c r="AG333" s="54">
        <v>-0.43</v>
      </c>
      <c r="AH333" s="54" t="s">
        <v>111</v>
      </c>
      <c r="AI333" s="54">
        <v>5.9929999999999997E-2</v>
      </c>
      <c r="AJ333" s="54">
        <v>3.2000000000000003E-4</v>
      </c>
      <c r="AK333" s="54">
        <v>0.80410000000000004</v>
      </c>
      <c r="AL333" s="54">
        <v>9.5999999999999992E-3</v>
      </c>
      <c r="AM333" s="54">
        <v>9.7320000000000004E-2</v>
      </c>
      <c r="AN333" s="54">
        <v>9.7000000000000005E-4</v>
      </c>
      <c r="AO333" s="96">
        <f>(AN333/AM333)/(AL333/AK333)</f>
        <v>0.83485002226332394</v>
      </c>
      <c r="AP333" s="54">
        <v>3.2289999999999999E-2</v>
      </c>
      <c r="AQ333" s="54">
        <v>1.1199999999999999E-3</v>
      </c>
      <c r="AR333" s="54">
        <v>0.9</v>
      </c>
      <c r="AS333" s="54">
        <v>31.57</v>
      </c>
      <c r="AT333" s="54">
        <v>0.03</v>
      </c>
      <c r="AW333" s="54">
        <v>601</v>
      </c>
      <c r="AX333" s="54">
        <v>11</v>
      </c>
      <c r="AY333" s="54">
        <v>599</v>
      </c>
      <c r="AZ333" s="54">
        <v>5</v>
      </c>
      <c r="BA333" s="54">
        <v>599</v>
      </c>
      <c r="BB333" s="54">
        <v>6</v>
      </c>
      <c r="BC333" s="54">
        <v>642</v>
      </c>
      <c r="BD333" s="54">
        <v>22</v>
      </c>
      <c r="BE333" s="88"/>
    </row>
    <row r="334" spans="1:63" s="54" customFormat="1">
      <c r="A334" s="54" t="s">
        <v>205</v>
      </c>
      <c r="B334" s="54">
        <v>7.4880000000000002E-2</v>
      </c>
      <c r="C334" s="54">
        <v>1.2199999999999999E-3</v>
      </c>
      <c r="D334" s="54">
        <v>1.86076</v>
      </c>
      <c r="E334" s="54">
        <v>2.9389999999999999E-2</v>
      </c>
      <c r="F334" s="54">
        <v>0.18021999999999999</v>
      </c>
      <c r="G334" s="54">
        <v>1.89E-3</v>
      </c>
      <c r="H334" s="54">
        <v>5.4919999999999997E-2</v>
      </c>
      <c r="I334" s="54">
        <v>1.9599999999999999E-3</v>
      </c>
      <c r="J334" s="54">
        <v>3.43161</v>
      </c>
      <c r="K334" s="54">
        <v>6.3600000000000002E-3</v>
      </c>
      <c r="O334" s="54">
        <v>0.9</v>
      </c>
      <c r="Q334" s="54">
        <v>0.3</v>
      </c>
      <c r="R334" s="54" t="s">
        <v>111</v>
      </c>
      <c r="S334" s="54">
        <v>1065</v>
      </c>
      <c r="T334" s="54">
        <v>15</v>
      </c>
      <c r="U334" s="54">
        <v>1067</v>
      </c>
      <c r="V334" s="54">
        <v>10</v>
      </c>
      <c r="W334" s="54">
        <v>1068</v>
      </c>
      <c r="X334" s="54">
        <v>10</v>
      </c>
      <c r="Y334" s="54">
        <v>1081</v>
      </c>
      <c r="Z334" s="54">
        <v>38</v>
      </c>
      <c r="AB334" s="54" t="s">
        <v>109</v>
      </c>
      <c r="AC334" s="54" t="s">
        <v>112</v>
      </c>
      <c r="AD334" s="54" t="s">
        <v>111</v>
      </c>
      <c r="AE334" s="54" t="s">
        <v>111</v>
      </c>
      <c r="AG334" s="54">
        <v>0.3</v>
      </c>
      <c r="AH334" s="54" t="s">
        <v>111</v>
      </c>
      <c r="AI334" s="54">
        <v>7.4880000000000002E-2</v>
      </c>
      <c r="AJ334" s="54">
        <v>5.9000000000000003E-4</v>
      </c>
      <c r="AK334" s="54">
        <v>1.86076</v>
      </c>
      <c r="AL334" s="54">
        <v>2.9389999999999999E-2</v>
      </c>
      <c r="AM334" s="54">
        <v>0.18021999999999999</v>
      </c>
      <c r="AN334" s="54">
        <v>1.89E-3</v>
      </c>
      <c r="AO334" s="54">
        <f t="shared" ref="AO334:AO347" si="8">(AN334/AM334)/(AL334/AK334)</f>
        <v>0.66397173859827063</v>
      </c>
      <c r="AP334" s="54">
        <v>5.4919999999999997E-2</v>
      </c>
      <c r="AQ334" s="54">
        <v>1.9599999999999999E-3</v>
      </c>
      <c r="AR334" s="54">
        <v>0.9</v>
      </c>
      <c r="AS334" s="54">
        <v>3.43</v>
      </c>
      <c r="AT334" s="54">
        <v>0.01</v>
      </c>
      <c r="AW334" s="54">
        <v>1065</v>
      </c>
      <c r="AX334" s="54">
        <v>15</v>
      </c>
      <c r="AY334" s="54">
        <v>1067</v>
      </c>
      <c r="AZ334" s="54">
        <v>10</v>
      </c>
      <c r="BA334" s="54">
        <v>1068</v>
      </c>
      <c r="BB334" s="54">
        <v>10</v>
      </c>
      <c r="BC334" s="54">
        <v>1081</v>
      </c>
      <c r="BD334" s="54">
        <v>38</v>
      </c>
      <c r="BE334" s="88"/>
    </row>
    <row r="335" spans="1:63" s="54" customFormat="1">
      <c r="A335" s="54" t="s">
        <v>206</v>
      </c>
      <c r="B335" s="54">
        <v>5.3339999999999999E-2</v>
      </c>
      <c r="C335" s="54">
        <v>6.2E-4</v>
      </c>
      <c r="D335" s="54">
        <v>0.39287</v>
      </c>
      <c r="E335" s="54">
        <v>4.47E-3</v>
      </c>
      <c r="F335" s="54">
        <v>5.3420000000000002E-2</v>
      </c>
      <c r="G335" s="54">
        <v>5.2999999999999998E-4</v>
      </c>
      <c r="H335" s="54">
        <v>1.8380000000000001E-2</v>
      </c>
      <c r="I335" s="54">
        <v>4.4999999999999999E-4</v>
      </c>
      <c r="J335" s="54">
        <v>14.80341</v>
      </c>
      <c r="K335" s="54">
        <v>8.1200000000000005E-3</v>
      </c>
      <c r="O335" s="54">
        <v>0.9</v>
      </c>
      <c r="Q335" s="54">
        <v>-2.2999999999999998</v>
      </c>
      <c r="R335" s="54" t="s">
        <v>111</v>
      </c>
      <c r="S335" s="54">
        <v>343</v>
      </c>
      <c r="T335" s="54">
        <v>11</v>
      </c>
      <c r="U335" s="54">
        <v>336</v>
      </c>
      <c r="V335" s="54">
        <v>3</v>
      </c>
      <c r="W335" s="54">
        <v>335</v>
      </c>
      <c r="X335" s="54">
        <v>3</v>
      </c>
      <c r="Y335" s="54">
        <v>368</v>
      </c>
      <c r="Z335" s="54">
        <v>9</v>
      </c>
      <c r="AB335" s="54" t="s">
        <v>109</v>
      </c>
      <c r="AC335" s="54" t="s">
        <v>112</v>
      </c>
      <c r="AD335" s="54" t="s">
        <v>111</v>
      </c>
      <c r="AE335" s="54" t="s">
        <v>111</v>
      </c>
      <c r="AG335" s="54">
        <v>-2.33</v>
      </c>
      <c r="AH335" s="54" t="s">
        <v>111</v>
      </c>
      <c r="AI335" s="54">
        <v>5.3339999999999999E-2</v>
      </c>
      <c r="AJ335" s="54">
        <v>2.7E-4</v>
      </c>
      <c r="AK335" s="54">
        <v>0.39287</v>
      </c>
      <c r="AL335" s="54">
        <v>4.47E-3</v>
      </c>
      <c r="AM335" s="54">
        <v>5.3420000000000002E-2</v>
      </c>
      <c r="AN335" s="54">
        <v>5.2999999999999998E-4</v>
      </c>
      <c r="AO335" s="54">
        <f t="shared" si="8"/>
        <v>0.87199366465734784</v>
      </c>
      <c r="AP335" s="54">
        <v>1.8380000000000001E-2</v>
      </c>
      <c r="AQ335" s="54">
        <v>4.4999999999999999E-4</v>
      </c>
      <c r="AR335" s="54">
        <v>0.9</v>
      </c>
      <c r="AS335" s="54">
        <v>14.8</v>
      </c>
      <c r="AT335" s="54">
        <v>0.01</v>
      </c>
      <c r="AW335" s="54">
        <v>343</v>
      </c>
      <c r="AX335" s="54">
        <v>11</v>
      </c>
      <c r="AY335" s="54">
        <v>336</v>
      </c>
      <c r="AZ335" s="54">
        <v>3</v>
      </c>
      <c r="BA335" s="54">
        <v>335</v>
      </c>
      <c r="BB335" s="54">
        <v>3</v>
      </c>
      <c r="BC335" s="54">
        <v>368</v>
      </c>
      <c r="BD335" s="54">
        <v>9</v>
      </c>
      <c r="BE335" s="88"/>
    </row>
    <row r="336" spans="1:63" s="54" customFormat="1">
      <c r="A336" s="54" t="s">
        <v>207</v>
      </c>
      <c r="B336" s="54">
        <v>0.17491000000000001</v>
      </c>
      <c r="C336" s="54">
        <v>2.1299999999999999E-3</v>
      </c>
      <c r="D336" s="54">
        <v>12.01496</v>
      </c>
      <c r="E336" s="54">
        <v>0.14302000000000001</v>
      </c>
      <c r="F336" s="54">
        <v>0.49823000000000001</v>
      </c>
      <c r="G336" s="54">
        <v>5.1399999999999996E-3</v>
      </c>
      <c r="H336" s="54">
        <v>0.14323</v>
      </c>
      <c r="I336" s="54">
        <v>3.5899999999999999E-3</v>
      </c>
      <c r="J336" s="54">
        <v>1.6676200000000001</v>
      </c>
      <c r="K336" s="54">
        <v>6.0200000000000002E-3</v>
      </c>
      <c r="O336" s="54">
        <v>0.9</v>
      </c>
      <c r="Q336" s="54" t="s">
        <v>111</v>
      </c>
      <c r="R336" s="54" t="s">
        <v>111</v>
      </c>
      <c r="S336" s="54">
        <v>2605</v>
      </c>
      <c r="T336" s="54">
        <v>8</v>
      </c>
      <c r="U336" s="54">
        <v>2606</v>
      </c>
      <c r="V336" s="54">
        <v>11</v>
      </c>
      <c r="W336" s="54">
        <v>2606</v>
      </c>
      <c r="X336" s="54">
        <v>22</v>
      </c>
      <c r="Y336" s="54">
        <v>2706</v>
      </c>
      <c r="Z336" s="54">
        <v>63</v>
      </c>
      <c r="AB336" s="54" t="s">
        <v>109</v>
      </c>
      <c r="AC336" s="54" t="s">
        <v>112</v>
      </c>
      <c r="AD336" s="54" t="s">
        <v>111</v>
      </c>
      <c r="AE336" s="54" t="s">
        <v>111</v>
      </c>
      <c r="AG336" s="54">
        <v>0.04</v>
      </c>
      <c r="AH336" s="54" t="s">
        <v>111</v>
      </c>
      <c r="AI336" s="54">
        <v>0.17491000000000001</v>
      </c>
      <c r="AJ336" s="54">
        <v>9.1E-4</v>
      </c>
      <c r="AK336" s="54">
        <v>12.01496</v>
      </c>
      <c r="AL336" s="54">
        <v>0.14302000000000001</v>
      </c>
      <c r="AM336" s="54">
        <v>0.49823000000000001</v>
      </c>
      <c r="AN336" s="54">
        <v>5.1399999999999996E-3</v>
      </c>
      <c r="AO336" s="54">
        <f t="shared" si="8"/>
        <v>0.866680051297128</v>
      </c>
      <c r="AP336" s="54">
        <v>0.14323</v>
      </c>
      <c r="AQ336" s="54">
        <v>3.5899999999999999E-3</v>
      </c>
      <c r="AR336" s="54">
        <v>0.9</v>
      </c>
      <c r="AS336" s="54">
        <v>1.67</v>
      </c>
      <c r="AT336" s="54">
        <v>0.01</v>
      </c>
      <c r="AW336" s="54">
        <v>2605</v>
      </c>
      <c r="AX336" s="54">
        <v>8</v>
      </c>
      <c r="AY336" s="54">
        <v>2606</v>
      </c>
      <c r="AZ336" s="54">
        <v>11</v>
      </c>
      <c r="BA336" s="54">
        <v>2606</v>
      </c>
      <c r="BB336" s="54">
        <v>22</v>
      </c>
      <c r="BC336" s="54">
        <v>2706</v>
      </c>
      <c r="BD336" s="54">
        <v>63</v>
      </c>
      <c r="BE336" s="88"/>
    </row>
    <row r="337" spans="1:63" s="54" customFormat="1">
      <c r="A337" s="54" t="s">
        <v>208</v>
      </c>
      <c r="B337" s="54">
        <v>0.19875000000000001</v>
      </c>
      <c r="C337" s="54">
        <v>3.2599999999999999E-3</v>
      </c>
      <c r="D337" s="54">
        <v>14.74072</v>
      </c>
      <c r="E337" s="54">
        <v>0.23444999999999999</v>
      </c>
      <c r="F337" s="54">
        <v>0.53795999999999999</v>
      </c>
      <c r="G337" s="54">
        <v>5.8300000000000001E-3</v>
      </c>
      <c r="H337" s="54">
        <v>0.18209</v>
      </c>
      <c r="I337" s="54">
        <v>9.2999999999999992E-3</v>
      </c>
      <c r="J337" s="54">
        <v>1.83894</v>
      </c>
      <c r="K337" s="54">
        <v>3.5500000000000002E-3</v>
      </c>
      <c r="O337" s="54">
        <v>0.9</v>
      </c>
      <c r="Q337" s="54">
        <v>-1.8</v>
      </c>
      <c r="R337" s="54">
        <v>-0.2</v>
      </c>
      <c r="S337" s="54">
        <v>2816</v>
      </c>
      <c r="T337" s="54">
        <v>12</v>
      </c>
      <c r="U337" s="54">
        <v>2799</v>
      </c>
      <c r="V337" s="54">
        <v>15</v>
      </c>
      <c r="W337" s="54">
        <v>2775</v>
      </c>
      <c r="X337" s="54">
        <v>24</v>
      </c>
      <c r="Y337" s="54">
        <v>3381</v>
      </c>
      <c r="Z337" s="54">
        <v>159</v>
      </c>
      <c r="AB337" s="54" t="s">
        <v>114</v>
      </c>
      <c r="AC337" s="54" t="s">
        <v>115</v>
      </c>
      <c r="AD337" s="54">
        <v>1.82</v>
      </c>
      <c r="AE337" s="54">
        <v>0.48</v>
      </c>
      <c r="AG337" s="54">
        <v>0.83</v>
      </c>
      <c r="AH337" s="54" t="s">
        <v>111</v>
      </c>
      <c r="AI337" s="54">
        <v>0.18695000000000001</v>
      </c>
      <c r="AJ337" s="54">
        <v>3.5999999999999999E-3</v>
      </c>
      <c r="AK337" s="54">
        <v>13.615170000000001</v>
      </c>
      <c r="AL337" s="54">
        <v>0.39343</v>
      </c>
      <c r="AM337" s="54">
        <v>0.52819000000000005</v>
      </c>
      <c r="AN337" s="54">
        <v>6.5199999999999998E-3</v>
      </c>
      <c r="AO337" s="54">
        <f t="shared" si="8"/>
        <v>0.42718207069105468</v>
      </c>
      <c r="AP337" s="54">
        <v>0.14498</v>
      </c>
      <c r="AQ337" s="54">
        <v>1.6900000000000001E-3</v>
      </c>
      <c r="AR337" s="54">
        <v>0.87</v>
      </c>
      <c r="AS337" s="54">
        <v>1.84</v>
      </c>
      <c r="AT337" s="54">
        <v>0.01</v>
      </c>
      <c r="AU337" s="54">
        <v>2715</v>
      </c>
      <c r="AV337" s="54">
        <v>31</v>
      </c>
      <c r="AW337" s="54">
        <v>2716</v>
      </c>
      <c r="AX337" s="54">
        <v>30</v>
      </c>
      <c r="AY337" s="54">
        <v>2723</v>
      </c>
      <c r="AZ337" s="54">
        <v>27</v>
      </c>
      <c r="BA337" s="54">
        <v>2734</v>
      </c>
      <c r="BB337" s="54">
        <v>28</v>
      </c>
      <c r="BC337" s="54">
        <v>2737</v>
      </c>
      <c r="BD337" s="54">
        <v>30</v>
      </c>
      <c r="BE337" s="88"/>
    </row>
    <row r="338" spans="1:63" s="54" customFormat="1">
      <c r="A338" s="54" t="s">
        <v>209</v>
      </c>
      <c r="B338" s="54">
        <v>0.12421</v>
      </c>
      <c r="C338" s="54">
        <v>1.58E-3</v>
      </c>
      <c r="D338" s="54">
        <v>6.2956899999999996</v>
      </c>
      <c r="E338" s="54">
        <v>7.8750000000000001E-2</v>
      </c>
      <c r="F338" s="54">
        <v>0.36762</v>
      </c>
      <c r="G338" s="54">
        <v>3.7799999999999999E-3</v>
      </c>
      <c r="H338" s="54">
        <v>9.6079999999999999E-2</v>
      </c>
      <c r="I338" s="54">
        <v>3.0500000000000002E-3</v>
      </c>
      <c r="J338" s="54">
        <v>2.3458199999999998</v>
      </c>
      <c r="K338" s="54">
        <v>2.5600000000000002E-3</v>
      </c>
      <c r="O338" s="54">
        <v>0.9</v>
      </c>
      <c r="Q338" s="54" t="s">
        <v>111</v>
      </c>
      <c r="R338" s="54" t="s">
        <v>111</v>
      </c>
      <c r="S338" s="54">
        <v>2018</v>
      </c>
      <c r="T338" s="54">
        <v>9</v>
      </c>
      <c r="U338" s="54">
        <v>2018</v>
      </c>
      <c r="V338" s="54">
        <v>11</v>
      </c>
      <c r="W338" s="54">
        <v>2018</v>
      </c>
      <c r="X338" s="54">
        <v>18</v>
      </c>
      <c r="Y338" s="54">
        <v>1854</v>
      </c>
      <c r="Z338" s="54">
        <v>56</v>
      </c>
      <c r="AB338" s="54" t="s">
        <v>109</v>
      </c>
      <c r="AC338" s="54" t="s">
        <v>112</v>
      </c>
      <c r="AD338" s="54" t="s">
        <v>111</v>
      </c>
      <c r="AE338" s="54" t="s">
        <v>111</v>
      </c>
      <c r="AG338" s="54">
        <v>0.03</v>
      </c>
      <c r="AH338" s="54" t="s">
        <v>111</v>
      </c>
      <c r="AI338" s="54">
        <v>0.12421</v>
      </c>
      <c r="AJ338" s="54">
        <v>6.8999999999999997E-4</v>
      </c>
      <c r="AK338" s="54">
        <v>6.2956899999999996</v>
      </c>
      <c r="AL338" s="54">
        <v>7.8750000000000001E-2</v>
      </c>
      <c r="AM338" s="54">
        <v>0.36762</v>
      </c>
      <c r="AN338" s="54">
        <v>3.7799999999999999E-3</v>
      </c>
      <c r="AO338" s="54">
        <f t="shared" si="8"/>
        <v>0.82202578749795985</v>
      </c>
      <c r="AP338" s="54">
        <v>9.6079999999999999E-2</v>
      </c>
      <c r="AQ338" s="54">
        <v>3.0500000000000002E-3</v>
      </c>
      <c r="AR338" s="54">
        <v>0.9</v>
      </c>
      <c r="AS338" s="54">
        <v>2.35</v>
      </c>
      <c r="AT338" s="54">
        <v>0.01</v>
      </c>
      <c r="AW338" s="54">
        <v>2018</v>
      </c>
      <c r="AX338" s="54">
        <v>9</v>
      </c>
      <c r="AY338" s="54">
        <v>2018</v>
      </c>
      <c r="AZ338" s="54">
        <v>11</v>
      </c>
      <c r="BA338" s="54">
        <v>2018</v>
      </c>
      <c r="BB338" s="54">
        <v>18</v>
      </c>
      <c r="BC338" s="54">
        <v>1854</v>
      </c>
      <c r="BD338" s="54">
        <v>56</v>
      </c>
      <c r="BE338" s="88"/>
    </row>
    <row r="339" spans="1:63" s="54" customFormat="1">
      <c r="A339" s="54" t="s">
        <v>210</v>
      </c>
      <c r="B339" s="54">
        <v>0.12778999999999999</v>
      </c>
      <c r="C339" s="54">
        <v>2.32E-3</v>
      </c>
      <c r="D339" s="54">
        <v>6.6590499999999997</v>
      </c>
      <c r="E339" s="54">
        <v>0.11711000000000001</v>
      </c>
      <c r="F339" s="54">
        <v>0.37796999999999997</v>
      </c>
      <c r="G339" s="54">
        <v>4.1399999999999996E-3</v>
      </c>
      <c r="H339" s="54">
        <v>0.11476</v>
      </c>
      <c r="I339" s="54">
        <v>6.1000000000000004E-3</v>
      </c>
      <c r="J339" s="54">
        <v>1.4951099999999999</v>
      </c>
      <c r="K339" s="54">
        <v>3.3500000000000001E-3</v>
      </c>
      <c r="O339" s="54">
        <v>0.9</v>
      </c>
      <c r="Q339" s="54">
        <v>-0.1</v>
      </c>
      <c r="R339" s="54" t="s">
        <v>111</v>
      </c>
      <c r="S339" s="54">
        <v>2068</v>
      </c>
      <c r="T339" s="54">
        <v>15</v>
      </c>
      <c r="U339" s="54">
        <v>2067</v>
      </c>
      <c r="V339" s="54">
        <v>16</v>
      </c>
      <c r="W339" s="54">
        <v>2067</v>
      </c>
      <c r="X339" s="54">
        <v>19</v>
      </c>
      <c r="Y339" s="54">
        <v>2196</v>
      </c>
      <c r="Z339" s="54">
        <v>111</v>
      </c>
      <c r="AB339" s="54" t="s">
        <v>109</v>
      </c>
      <c r="AC339" s="54" t="s">
        <v>112</v>
      </c>
      <c r="AD339" s="54" t="s">
        <v>111</v>
      </c>
      <c r="AE339" s="54" t="s">
        <v>111</v>
      </c>
      <c r="AG339" s="54">
        <v>-7.0000000000000007E-2</v>
      </c>
      <c r="AH339" s="54" t="s">
        <v>111</v>
      </c>
      <c r="AI339" s="54">
        <v>0.12778999999999999</v>
      </c>
      <c r="AJ339" s="54">
        <v>1.16E-3</v>
      </c>
      <c r="AK339" s="54">
        <v>6.6590499999999997</v>
      </c>
      <c r="AL339" s="54">
        <v>0.11711000000000001</v>
      </c>
      <c r="AM339" s="54">
        <v>0.37796999999999997</v>
      </c>
      <c r="AN339" s="54">
        <v>4.1399999999999996E-3</v>
      </c>
      <c r="AO339" s="54">
        <f t="shared" si="8"/>
        <v>0.62281821475747945</v>
      </c>
      <c r="AP339" s="54">
        <v>0.11476</v>
      </c>
      <c r="AQ339" s="54">
        <v>6.1000000000000004E-3</v>
      </c>
      <c r="AR339" s="54">
        <v>0.9</v>
      </c>
      <c r="AS339" s="54">
        <v>1.5</v>
      </c>
      <c r="AT339" s="54">
        <v>0.01</v>
      </c>
      <c r="AW339" s="54">
        <v>2068</v>
      </c>
      <c r="AX339" s="54">
        <v>15</v>
      </c>
      <c r="AY339" s="54">
        <v>2067</v>
      </c>
      <c r="AZ339" s="54">
        <v>16</v>
      </c>
      <c r="BA339" s="54">
        <v>2067</v>
      </c>
      <c r="BB339" s="54">
        <v>19</v>
      </c>
      <c r="BC339" s="54">
        <v>2196</v>
      </c>
      <c r="BD339" s="54">
        <v>111</v>
      </c>
      <c r="BE339" s="88"/>
    </row>
    <row r="340" spans="1:63" s="54" customFormat="1">
      <c r="A340" s="54" t="s">
        <v>211</v>
      </c>
      <c r="B340" s="54">
        <v>0.10958</v>
      </c>
      <c r="C340" s="54">
        <v>1.2700000000000001E-3</v>
      </c>
      <c r="D340" s="54">
        <v>4.8370300000000004</v>
      </c>
      <c r="E340" s="54">
        <v>5.4899999999999997E-2</v>
      </c>
      <c r="F340" s="54">
        <v>0.32018000000000002</v>
      </c>
      <c r="G340" s="54">
        <v>3.2000000000000002E-3</v>
      </c>
      <c r="H340" s="54">
        <v>9.2480000000000007E-2</v>
      </c>
      <c r="I340" s="54">
        <v>2.5000000000000001E-3</v>
      </c>
      <c r="J340" s="54">
        <v>1.49749</v>
      </c>
      <c r="K340" s="54">
        <v>1.72E-3</v>
      </c>
      <c r="O340" s="54">
        <v>0.9</v>
      </c>
      <c r="Q340" s="54">
        <v>-0.1</v>
      </c>
      <c r="R340" s="54" t="s">
        <v>111</v>
      </c>
      <c r="S340" s="54">
        <v>1792</v>
      </c>
      <c r="T340" s="54">
        <v>9</v>
      </c>
      <c r="U340" s="54">
        <v>1791</v>
      </c>
      <c r="V340" s="54">
        <v>10</v>
      </c>
      <c r="W340" s="54">
        <v>1791</v>
      </c>
      <c r="X340" s="54">
        <v>16</v>
      </c>
      <c r="Y340" s="54">
        <v>1788</v>
      </c>
      <c r="Z340" s="54">
        <v>46</v>
      </c>
      <c r="AB340" s="54" t="s">
        <v>109</v>
      </c>
      <c r="AC340" s="54" t="s">
        <v>112</v>
      </c>
      <c r="AD340" s="54" t="s">
        <v>111</v>
      </c>
      <c r="AE340" s="54" t="s">
        <v>111</v>
      </c>
      <c r="AG340" s="54">
        <v>-0.13</v>
      </c>
      <c r="AH340" s="54" t="s">
        <v>111</v>
      </c>
      <c r="AI340" s="54">
        <v>0.10958</v>
      </c>
      <c r="AJ340" s="54">
        <v>5.4000000000000001E-4</v>
      </c>
      <c r="AK340" s="54">
        <v>4.8370300000000004</v>
      </c>
      <c r="AL340" s="54">
        <v>5.4899999999999997E-2</v>
      </c>
      <c r="AM340" s="54">
        <v>0.32018000000000002</v>
      </c>
      <c r="AN340" s="54">
        <v>3.2000000000000002E-3</v>
      </c>
      <c r="AO340" s="54">
        <f t="shared" si="8"/>
        <v>0.88056661206395637</v>
      </c>
      <c r="AP340" s="54">
        <v>9.2480000000000007E-2</v>
      </c>
      <c r="AQ340" s="54">
        <v>2.5000000000000001E-3</v>
      </c>
      <c r="AR340" s="54">
        <v>0.9</v>
      </c>
      <c r="AS340" s="54">
        <v>1.5</v>
      </c>
      <c r="AT340" s="54">
        <v>0.01</v>
      </c>
      <c r="AW340" s="54">
        <v>1792</v>
      </c>
      <c r="AX340" s="54">
        <v>9</v>
      </c>
      <c r="AY340" s="54">
        <v>1791</v>
      </c>
      <c r="AZ340" s="54">
        <v>10</v>
      </c>
      <c r="BA340" s="54">
        <v>1791</v>
      </c>
      <c r="BB340" s="54">
        <v>16</v>
      </c>
      <c r="BC340" s="54">
        <v>1788</v>
      </c>
      <c r="BD340" s="54">
        <v>46</v>
      </c>
      <c r="BE340" s="88"/>
    </row>
    <row r="341" spans="1:63" s="54" customFormat="1">
      <c r="A341" s="54" t="s">
        <v>212</v>
      </c>
      <c r="B341" s="54">
        <v>0.13858000000000001</v>
      </c>
      <c r="C341" s="54">
        <v>1.72E-3</v>
      </c>
      <c r="D341" s="54">
        <v>7.8121200000000002</v>
      </c>
      <c r="E341" s="54">
        <v>9.5460000000000003E-2</v>
      </c>
      <c r="F341" s="54">
        <v>0.40887000000000001</v>
      </c>
      <c r="G341" s="54">
        <v>4.1700000000000001E-3</v>
      </c>
      <c r="H341" s="54">
        <v>0.11070000000000001</v>
      </c>
      <c r="I341" s="54">
        <v>3.4399999999999999E-3</v>
      </c>
      <c r="J341" s="54">
        <v>1.7288699999999999</v>
      </c>
      <c r="K341" s="54">
        <v>1.91E-3</v>
      </c>
      <c r="O341" s="54">
        <v>0.9</v>
      </c>
      <c r="Q341" s="54" t="s">
        <v>111</v>
      </c>
      <c r="R341" s="54" t="s">
        <v>111</v>
      </c>
      <c r="S341" s="54">
        <v>2210</v>
      </c>
      <c r="T341" s="54">
        <v>9</v>
      </c>
      <c r="U341" s="54">
        <v>2210</v>
      </c>
      <c r="V341" s="54">
        <v>11</v>
      </c>
      <c r="W341" s="54">
        <v>2210</v>
      </c>
      <c r="X341" s="54">
        <v>19</v>
      </c>
      <c r="Y341" s="54">
        <v>2122</v>
      </c>
      <c r="Z341" s="54">
        <v>63</v>
      </c>
      <c r="AB341" s="54" t="s">
        <v>109</v>
      </c>
      <c r="AC341" s="54" t="s">
        <v>112</v>
      </c>
      <c r="AD341" s="54" t="s">
        <v>111</v>
      </c>
      <c r="AE341" s="54" t="s">
        <v>111</v>
      </c>
      <c r="AG341" s="54">
        <v>0.01</v>
      </c>
      <c r="AH341" s="54" t="s">
        <v>111</v>
      </c>
      <c r="AI341" s="54">
        <v>0.13858000000000001</v>
      </c>
      <c r="AJ341" s="54">
        <v>7.5000000000000002E-4</v>
      </c>
      <c r="AK341" s="54">
        <v>7.8121200000000002</v>
      </c>
      <c r="AL341" s="54">
        <v>9.5460000000000003E-2</v>
      </c>
      <c r="AM341" s="54">
        <v>0.40887000000000001</v>
      </c>
      <c r="AN341" s="54">
        <v>4.1700000000000001E-3</v>
      </c>
      <c r="AO341" s="54">
        <f t="shared" si="8"/>
        <v>0.8346382512720707</v>
      </c>
      <c r="AP341" s="54">
        <v>0.11070000000000001</v>
      </c>
      <c r="AQ341" s="54">
        <v>3.4399999999999999E-3</v>
      </c>
      <c r="AR341" s="54">
        <v>0.9</v>
      </c>
      <c r="AS341" s="54">
        <v>1.73</v>
      </c>
      <c r="AT341" s="54">
        <v>0.01</v>
      </c>
      <c r="AW341" s="54">
        <v>2210</v>
      </c>
      <c r="AX341" s="54">
        <v>9</v>
      </c>
      <c r="AY341" s="54">
        <v>2210</v>
      </c>
      <c r="AZ341" s="54">
        <v>11</v>
      </c>
      <c r="BA341" s="54">
        <v>2210</v>
      </c>
      <c r="BB341" s="54">
        <v>19</v>
      </c>
      <c r="BC341" s="54">
        <v>2122</v>
      </c>
      <c r="BD341" s="54">
        <v>63</v>
      </c>
      <c r="BE341" s="88"/>
    </row>
    <row r="342" spans="1:63" s="54" customFormat="1">
      <c r="A342" s="54" t="s">
        <v>213</v>
      </c>
      <c r="B342" s="54">
        <v>0.26917999999999997</v>
      </c>
      <c r="C342" s="54">
        <v>3.5799999999999998E-3</v>
      </c>
      <c r="D342" s="54">
        <v>8.9231099999999994</v>
      </c>
      <c r="E342" s="54">
        <v>0.11524</v>
      </c>
      <c r="F342" s="54">
        <v>0.24041999999999999</v>
      </c>
      <c r="G342" s="54">
        <v>2.4399999999999999E-3</v>
      </c>
      <c r="H342" s="54">
        <v>5.6090000000000001E-2</v>
      </c>
      <c r="I342" s="54">
        <v>1.99E-3</v>
      </c>
      <c r="J342" s="54">
        <v>0.48577999999999999</v>
      </c>
      <c r="K342" s="54">
        <v>4.4999999999999999E-4</v>
      </c>
      <c r="O342" s="54">
        <v>0.9</v>
      </c>
      <c r="Q342" s="54">
        <v>-64.099999999999994</v>
      </c>
      <c r="R342" s="54">
        <v>-63.6</v>
      </c>
      <c r="S342" s="54">
        <v>3301</v>
      </c>
      <c r="T342" s="54">
        <v>9</v>
      </c>
      <c r="U342" s="54">
        <v>2330</v>
      </c>
      <c r="V342" s="54">
        <v>12</v>
      </c>
      <c r="W342" s="54">
        <v>1389</v>
      </c>
      <c r="X342" s="54">
        <v>13</v>
      </c>
      <c r="Y342" s="54">
        <v>1103</v>
      </c>
      <c r="Z342" s="54">
        <v>38</v>
      </c>
      <c r="AB342" s="54" t="s">
        <v>109</v>
      </c>
      <c r="AC342" s="54" t="s">
        <v>110</v>
      </c>
      <c r="AD342" s="54" t="s">
        <v>111</v>
      </c>
      <c r="AE342" s="54" t="s">
        <v>111</v>
      </c>
      <c r="AG342" s="54">
        <v>-64.05</v>
      </c>
      <c r="AH342" s="54">
        <v>-63.6</v>
      </c>
      <c r="AI342" s="54">
        <v>0.26917999999999997</v>
      </c>
      <c r="AJ342" s="54">
        <v>1.57E-3</v>
      </c>
      <c r="AK342" s="54">
        <v>8.9231099999999994</v>
      </c>
      <c r="AL342" s="54">
        <v>0.11524</v>
      </c>
      <c r="AM342" s="54">
        <v>0.24041999999999999</v>
      </c>
      <c r="AN342" s="54">
        <v>2.4399999999999999E-3</v>
      </c>
      <c r="AO342" s="54">
        <f t="shared" si="8"/>
        <v>0.78583656144267489</v>
      </c>
      <c r="AP342" s="54">
        <v>5.6090000000000001E-2</v>
      </c>
      <c r="AQ342" s="54">
        <v>1.99E-3</v>
      </c>
      <c r="AR342" s="54">
        <v>0.9</v>
      </c>
      <c r="AS342" s="54">
        <v>0.49</v>
      </c>
      <c r="AT342" s="54">
        <v>0.01</v>
      </c>
      <c r="AW342" s="54">
        <v>3301</v>
      </c>
      <c r="AX342" s="54">
        <v>9</v>
      </c>
      <c r="AY342" s="54">
        <v>2330</v>
      </c>
      <c r="AZ342" s="54">
        <v>12</v>
      </c>
      <c r="BA342" s="54">
        <v>1389</v>
      </c>
      <c r="BB342" s="54">
        <v>13</v>
      </c>
      <c r="BC342" s="54">
        <v>1103</v>
      </c>
      <c r="BD342" s="54">
        <v>38</v>
      </c>
      <c r="BE342" s="88"/>
    </row>
    <row r="343" spans="1:63" s="89" customFormat="1">
      <c r="A343" s="89" t="s">
        <v>214</v>
      </c>
      <c r="B343" s="89" t="s">
        <v>215</v>
      </c>
      <c r="C343" s="89" t="s">
        <v>216</v>
      </c>
      <c r="D343" s="89" t="s">
        <v>217</v>
      </c>
      <c r="E343" s="89" t="s">
        <v>218</v>
      </c>
      <c r="F343" s="89" t="s">
        <v>219</v>
      </c>
      <c r="G343" s="89" t="s">
        <v>220</v>
      </c>
      <c r="H343" s="89" t="s">
        <v>221</v>
      </c>
      <c r="I343" s="89" t="s">
        <v>222</v>
      </c>
      <c r="J343" s="89" t="s">
        <v>223</v>
      </c>
      <c r="K343" s="89" t="s">
        <v>101</v>
      </c>
      <c r="L343" s="89" t="s">
        <v>64</v>
      </c>
      <c r="O343" s="54">
        <v>0.9</v>
      </c>
      <c r="P343" s="54"/>
      <c r="Q343" s="54">
        <v>-53.3</v>
      </c>
      <c r="R343" s="54">
        <v>-52.5</v>
      </c>
      <c r="S343" s="54">
        <v>2438</v>
      </c>
      <c r="T343" s="54">
        <v>11</v>
      </c>
      <c r="U343" s="54">
        <v>1765</v>
      </c>
      <c r="V343" s="54">
        <v>13</v>
      </c>
      <c r="W343" s="54">
        <v>1253</v>
      </c>
      <c r="X343" s="54">
        <v>12</v>
      </c>
      <c r="Y343" s="54">
        <v>1243</v>
      </c>
      <c r="Z343" s="54">
        <v>52</v>
      </c>
      <c r="AA343" s="54"/>
      <c r="AB343" s="54" t="s">
        <v>109</v>
      </c>
      <c r="AC343" s="54" t="s">
        <v>110</v>
      </c>
      <c r="AD343" s="54" t="s">
        <v>111</v>
      </c>
      <c r="AE343" s="54" t="s">
        <v>111</v>
      </c>
      <c r="AF343" s="54"/>
      <c r="AG343" s="54">
        <v>-53.31</v>
      </c>
      <c r="AH343" s="54">
        <v>-52.5</v>
      </c>
      <c r="AI343" s="54">
        <v>0.15836</v>
      </c>
      <c r="AJ343" s="54">
        <v>1.1100000000000001E-3</v>
      </c>
      <c r="AK343" s="54">
        <v>4.6859700000000002</v>
      </c>
      <c r="AL343" s="54">
        <v>7.0010000000000003E-2</v>
      </c>
      <c r="AM343" s="54">
        <v>0.21461</v>
      </c>
      <c r="AN343" s="54">
        <v>2.33E-3</v>
      </c>
      <c r="AO343" s="54">
        <f t="shared" si="8"/>
        <v>0.726683656347069</v>
      </c>
      <c r="AP343" s="54">
        <v>6.3409999999999994E-2</v>
      </c>
      <c r="AQ343" s="54">
        <v>2.7599999999999999E-3</v>
      </c>
      <c r="AR343" s="54">
        <v>0.9</v>
      </c>
      <c r="AS343" s="54">
        <v>1.27</v>
      </c>
      <c r="AT343" s="54">
        <v>0.01</v>
      </c>
      <c r="AU343" s="54"/>
      <c r="AV343" s="54"/>
      <c r="AW343" s="54">
        <v>2438</v>
      </c>
      <c r="AX343" s="54">
        <v>11</v>
      </c>
      <c r="AY343" s="54">
        <v>1765</v>
      </c>
      <c r="AZ343" s="54">
        <v>13</v>
      </c>
      <c r="BA343" s="54">
        <v>1253</v>
      </c>
      <c r="BB343" s="54">
        <v>12</v>
      </c>
      <c r="BC343" s="54">
        <v>1243</v>
      </c>
      <c r="BD343" s="54">
        <v>52</v>
      </c>
      <c r="BE343" s="88"/>
      <c r="BF343" s="54"/>
      <c r="BG343" s="54"/>
      <c r="BH343" s="54"/>
      <c r="BI343" s="54"/>
      <c r="BJ343" s="54"/>
      <c r="BK343" s="54"/>
    </row>
    <row r="344" spans="1:63" s="54" customFormat="1">
      <c r="A344" s="54" t="s">
        <v>224</v>
      </c>
      <c r="B344" s="54">
        <v>0.54320999999999997</v>
      </c>
      <c r="C344" s="54">
        <v>8.3099999999999997E-3</v>
      </c>
      <c r="D344" s="54">
        <v>42.900039999999997</v>
      </c>
      <c r="E344" s="54">
        <v>0.63876999999999995</v>
      </c>
      <c r="F344" s="54">
        <v>0.57291000000000003</v>
      </c>
      <c r="G344" s="54">
        <v>5.9199999999999999E-3</v>
      </c>
      <c r="H344" s="54">
        <v>0.43289</v>
      </c>
      <c r="I344" s="54">
        <v>2.172E-2</v>
      </c>
      <c r="J344" s="54">
        <v>0.64895999999999998</v>
      </c>
      <c r="K344" s="54">
        <v>9.8999999999999999E-4</v>
      </c>
      <c r="O344" s="54">
        <v>0.9</v>
      </c>
      <c r="Q344" s="54">
        <v>-40.799999999999997</v>
      </c>
      <c r="R344" s="54">
        <v>-40</v>
      </c>
      <c r="S344" s="54">
        <v>4363</v>
      </c>
      <c r="T344" s="54">
        <v>10</v>
      </c>
      <c r="U344" s="54">
        <v>3840</v>
      </c>
      <c r="V344" s="54">
        <v>15</v>
      </c>
      <c r="W344" s="54">
        <v>2920</v>
      </c>
      <c r="X344" s="54">
        <v>24</v>
      </c>
      <c r="Y344" s="54">
        <v>7270</v>
      </c>
      <c r="Z344" s="54">
        <v>306</v>
      </c>
      <c r="AB344" s="54" t="s">
        <v>114</v>
      </c>
      <c r="AC344" s="54" t="s">
        <v>115</v>
      </c>
      <c r="AD344" s="54">
        <v>45.72</v>
      </c>
      <c r="AE344" s="54">
        <v>3.5</v>
      </c>
      <c r="AG344" s="54">
        <v>-56.1</v>
      </c>
      <c r="AH344" s="54">
        <v>-51.1</v>
      </c>
      <c r="AI344" s="54">
        <v>0.29664000000000001</v>
      </c>
      <c r="AJ344" s="54">
        <v>3.7719999999999997E-2</v>
      </c>
      <c r="AK344" s="54">
        <v>12.72025</v>
      </c>
      <c r="AL344" s="54">
        <v>2.4520200000000001</v>
      </c>
      <c r="AM344" s="54">
        <v>0.311</v>
      </c>
      <c r="AN344" s="54">
        <v>2.086E-2</v>
      </c>
      <c r="AO344" s="54">
        <f t="shared" si="8"/>
        <v>0.34795698072782616</v>
      </c>
      <c r="AP344" s="54">
        <v>8.1769999999999995E-2</v>
      </c>
      <c r="AQ344" s="54">
        <v>6.7400000000000003E-3</v>
      </c>
      <c r="AR344" s="54">
        <v>0.99</v>
      </c>
      <c r="AS344" s="54">
        <v>0.65</v>
      </c>
      <c r="AT344" s="54">
        <v>0.01</v>
      </c>
      <c r="AU344" s="54">
        <v>3452</v>
      </c>
      <c r="AV344" s="54">
        <v>208</v>
      </c>
      <c r="AW344" s="54">
        <v>3453</v>
      </c>
      <c r="AX344" s="54">
        <v>201</v>
      </c>
      <c r="AY344" s="54">
        <v>2659</v>
      </c>
      <c r="AZ344" s="54">
        <v>181</v>
      </c>
      <c r="BA344" s="54">
        <v>1746</v>
      </c>
      <c r="BB344" s="54">
        <v>103</v>
      </c>
      <c r="BC344" s="54">
        <v>1589</v>
      </c>
      <c r="BD344" s="54">
        <v>126</v>
      </c>
      <c r="BE344" s="88"/>
    </row>
    <row r="345" spans="1:63" s="54" customFormat="1">
      <c r="A345" s="54" t="s">
        <v>225</v>
      </c>
      <c r="B345" s="54">
        <v>0.11393</v>
      </c>
      <c r="C345" s="54">
        <v>2.1700000000000001E-3</v>
      </c>
      <c r="D345" s="54">
        <v>5.1388999999999996</v>
      </c>
      <c r="E345" s="54">
        <v>9.5000000000000001E-2</v>
      </c>
      <c r="F345" s="54">
        <v>0.32701000000000002</v>
      </c>
      <c r="G345" s="54">
        <v>3.5599999999999998E-3</v>
      </c>
      <c r="H345" s="54">
        <v>8.004E-2</v>
      </c>
      <c r="I345" s="54">
        <v>4.4900000000000001E-3</v>
      </c>
      <c r="J345" s="54">
        <v>1.3036700000000001</v>
      </c>
      <c r="K345" s="54">
        <v>1.49E-3</v>
      </c>
      <c r="O345" s="54">
        <v>0.9</v>
      </c>
      <c r="Q345" s="54">
        <v>-2.4</v>
      </c>
      <c r="R345" s="54">
        <v>-0.5</v>
      </c>
      <c r="S345" s="54">
        <v>1863</v>
      </c>
      <c r="T345" s="54">
        <v>17</v>
      </c>
      <c r="U345" s="54">
        <v>1843</v>
      </c>
      <c r="V345" s="54">
        <v>16</v>
      </c>
      <c r="W345" s="54">
        <v>1824</v>
      </c>
      <c r="X345" s="54">
        <v>17</v>
      </c>
      <c r="Y345" s="54">
        <v>1556</v>
      </c>
      <c r="Z345" s="54">
        <v>84</v>
      </c>
      <c r="AB345" s="54" t="s">
        <v>109</v>
      </c>
      <c r="AC345" s="54" t="s">
        <v>110</v>
      </c>
      <c r="AD345" s="54" t="s">
        <v>111</v>
      </c>
      <c r="AE345" s="54" t="s">
        <v>111</v>
      </c>
      <c r="AG345" s="54">
        <v>-2.37</v>
      </c>
      <c r="AH345" s="54">
        <v>-0.5</v>
      </c>
      <c r="AI345" s="54">
        <v>0.11393</v>
      </c>
      <c r="AJ345" s="54">
        <v>1.1299999999999999E-3</v>
      </c>
      <c r="AK345" s="54">
        <v>5.1388999999999996</v>
      </c>
      <c r="AL345" s="54">
        <v>9.5000000000000001E-2</v>
      </c>
      <c r="AM345" s="54">
        <v>0.32701000000000002</v>
      </c>
      <c r="AN345" s="54">
        <v>3.5599999999999998E-3</v>
      </c>
      <c r="AO345" s="54">
        <f t="shared" si="8"/>
        <v>0.58889182529425288</v>
      </c>
      <c r="AP345" s="54">
        <v>8.004E-2</v>
      </c>
      <c r="AQ345" s="54">
        <v>4.4900000000000001E-3</v>
      </c>
      <c r="AR345" s="54">
        <v>0.9</v>
      </c>
      <c r="AS345" s="54">
        <v>1.3</v>
      </c>
      <c r="AT345" s="54">
        <v>0.01</v>
      </c>
      <c r="AW345" s="54">
        <v>1863</v>
      </c>
      <c r="AX345" s="54">
        <v>17</v>
      </c>
      <c r="AY345" s="54">
        <v>1843</v>
      </c>
      <c r="AZ345" s="54">
        <v>16</v>
      </c>
      <c r="BA345" s="54">
        <v>1824</v>
      </c>
      <c r="BB345" s="54">
        <v>17</v>
      </c>
      <c r="BC345" s="54">
        <v>1556</v>
      </c>
      <c r="BD345" s="54">
        <v>84</v>
      </c>
      <c r="BE345" s="88"/>
    </row>
    <row r="346" spans="1:63" s="54" customFormat="1">
      <c r="A346" s="54" t="s">
        <v>228</v>
      </c>
      <c r="B346" s="54">
        <v>6.0260000000000001E-2</v>
      </c>
      <c r="C346" s="54">
        <v>8.1999999999999998E-4</v>
      </c>
      <c r="D346" s="54">
        <v>0.81079000000000001</v>
      </c>
      <c r="E346" s="54">
        <v>1.0869999999999999E-2</v>
      </c>
      <c r="F346" s="54">
        <v>9.7600000000000006E-2</v>
      </c>
      <c r="G346" s="54">
        <v>1.01E-3</v>
      </c>
      <c r="H346" s="54">
        <v>3.0169999999999999E-2</v>
      </c>
      <c r="I346" s="54">
        <v>1.2999999999999999E-3</v>
      </c>
      <c r="J346" s="54">
        <v>32.093739999999997</v>
      </c>
      <c r="K346" s="54">
        <v>3.4270000000000002E-2</v>
      </c>
      <c r="O346" s="54">
        <v>0.9</v>
      </c>
      <c r="Q346" s="54">
        <v>-2.2000000000000002</v>
      </c>
      <c r="R346" s="54" t="s">
        <v>111</v>
      </c>
      <c r="S346" s="54">
        <v>613</v>
      </c>
      <c r="T346" s="54">
        <v>13</v>
      </c>
      <c r="U346" s="54">
        <v>603</v>
      </c>
      <c r="V346" s="54">
        <v>6</v>
      </c>
      <c r="W346" s="54">
        <v>600</v>
      </c>
      <c r="X346" s="54">
        <v>6</v>
      </c>
      <c r="Y346" s="54">
        <v>601</v>
      </c>
      <c r="Z346" s="54">
        <v>26</v>
      </c>
      <c r="AB346" s="54" t="s">
        <v>109</v>
      </c>
      <c r="AC346" s="54" t="s">
        <v>112</v>
      </c>
      <c r="AD346" s="54" t="s">
        <v>111</v>
      </c>
      <c r="AE346" s="54" t="s">
        <v>111</v>
      </c>
      <c r="AG346" s="54">
        <v>-2.17</v>
      </c>
      <c r="AH346" s="54" t="s">
        <v>111</v>
      </c>
      <c r="AI346" s="54">
        <v>6.0260000000000001E-2</v>
      </c>
      <c r="AJ346" s="54">
        <v>3.6999999999999999E-4</v>
      </c>
      <c r="AK346" s="54">
        <v>0.81079000000000001</v>
      </c>
      <c r="AL346" s="54">
        <v>1.0869999999999999E-2</v>
      </c>
      <c r="AM346" s="54">
        <v>9.7600000000000006E-2</v>
      </c>
      <c r="AN346" s="54">
        <v>1.01E-3</v>
      </c>
      <c r="AO346" s="54">
        <f t="shared" si="8"/>
        <v>0.77188107967484576</v>
      </c>
      <c r="AP346" s="54">
        <v>3.0169999999999999E-2</v>
      </c>
      <c r="AQ346" s="54">
        <v>1.2999999999999999E-3</v>
      </c>
      <c r="AR346" s="54">
        <v>0.9</v>
      </c>
      <c r="AS346" s="54">
        <v>32.090000000000003</v>
      </c>
      <c r="AT346" s="54">
        <v>0.03</v>
      </c>
      <c r="AW346" s="54">
        <v>613</v>
      </c>
      <c r="AX346" s="54">
        <v>13</v>
      </c>
      <c r="AY346" s="54">
        <v>603</v>
      </c>
      <c r="AZ346" s="54">
        <v>6</v>
      </c>
      <c r="BA346" s="54">
        <v>600</v>
      </c>
      <c r="BB346" s="54">
        <v>6</v>
      </c>
      <c r="BC346" s="54">
        <v>601</v>
      </c>
      <c r="BD346" s="54">
        <v>26</v>
      </c>
      <c r="BE346" s="88"/>
    </row>
    <row r="347" spans="1:63" s="89" customFormat="1">
      <c r="A347" s="89" t="s">
        <v>229</v>
      </c>
      <c r="B347" s="89" t="s">
        <v>100</v>
      </c>
      <c r="C347" s="89" t="s">
        <v>82</v>
      </c>
      <c r="D347" s="89" t="s">
        <v>230</v>
      </c>
      <c r="E347" s="89" t="s">
        <v>231</v>
      </c>
      <c r="F347" s="89" t="s">
        <v>104</v>
      </c>
      <c r="G347" s="89" t="s">
        <v>232</v>
      </c>
      <c r="H347" s="89" t="s">
        <v>233</v>
      </c>
      <c r="I347" s="89" t="s">
        <v>234</v>
      </c>
      <c r="J347" s="89" t="s">
        <v>235</v>
      </c>
      <c r="K347" s="89" t="s">
        <v>236</v>
      </c>
      <c r="L347" s="89" t="s">
        <v>64</v>
      </c>
      <c r="O347" s="54">
        <v>0.9</v>
      </c>
      <c r="P347" s="54"/>
      <c r="Q347" s="54">
        <v>-0.8</v>
      </c>
      <c r="R347" s="54" t="s">
        <v>111</v>
      </c>
      <c r="S347" s="54">
        <v>605</v>
      </c>
      <c r="T347" s="54">
        <v>13</v>
      </c>
      <c r="U347" s="54">
        <v>601</v>
      </c>
      <c r="V347" s="54">
        <v>6</v>
      </c>
      <c r="W347" s="54">
        <v>601</v>
      </c>
      <c r="X347" s="54">
        <v>6</v>
      </c>
      <c r="Y347" s="54">
        <v>621</v>
      </c>
      <c r="Z347" s="54">
        <v>26</v>
      </c>
      <c r="AA347" s="54"/>
      <c r="AB347" s="54" t="s">
        <v>109</v>
      </c>
      <c r="AC347" s="54" t="s">
        <v>112</v>
      </c>
      <c r="AD347" s="54" t="s">
        <v>111</v>
      </c>
      <c r="AE347" s="54" t="s">
        <v>111</v>
      </c>
      <c r="AF347" s="54"/>
      <c r="AG347" s="54">
        <v>-0.79</v>
      </c>
      <c r="AH347" s="54" t="s">
        <v>111</v>
      </c>
      <c r="AI347" s="54">
        <v>6.0040000000000003E-2</v>
      </c>
      <c r="AJ347" s="54">
        <v>3.6999999999999999E-4</v>
      </c>
      <c r="AK347" s="54">
        <v>0.80820999999999998</v>
      </c>
      <c r="AL347" s="54">
        <v>1.095E-2</v>
      </c>
      <c r="AM347" s="54">
        <v>9.7640000000000005E-2</v>
      </c>
      <c r="AN347" s="54">
        <v>1.01E-3</v>
      </c>
      <c r="AO347" s="54">
        <f t="shared" si="8"/>
        <v>0.76349061598005152</v>
      </c>
      <c r="AP347" s="54">
        <v>3.1199999999999999E-2</v>
      </c>
      <c r="AQ347" s="54">
        <v>1.3500000000000001E-3</v>
      </c>
      <c r="AR347" s="54">
        <v>0.9</v>
      </c>
      <c r="AS347" s="54">
        <v>32.32</v>
      </c>
      <c r="AT347" s="54">
        <v>0.03</v>
      </c>
      <c r="AU347" s="54"/>
      <c r="AV347" s="54"/>
      <c r="AW347" s="54">
        <v>605</v>
      </c>
      <c r="AX347" s="54">
        <v>13</v>
      </c>
      <c r="AY347" s="54">
        <v>601</v>
      </c>
      <c r="AZ347" s="54">
        <v>6</v>
      </c>
      <c r="BA347" s="54">
        <v>601</v>
      </c>
      <c r="BB347" s="54">
        <v>6</v>
      </c>
      <c r="BC347" s="54">
        <v>621</v>
      </c>
      <c r="BD347" s="54">
        <v>26</v>
      </c>
      <c r="BE347" s="88"/>
      <c r="BF347" s="54"/>
      <c r="BG347" s="54"/>
      <c r="BH347" s="54"/>
      <c r="BI347" s="54"/>
      <c r="BJ347" s="54"/>
      <c r="BK347" s="54"/>
    </row>
    <row r="348" spans="1:63">
      <c r="O348" s="39"/>
      <c r="Q348" s="39"/>
      <c r="S348" s="39"/>
      <c r="U348" s="39"/>
      <c r="W348" s="39"/>
      <c r="Y348" s="39"/>
      <c r="Z348" s="39"/>
      <c r="AC348" s="39"/>
      <c r="AD348" s="39"/>
      <c r="AG348" s="39"/>
      <c r="AO348" s="54"/>
      <c r="AQ348" s="39"/>
      <c r="AS348" s="39"/>
      <c r="AU348" s="39"/>
      <c r="AX348" s="39"/>
    </row>
    <row r="349" spans="1:63">
      <c r="A349" s="54" t="s">
        <v>270</v>
      </c>
      <c r="O349" s="39"/>
      <c r="Q349" s="39"/>
      <c r="S349" s="39"/>
      <c r="U349" s="39"/>
      <c r="W349" s="39"/>
      <c r="Y349" s="39"/>
      <c r="Z349" s="39"/>
      <c r="AC349" s="39"/>
      <c r="AD349" s="39"/>
      <c r="AG349" s="39"/>
      <c r="AO349" s="54"/>
      <c r="AQ349" s="39"/>
      <c r="AS349" s="39"/>
      <c r="AU349" s="39"/>
      <c r="AX349" s="39"/>
    </row>
    <row r="350" spans="1:63" s="89" customFormat="1">
      <c r="A350" s="89" t="s">
        <v>226</v>
      </c>
      <c r="B350" s="89" t="s">
        <v>598</v>
      </c>
      <c r="C350" s="89" t="s">
        <v>117</v>
      </c>
      <c r="D350" s="89" t="s">
        <v>599</v>
      </c>
      <c r="E350" s="89" t="s">
        <v>600</v>
      </c>
      <c r="F350" s="89" t="s">
        <v>601</v>
      </c>
      <c r="G350" s="89" t="s">
        <v>66</v>
      </c>
      <c r="H350" s="89" t="s">
        <v>602</v>
      </c>
      <c r="I350" s="89" t="s">
        <v>232</v>
      </c>
      <c r="J350" s="89" t="s">
        <v>603</v>
      </c>
      <c r="K350" s="89" t="s">
        <v>604</v>
      </c>
      <c r="L350" s="89" t="s">
        <v>64</v>
      </c>
      <c r="O350" s="54">
        <v>0.9</v>
      </c>
      <c r="P350" s="54"/>
      <c r="Q350" s="54">
        <v>-0.7</v>
      </c>
      <c r="R350" s="54" t="s">
        <v>111</v>
      </c>
      <c r="S350" s="54">
        <v>608</v>
      </c>
      <c r="T350" s="54">
        <v>11</v>
      </c>
      <c r="U350" s="54">
        <v>605</v>
      </c>
      <c r="V350" s="54">
        <v>5</v>
      </c>
      <c r="W350" s="54">
        <v>604</v>
      </c>
      <c r="X350" s="54">
        <v>6</v>
      </c>
      <c r="Y350" s="54">
        <v>596</v>
      </c>
      <c r="Z350" s="54">
        <v>20</v>
      </c>
      <c r="AA350" s="54"/>
      <c r="AB350" s="54" t="s">
        <v>109</v>
      </c>
      <c r="AC350" s="54" t="s">
        <v>112</v>
      </c>
      <c r="AD350" s="54" t="s">
        <v>111</v>
      </c>
      <c r="AE350" s="54" t="s">
        <v>111</v>
      </c>
      <c r="AF350" s="54"/>
      <c r="AG350" s="54">
        <v>-0.69</v>
      </c>
      <c r="AH350" s="54" t="s">
        <v>111</v>
      </c>
      <c r="AI350" s="54">
        <v>6.0130000000000003E-2</v>
      </c>
      <c r="AJ350" s="54">
        <v>3.1E-4</v>
      </c>
      <c r="AK350" s="54">
        <v>0.81472999999999995</v>
      </c>
      <c r="AL350" s="54">
        <v>9.6900000000000007E-3</v>
      </c>
      <c r="AM350" s="54">
        <v>9.8280000000000006E-2</v>
      </c>
      <c r="AN350" s="54">
        <v>1E-3</v>
      </c>
      <c r="AO350" s="96">
        <f>(AN350/AM350)/(AL350/AK350)</f>
        <v>0.85550939524107716</v>
      </c>
      <c r="AP350" s="54">
        <v>2.9919999999999999E-2</v>
      </c>
      <c r="AQ350" s="54">
        <v>1.01E-3</v>
      </c>
      <c r="AR350" s="54">
        <v>0.9</v>
      </c>
      <c r="AS350" s="54">
        <v>32.159999999999997</v>
      </c>
      <c r="AT350" s="54">
        <v>0.03</v>
      </c>
      <c r="AU350" s="54"/>
      <c r="AV350" s="54"/>
      <c r="AW350" s="54">
        <v>608</v>
      </c>
      <c r="AX350" s="54">
        <v>11</v>
      </c>
      <c r="AY350" s="54">
        <v>605</v>
      </c>
      <c r="AZ350" s="54">
        <v>5</v>
      </c>
      <c r="BA350" s="54">
        <v>604</v>
      </c>
      <c r="BB350" s="54">
        <v>6</v>
      </c>
      <c r="BC350" s="54">
        <v>596</v>
      </c>
      <c r="BD350" s="54">
        <v>20</v>
      </c>
      <c r="BE350" s="88"/>
      <c r="BF350" s="54"/>
      <c r="BG350" s="54"/>
      <c r="BH350" s="54"/>
      <c r="BI350" s="54"/>
      <c r="BJ350" s="54"/>
      <c r="BK350" s="54"/>
    </row>
    <row r="351" spans="1:63" s="54" customFormat="1">
      <c r="A351" s="54" t="s">
        <v>228</v>
      </c>
      <c r="B351" s="54">
        <v>6.0240000000000002E-2</v>
      </c>
      <c r="C351" s="54">
        <v>7.2999999999999996E-4</v>
      </c>
      <c r="D351" s="54">
        <v>0.80849000000000004</v>
      </c>
      <c r="E351" s="54">
        <v>9.6500000000000006E-3</v>
      </c>
      <c r="F351" s="54">
        <v>9.7350000000000006E-2</v>
      </c>
      <c r="G351" s="54">
        <v>9.8999999999999999E-4</v>
      </c>
      <c r="H351" s="54">
        <v>3.0859999999999999E-2</v>
      </c>
      <c r="I351" s="54">
        <v>1.0200000000000001E-3</v>
      </c>
      <c r="J351" s="54">
        <v>32.086889999999997</v>
      </c>
      <c r="K351" s="54">
        <v>3.4250000000000003E-2</v>
      </c>
      <c r="O351" s="54">
        <v>0.9</v>
      </c>
      <c r="Q351" s="54">
        <v>-2.2999999999999998</v>
      </c>
      <c r="R351" s="54" t="s">
        <v>111</v>
      </c>
      <c r="S351" s="54">
        <v>612</v>
      </c>
      <c r="T351" s="54">
        <v>11</v>
      </c>
      <c r="U351" s="54">
        <v>602</v>
      </c>
      <c r="V351" s="54">
        <v>5</v>
      </c>
      <c r="W351" s="54">
        <v>599</v>
      </c>
      <c r="X351" s="54">
        <v>6</v>
      </c>
      <c r="Y351" s="54">
        <v>614</v>
      </c>
      <c r="Z351" s="54">
        <v>20</v>
      </c>
      <c r="AB351" s="54" t="s">
        <v>109</v>
      </c>
      <c r="AC351" s="54" t="s">
        <v>112</v>
      </c>
      <c r="AD351" s="54" t="s">
        <v>111</v>
      </c>
      <c r="AE351" s="54" t="s">
        <v>111</v>
      </c>
      <c r="AG351" s="54">
        <v>-2.2999999999999998</v>
      </c>
      <c r="AH351" s="54" t="s">
        <v>111</v>
      </c>
      <c r="AI351" s="54">
        <v>6.0240000000000002E-2</v>
      </c>
      <c r="AJ351" s="54">
        <v>3.2000000000000003E-4</v>
      </c>
      <c r="AK351" s="54">
        <v>0.80849000000000004</v>
      </c>
      <c r="AL351" s="54">
        <v>9.6500000000000006E-3</v>
      </c>
      <c r="AM351" s="54">
        <v>9.7350000000000006E-2</v>
      </c>
      <c r="AN351" s="54">
        <v>9.8999999999999999E-4</v>
      </c>
      <c r="AO351" s="96">
        <f>(AN351/AM351)/(AL351/AK351)</f>
        <v>0.85201369983314301</v>
      </c>
      <c r="AP351" s="54">
        <v>3.0859999999999999E-2</v>
      </c>
      <c r="AQ351" s="54">
        <v>1.0200000000000001E-3</v>
      </c>
      <c r="AR351" s="54">
        <v>0.9</v>
      </c>
      <c r="AS351" s="54">
        <v>32.090000000000003</v>
      </c>
      <c r="AT351" s="54">
        <v>0.03</v>
      </c>
      <c r="AW351" s="54">
        <v>612</v>
      </c>
      <c r="AX351" s="54">
        <v>11</v>
      </c>
      <c r="AY351" s="54">
        <v>602</v>
      </c>
      <c r="AZ351" s="54">
        <v>5</v>
      </c>
      <c r="BA351" s="54">
        <v>599</v>
      </c>
      <c r="BB351" s="54">
        <v>6</v>
      </c>
      <c r="BC351" s="54">
        <v>614</v>
      </c>
      <c r="BD351" s="54">
        <v>20</v>
      </c>
      <c r="BE351" s="88"/>
    </row>
    <row r="352" spans="1:63" s="54" customFormat="1">
      <c r="A352" s="54" t="s">
        <v>229</v>
      </c>
      <c r="B352" s="54">
        <v>6.0040000000000003E-2</v>
      </c>
      <c r="C352" s="54">
        <v>7.2000000000000005E-4</v>
      </c>
      <c r="D352" s="54">
        <v>0.80381000000000002</v>
      </c>
      <c r="E352" s="54">
        <v>9.5600000000000008E-3</v>
      </c>
      <c r="F352" s="54">
        <v>9.7110000000000002E-2</v>
      </c>
      <c r="G352" s="54">
        <v>9.7999999999999997E-4</v>
      </c>
      <c r="H352" s="54">
        <v>3.1690000000000003E-2</v>
      </c>
      <c r="I352" s="54">
        <v>1.0200000000000001E-3</v>
      </c>
      <c r="J352" s="54">
        <v>32.318260000000002</v>
      </c>
      <c r="K352" s="54">
        <v>3.3950000000000001E-2</v>
      </c>
      <c r="O352" s="54">
        <v>0.9</v>
      </c>
      <c r="Q352" s="54">
        <v>-1.3</v>
      </c>
      <c r="R352" s="54" t="s">
        <v>111</v>
      </c>
      <c r="S352" s="54">
        <v>605</v>
      </c>
      <c r="T352" s="54">
        <v>11</v>
      </c>
      <c r="U352" s="54">
        <v>599</v>
      </c>
      <c r="V352" s="54">
        <v>5</v>
      </c>
      <c r="W352" s="54">
        <v>597</v>
      </c>
      <c r="X352" s="54">
        <v>6</v>
      </c>
      <c r="Y352" s="54">
        <v>631</v>
      </c>
      <c r="Z352" s="54">
        <v>20</v>
      </c>
      <c r="AB352" s="54" t="s">
        <v>109</v>
      </c>
      <c r="AC352" s="54" t="s">
        <v>112</v>
      </c>
      <c r="AD352" s="54" t="s">
        <v>111</v>
      </c>
      <c r="AE352" s="54" t="s">
        <v>111</v>
      </c>
      <c r="AG352" s="54">
        <v>-1.33</v>
      </c>
      <c r="AH352" s="54" t="s">
        <v>111</v>
      </c>
      <c r="AI352" s="54">
        <v>6.0040000000000003E-2</v>
      </c>
      <c r="AJ352" s="54">
        <v>3.1E-4</v>
      </c>
      <c r="AK352" s="54">
        <v>0.80381000000000002</v>
      </c>
      <c r="AL352" s="54">
        <v>9.5600000000000008E-3</v>
      </c>
      <c r="AM352" s="54">
        <v>9.7110000000000002E-2</v>
      </c>
      <c r="AN352" s="54">
        <v>9.7999999999999997E-4</v>
      </c>
      <c r="AO352" s="96">
        <f>(AN352/AM352)/(AL352/AK352)</f>
        <v>0.84851130732564406</v>
      </c>
      <c r="AP352" s="54">
        <v>3.1690000000000003E-2</v>
      </c>
      <c r="AQ352" s="54">
        <v>1.0200000000000001E-3</v>
      </c>
      <c r="AR352" s="54">
        <v>0.9</v>
      </c>
      <c r="AS352" s="54">
        <v>32.32</v>
      </c>
      <c r="AT352" s="54">
        <v>0.03</v>
      </c>
      <c r="AW352" s="54">
        <v>605</v>
      </c>
      <c r="AX352" s="54">
        <v>11</v>
      </c>
      <c r="AY352" s="54">
        <v>599</v>
      </c>
      <c r="AZ352" s="54">
        <v>5</v>
      </c>
      <c r="BA352" s="54">
        <v>597</v>
      </c>
      <c r="BB352" s="54">
        <v>6</v>
      </c>
      <c r="BC352" s="54">
        <v>631</v>
      </c>
      <c r="BD352" s="54">
        <v>20</v>
      </c>
      <c r="BE352" s="88"/>
    </row>
    <row r="353" spans="1:63" s="54" customFormat="1">
      <c r="A353" s="54" t="s">
        <v>238</v>
      </c>
      <c r="B353" s="54">
        <v>7.4779999999999999E-2</v>
      </c>
      <c r="C353" s="54">
        <v>1.0399999999999999E-3</v>
      </c>
      <c r="D353" s="54">
        <v>1.8534299999999999</v>
      </c>
      <c r="E353" s="54">
        <v>2.4910000000000002E-2</v>
      </c>
      <c r="F353" s="54">
        <v>0.17978</v>
      </c>
      <c r="G353" s="54">
        <v>1.81E-3</v>
      </c>
      <c r="H353" s="54">
        <v>5.314E-2</v>
      </c>
      <c r="I353" s="54">
        <v>1.3600000000000001E-3</v>
      </c>
      <c r="J353" s="54">
        <v>3.4211100000000001</v>
      </c>
      <c r="K353" s="54">
        <v>6.5300000000000002E-3</v>
      </c>
      <c r="O353" s="54">
        <v>0.9</v>
      </c>
      <c r="Q353" s="54">
        <v>0.3</v>
      </c>
      <c r="R353" s="54" t="s">
        <v>111</v>
      </c>
      <c r="S353" s="54">
        <v>1063</v>
      </c>
      <c r="T353" s="54">
        <v>12</v>
      </c>
      <c r="U353" s="54">
        <v>1065</v>
      </c>
      <c r="V353" s="54">
        <v>9</v>
      </c>
      <c r="W353" s="54">
        <v>1066</v>
      </c>
      <c r="X353" s="54">
        <v>10</v>
      </c>
      <c r="Y353" s="54">
        <v>1047</v>
      </c>
      <c r="Z353" s="54">
        <v>26</v>
      </c>
      <c r="AB353" s="54" t="s">
        <v>109</v>
      </c>
      <c r="AC353" s="54" t="s">
        <v>112</v>
      </c>
      <c r="AD353" s="54" t="s">
        <v>111</v>
      </c>
      <c r="AE353" s="54" t="s">
        <v>111</v>
      </c>
      <c r="AG353" s="54">
        <v>0.31</v>
      </c>
      <c r="AH353" s="54" t="s">
        <v>111</v>
      </c>
      <c r="AI353" s="54">
        <v>7.4779999999999999E-2</v>
      </c>
      <c r="AJ353" s="54">
        <v>4.6000000000000001E-4</v>
      </c>
      <c r="AK353" s="54">
        <v>1.8534299999999999</v>
      </c>
      <c r="AL353" s="54">
        <v>2.4910000000000002E-2</v>
      </c>
      <c r="AM353" s="54">
        <v>0.17978</v>
      </c>
      <c r="AN353" s="54">
        <v>1.81E-3</v>
      </c>
      <c r="AO353" s="54">
        <f t="shared" ref="AO353:AO367" si="9">(AN353/AM353)/(AL353/AK353)</f>
        <v>0.74909976281729584</v>
      </c>
      <c r="AP353" s="54">
        <v>5.314E-2</v>
      </c>
      <c r="AQ353" s="54">
        <v>1.3600000000000001E-3</v>
      </c>
      <c r="AR353" s="54">
        <v>0.9</v>
      </c>
      <c r="AS353" s="54">
        <v>3.42</v>
      </c>
      <c r="AT353" s="54">
        <v>0.01</v>
      </c>
      <c r="AW353" s="54">
        <v>1063</v>
      </c>
      <c r="AX353" s="54">
        <v>12</v>
      </c>
      <c r="AY353" s="54">
        <v>1065</v>
      </c>
      <c r="AZ353" s="54">
        <v>9</v>
      </c>
      <c r="BA353" s="54">
        <v>1066</v>
      </c>
      <c r="BB353" s="54">
        <v>10</v>
      </c>
      <c r="BC353" s="54">
        <v>1047</v>
      </c>
      <c r="BD353" s="54">
        <v>26</v>
      </c>
      <c r="BE353" s="88"/>
    </row>
    <row r="354" spans="1:63" s="54" customFormat="1">
      <c r="A354" s="54" t="s">
        <v>239</v>
      </c>
      <c r="B354" s="54">
        <v>5.3280000000000001E-2</v>
      </c>
      <c r="C354" s="54">
        <v>6.4000000000000005E-4</v>
      </c>
      <c r="D354" s="54">
        <v>0.39456999999999998</v>
      </c>
      <c r="E354" s="54">
        <v>4.5999999999999999E-3</v>
      </c>
      <c r="F354" s="54">
        <v>5.3710000000000001E-2</v>
      </c>
      <c r="G354" s="54">
        <v>5.2999999999999998E-4</v>
      </c>
      <c r="H354" s="54">
        <v>1.745E-2</v>
      </c>
      <c r="I354" s="54">
        <v>4.2000000000000002E-4</v>
      </c>
      <c r="J354" s="54">
        <v>14.27411</v>
      </c>
      <c r="K354" s="54">
        <v>9.2999999999999992E-3</v>
      </c>
      <c r="O354" s="54">
        <v>0.9</v>
      </c>
      <c r="Q354" s="54">
        <v>-1</v>
      </c>
      <c r="R354" s="54" t="s">
        <v>111</v>
      </c>
      <c r="S354" s="54">
        <v>341</v>
      </c>
      <c r="T354" s="54">
        <v>11</v>
      </c>
      <c r="U354" s="54">
        <v>338</v>
      </c>
      <c r="V354" s="54">
        <v>3</v>
      </c>
      <c r="W354" s="54">
        <v>337</v>
      </c>
      <c r="X354" s="54">
        <v>3</v>
      </c>
      <c r="Y354" s="54">
        <v>350</v>
      </c>
      <c r="Z354" s="54">
        <v>8</v>
      </c>
      <c r="AB354" s="54" t="s">
        <v>109</v>
      </c>
      <c r="AC354" s="54" t="s">
        <v>112</v>
      </c>
      <c r="AD354" s="54" t="s">
        <v>111</v>
      </c>
      <c r="AE354" s="54" t="s">
        <v>111</v>
      </c>
      <c r="AG354" s="54">
        <v>-1.05</v>
      </c>
      <c r="AH354" s="54" t="s">
        <v>111</v>
      </c>
      <c r="AI354" s="54">
        <v>5.3280000000000001E-2</v>
      </c>
      <c r="AJ354" s="54">
        <v>2.7E-4</v>
      </c>
      <c r="AK354" s="54">
        <v>0.39456999999999998</v>
      </c>
      <c r="AL354" s="54">
        <v>4.5999999999999999E-3</v>
      </c>
      <c r="AM354" s="54">
        <v>5.3710000000000001E-2</v>
      </c>
      <c r="AN354" s="54">
        <v>5.2999999999999998E-4</v>
      </c>
      <c r="AO354" s="54">
        <f t="shared" si="9"/>
        <v>0.84642200869403317</v>
      </c>
      <c r="AP354" s="54">
        <v>1.745E-2</v>
      </c>
      <c r="AQ354" s="54">
        <v>4.2000000000000002E-4</v>
      </c>
      <c r="AR354" s="54">
        <v>0.9</v>
      </c>
      <c r="AS354" s="54">
        <v>14.27</v>
      </c>
      <c r="AT354" s="54">
        <v>0.01</v>
      </c>
      <c r="AW354" s="54">
        <v>341</v>
      </c>
      <c r="AX354" s="54">
        <v>11</v>
      </c>
      <c r="AY354" s="54">
        <v>338</v>
      </c>
      <c r="AZ354" s="54">
        <v>3</v>
      </c>
      <c r="BA354" s="54">
        <v>337</v>
      </c>
      <c r="BB354" s="54">
        <v>3</v>
      </c>
      <c r="BC354" s="54">
        <v>350</v>
      </c>
      <c r="BD354" s="54">
        <v>8</v>
      </c>
      <c r="BE354" s="88"/>
    </row>
    <row r="355" spans="1:63" s="54" customFormat="1">
      <c r="A355" s="54" t="s">
        <v>240</v>
      </c>
      <c r="B355" s="54">
        <v>0.11708</v>
      </c>
      <c r="C355" s="54">
        <v>1.3500000000000001E-3</v>
      </c>
      <c r="D355" s="54">
        <v>5.5717800000000004</v>
      </c>
      <c r="E355" s="54">
        <v>6.2759999999999996E-2</v>
      </c>
      <c r="F355" s="54">
        <v>0.34520000000000001</v>
      </c>
      <c r="G355" s="54">
        <v>3.47E-3</v>
      </c>
      <c r="H355" s="54">
        <v>9.2990000000000003E-2</v>
      </c>
      <c r="I355" s="54">
        <v>2.1199999999999999E-3</v>
      </c>
      <c r="J355" s="54">
        <v>1.5219499999999999</v>
      </c>
      <c r="K355" s="54">
        <v>2.0899999999999998E-3</v>
      </c>
      <c r="O355" s="54">
        <v>0.9</v>
      </c>
      <c r="Q355" s="54" t="s">
        <v>111</v>
      </c>
      <c r="R355" s="54" t="s">
        <v>111</v>
      </c>
      <c r="S355" s="54">
        <v>1912</v>
      </c>
      <c r="T355" s="54">
        <v>9</v>
      </c>
      <c r="U355" s="54">
        <v>1912</v>
      </c>
      <c r="V355" s="54">
        <v>10</v>
      </c>
      <c r="W355" s="54">
        <v>1912</v>
      </c>
      <c r="X355" s="54">
        <v>17</v>
      </c>
      <c r="Y355" s="54">
        <v>1797</v>
      </c>
      <c r="Z355" s="54">
        <v>39</v>
      </c>
      <c r="AB355" s="54" t="s">
        <v>109</v>
      </c>
      <c r="AC355" s="54" t="s">
        <v>112</v>
      </c>
      <c r="AD355" s="54" t="s">
        <v>111</v>
      </c>
      <c r="AE355" s="54" t="s">
        <v>111</v>
      </c>
      <c r="AG355" s="54">
        <v>-0.04</v>
      </c>
      <c r="AH355" s="54" t="s">
        <v>111</v>
      </c>
      <c r="AI355" s="54">
        <v>0.11708</v>
      </c>
      <c r="AJ355" s="54">
        <v>5.6999999999999998E-4</v>
      </c>
      <c r="AK355" s="54">
        <v>5.5717800000000004</v>
      </c>
      <c r="AL355" s="54">
        <v>6.2759999999999996E-2</v>
      </c>
      <c r="AM355" s="54">
        <v>0.34520000000000001</v>
      </c>
      <c r="AN355" s="54">
        <v>3.47E-3</v>
      </c>
      <c r="AO355" s="54">
        <f t="shared" si="9"/>
        <v>0.89242085946795058</v>
      </c>
      <c r="AP355" s="54">
        <v>9.2990000000000003E-2</v>
      </c>
      <c r="AQ355" s="54">
        <v>2.1199999999999999E-3</v>
      </c>
      <c r="AR355" s="54">
        <v>0.9</v>
      </c>
      <c r="AS355" s="54">
        <v>1.52</v>
      </c>
      <c r="AT355" s="54">
        <v>0.01</v>
      </c>
      <c r="AW355" s="54">
        <v>1912</v>
      </c>
      <c r="AX355" s="54">
        <v>9</v>
      </c>
      <c r="AY355" s="54">
        <v>1912</v>
      </c>
      <c r="AZ355" s="54">
        <v>10</v>
      </c>
      <c r="BA355" s="54">
        <v>1912</v>
      </c>
      <c r="BB355" s="54">
        <v>17</v>
      </c>
      <c r="BC355" s="54">
        <v>1797</v>
      </c>
      <c r="BD355" s="54">
        <v>39</v>
      </c>
      <c r="BE355" s="88"/>
    </row>
    <row r="356" spans="1:63" s="54" customFormat="1">
      <c r="A356" s="54" t="s">
        <v>241</v>
      </c>
      <c r="B356" s="54">
        <v>0.21537000000000001</v>
      </c>
      <c r="C356" s="54">
        <v>2.3999999999999998E-3</v>
      </c>
      <c r="D356" s="54">
        <v>17.198630000000001</v>
      </c>
      <c r="E356" s="54">
        <v>0.18668000000000001</v>
      </c>
      <c r="F356" s="54">
        <v>0.57921999999999996</v>
      </c>
      <c r="G356" s="54">
        <v>5.7499999999999999E-3</v>
      </c>
      <c r="H356" s="54">
        <v>0.15493000000000001</v>
      </c>
      <c r="I356" s="54">
        <v>3.5699999999999998E-3</v>
      </c>
      <c r="J356" s="54">
        <v>1.8031999999999999</v>
      </c>
      <c r="K356" s="54">
        <v>2.9199999999999999E-3</v>
      </c>
      <c r="O356" s="54">
        <v>0.9</v>
      </c>
      <c r="Q356" s="54" t="s">
        <v>111</v>
      </c>
      <c r="R356" s="54" t="s">
        <v>111</v>
      </c>
      <c r="S356" s="54">
        <v>2946</v>
      </c>
      <c r="T356" s="54">
        <v>7</v>
      </c>
      <c r="U356" s="54">
        <v>2946</v>
      </c>
      <c r="V356" s="54">
        <v>10</v>
      </c>
      <c r="W356" s="54">
        <v>2946</v>
      </c>
      <c r="X356" s="54">
        <v>23</v>
      </c>
      <c r="Y356" s="54">
        <v>2911</v>
      </c>
      <c r="Z356" s="54">
        <v>62</v>
      </c>
      <c r="AB356" s="54" t="s">
        <v>109</v>
      </c>
      <c r="AC356" s="54" t="s">
        <v>112</v>
      </c>
      <c r="AD356" s="54" t="s">
        <v>111</v>
      </c>
      <c r="AE356" s="54" t="s">
        <v>111</v>
      </c>
      <c r="AG356" s="54">
        <v>-0.04</v>
      </c>
      <c r="AH356" s="54" t="s">
        <v>111</v>
      </c>
      <c r="AI356" s="54">
        <v>0.21537000000000001</v>
      </c>
      <c r="AJ356" s="54">
        <v>1.0200000000000001E-3</v>
      </c>
      <c r="AK356" s="54">
        <v>17.198630000000001</v>
      </c>
      <c r="AL356" s="54">
        <v>0.18668000000000001</v>
      </c>
      <c r="AM356" s="54">
        <v>0.57921999999999996</v>
      </c>
      <c r="AN356" s="54">
        <v>5.7499999999999999E-3</v>
      </c>
      <c r="AO356" s="54">
        <f t="shared" si="9"/>
        <v>0.91457717103678748</v>
      </c>
      <c r="AP356" s="54">
        <v>0.15493000000000001</v>
      </c>
      <c r="AQ356" s="54">
        <v>3.5699999999999998E-3</v>
      </c>
      <c r="AR356" s="54">
        <v>0.9</v>
      </c>
      <c r="AS356" s="54">
        <v>1.8</v>
      </c>
      <c r="AT356" s="54">
        <v>0.01</v>
      </c>
      <c r="AW356" s="54">
        <v>2946</v>
      </c>
      <c r="AX356" s="54">
        <v>7</v>
      </c>
      <c r="AY356" s="54">
        <v>2946</v>
      </c>
      <c r="AZ356" s="54">
        <v>10</v>
      </c>
      <c r="BA356" s="54">
        <v>2946</v>
      </c>
      <c r="BB356" s="54">
        <v>23</v>
      </c>
      <c r="BC356" s="54">
        <v>2911</v>
      </c>
      <c r="BD356" s="54">
        <v>62</v>
      </c>
      <c r="BE356" s="88"/>
    </row>
    <row r="357" spans="1:63" s="54" customFormat="1">
      <c r="A357" s="54" t="s">
        <v>242</v>
      </c>
      <c r="B357" s="54">
        <v>0.12664</v>
      </c>
      <c r="C357" s="54">
        <v>1.4400000000000001E-3</v>
      </c>
      <c r="D357" s="54">
        <v>6.5398199999999997</v>
      </c>
      <c r="E357" s="54">
        <v>7.1779999999999997E-2</v>
      </c>
      <c r="F357" s="54">
        <v>0.37457000000000001</v>
      </c>
      <c r="G357" s="54">
        <v>3.6800000000000001E-3</v>
      </c>
      <c r="H357" s="54">
        <v>0.10358000000000001</v>
      </c>
      <c r="I357" s="54">
        <v>2.5500000000000002E-3</v>
      </c>
      <c r="J357" s="54">
        <v>4.71957</v>
      </c>
      <c r="K357" s="54">
        <v>5.8199999999999997E-3</v>
      </c>
      <c r="O357" s="54">
        <v>0.9</v>
      </c>
      <c r="Q357" s="54">
        <v>-0.1</v>
      </c>
      <c r="R357" s="54" t="s">
        <v>111</v>
      </c>
      <c r="S357" s="54">
        <v>2052</v>
      </c>
      <c r="T357" s="54">
        <v>8</v>
      </c>
      <c r="U357" s="54">
        <v>2051</v>
      </c>
      <c r="V357" s="54">
        <v>10</v>
      </c>
      <c r="W357" s="54">
        <v>2051</v>
      </c>
      <c r="X357" s="54">
        <v>17</v>
      </c>
      <c r="Y357" s="54">
        <v>1992</v>
      </c>
      <c r="Z357" s="54">
        <v>47</v>
      </c>
      <c r="AB357" s="54" t="s">
        <v>109</v>
      </c>
      <c r="AC357" s="54" t="s">
        <v>112</v>
      </c>
      <c r="AD357" s="54" t="s">
        <v>111</v>
      </c>
      <c r="AE357" s="54" t="s">
        <v>111</v>
      </c>
      <c r="AG357" s="54">
        <v>-0.06</v>
      </c>
      <c r="AH357" s="54" t="s">
        <v>111</v>
      </c>
      <c r="AI357" s="54">
        <v>0.12664</v>
      </c>
      <c r="AJ357" s="54">
        <v>6.0999999999999997E-4</v>
      </c>
      <c r="AK357" s="54">
        <v>6.5398199999999997</v>
      </c>
      <c r="AL357" s="54">
        <v>7.1779999999999997E-2</v>
      </c>
      <c r="AM357" s="54">
        <v>0.37457000000000001</v>
      </c>
      <c r="AN357" s="54">
        <v>3.6800000000000001E-3</v>
      </c>
      <c r="AO357" s="54">
        <f t="shared" si="9"/>
        <v>0.89511156595254959</v>
      </c>
      <c r="AP357" s="54">
        <v>0.10358000000000001</v>
      </c>
      <c r="AQ357" s="54">
        <v>2.5500000000000002E-3</v>
      </c>
      <c r="AR357" s="54">
        <v>0.9</v>
      </c>
      <c r="AS357" s="54">
        <v>4.72</v>
      </c>
      <c r="AT357" s="54">
        <v>0.01</v>
      </c>
      <c r="AW357" s="54">
        <v>2052</v>
      </c>
      <c r="AX357" s="54">
        <v>8</v>
      </c>
      <c r="AY357" s="54">
        <v>2051</v>
      </c>
      <c r="AZ357" s="54">
        <v>10</v>
      </c>
      <c r="BA357" s="54">
        <v>2051</v>
      </c>
      <c r="BB357" s="54">
        <v>17</v>
      </c>
      <c r="BC357" s="54">
        <v>1992</v>
      </c>
      <c r="BD357" s="54">
        <v>47</v>
      </c>
      <c r="BE357" s="88"/>
    </row>
    <row r="358" spans="1:63" s="54" customFormat="1">
      <c r="A358" s="54" t="s">
        <v>243</v>
      </c>
      <c r="B358" s="54">
        <v>0.11904000000000001</v>
      </c>
      <c r="C358" s="54">
        <v>1.3799999999999999E-3</v>
      </c>
      <c r="D358" s="54">
        <v>5.7663799999999998</v>
      </c>
      <c r="E358" s="54">
        <v>6.5189999999999998E-2</v>
      </c>
      <c r="F358" s="54">
        <v>0.35139999999999999</v>
      </c>
      <c r="G358" s="54">
        <v>3.5000000000000001E-3</v>
      </c>
      <c r="H358" s="54">
        <v>9.7479999999999997E-2</v>
      </c>
      <c r="I358" s="54">
        <v>2.5200000000000001E-3</v>
      </c>
      <c r="J358" s="54">
        <v>2.0239199999999999</v>
      </c>
      <c r="K358" s="54">
        <v>1.56E-3</v>
      </c>
      <c r="O358" s="54">
        <v>0.9</v>
      </c>
      <c r="Q358" s="54">
        <v>-0.1</v>
      </c>
      <c r="R358" s="54" t="s">
        <v>111</v>
      </c>
      <c r="S358" s="54">
        <v>1942</v>
      </c>
      <c r="T358" s="54">
        <v>9</v>
      </c>
      <c r="U358" s="54">
        <v>1941</v>
      </c>
      <c r="V358" s="54">
        <v>10</v>
      </c>
      <c r="W358" s="54">
        <v>1941</v>
      </c>
      <c r="X358" s="54">
        <v>17</v>
      </c>
      <c r="Y358" s="54">
        <v>1880</v>
      </c>
      <c r="Z358" s="54">
        <v>46</v>
      </c>
      <c r="AB358" s="54" t="s">
        <v>109</v>
      </c>
      <c r="AC358" s="54" t="s">
        <v>112</v>
      </c>
      <c r="AD358" s="54" t="s">
        <v>111</v>
      </c>
      <c r="AE358" s="54" t="s">
        <v>111</v>
      </c>
      <c r="AG358" s="54">
        <v>-0.06</v>
      </c>
      <c r="AH358" s="54" t="s">
        <v>111</v>
      </c>
      <c r="AI358" s="54">
        <v>0.11904000000000001</v>
      </c>
      <c r="AJ358" s="54">
        <v>5.9000000000000003E-4</v>
      </c>
      <c r="AK358" s="54">
        <v>5.7663799999999998</v>
      </c>
      <c r="AL358" s="54">
        <v>6.5189999999999998E-2</v>
      </c>
      <c r="AM358" s="54">
        <v>0.35139999999999999</v>
      </c>
      <c r="AN358" s="54">
        <v>3.5000000000000001E-3</v>
      </c>
      <c r="AO358" s="54">
        <f t="shared" si="9"/>
        <v>0.88102567487375238</v>
      </c>
      <c r="AP358" s="54">
        <v>9.7479999999999997E-2</v>
      </c>
      <c r="AQ358" s="54">
        <v>2.5200000000000001E-3</v>
      </c>
      <c r="AR358" s="54">
        <v>0.9</v>
      </c>
      <c r="AS358" s="54">
        <v>2.02</v>
      </c>
      <c r="AT358" s="54">
        <v>0.01</v>
      </c>
      <c r="AW358" s="54">
        <v>1942</v>
      </c>
      <c r="AX358" s="54">
        <v>9</v>
      </c>
      <c r="AY358" s="54">
        <v>1941</v>
      </c>
      <c r="AZ358" s="54">
        <v>10</v>
      </c>
      <c r="BA358" s="54">
        <v>1941</v>
      </c>
      <c r="BB358" s="54">
        <v>17</v>
      </c>
      <c r="BC358" s="54">
        <v>1880</v>
      </c>
      <c r="BD358" s="54">
        <v>46</v>
      </c>
      <c r="BE358" s="88"/>
    </row>
    <row r="359" spans="1:63" s="54" customFormat="1">
      <c r="A359" s="54" t="s">
        <v>244</v>
      </c>
      <c r="B359" s="54">
        <v>0.11698</v>
      </c>
      <c r="C359" s="54">
        <v>1.6100000000000001E-3</v>
      </c>
      <c r="D359" s="54">
        <v>4.7375499999999997</v>
      </c>
      <c r="E359" s="54">
        <v>6.2579999999999997E-2</v>
      </c>
      <c r="F359" s="54">
        <v>0.29383999999999999</v>
      </c>
      <c r="G359" s="54">
        <v>2.9499999999999999E-3</v>
      </c>
      <c r="H359" s="54">
        <v>8.0740000000000006E-2</v>
      </c>
      <c r="I359" s="54">
        <v>2.82E-3</v>
      </c>
      <c r="J359" s="54">
        <v>0.80745999999999996</v>
      </c>
      <c r="K359" s="54">
        <v>1.0499999999999999E-3</v>
      </c>
      <c r="O359" s="54">
        <v>0.9</v>
      </c>
      <c r="Q359" s="54">
        <v>-14.9</v>
      </c>
      <c r="R359" s="54">
        <v>-13.3</v>
      </c>
      <c r="S359" s="54">
        <v>1911</v>
      </c>
      <c r="T359" s="54">
        <v>11</v>
      </c>
      <c r="U359" s="54">
        <v>1774</v>
      </c>
      <c r="V359" s="54">
        <v>11</v>
      </c>
      <c r="W359" s="54">
        <v>1661</v>
      </c>
      <c r="X359" s="54">
        <v>15</v>
      </c>
      <c r="Y359" s="54">
        <v>1569</v>
      </c>
      <c r="Z359" s="54">
        <v>53</v>
      </c>
      <c r="AB359" s="54" t="s">
        <v>109</v>
      </c>
      <c r="AC359" s="54" t="s">
        <v>110</v>
      </c>
      <c r="AD359" s="54" t="s">
        <v>111</v>
      </c>
      <c r="AE359" s="54" t="s">
        <v>111</v>
      </c>
      <c r="AG359" s="54">
        <v>-14.86</v>
      </c>
      <c r="AH359" s="54">
        <v>-13.3</v>
      </c>
      <c r="AI359" s="54">
        <v>0.11698</v>
      </c>
      <c r="AJ359" s="54">
        <v>7.1000000000000002E-4</v>
      </c>
      <c r="AK359" s="54">
        <v>4.7375499999999997</v>
      </c>
      <c r="AL359" s="54">
        <v>6.2579999999999997E-2</v>
      </c>
      <c r="AM359" s="54">
        <v>0.29383999999999999</v>
      </c>
      <c r="AN359" s="54">
        <v>2.9499999999999999E-3</v>
      </c>
      <c r="AO359" s="54">
        <f t="shared" si="9"/>
        <v>0.76002757309195823</v>
      </c>
      <c r="AP359" s="54">
        <v>8.0740000000000006E-2</v>
      </c>
      <c r="AQ359" s="54">
        <v>2.82E-3</v>
      </c>
      <c r="AR359" s="54">
        <v>0.9</v>
      </c>
      <c r="AS359" s="54">
        <v>0.81</v>
      </c>
      <c r="AT359" s="54">
        <v>0.01</v>
      </c>
      <c r="AW359" s="54">
        <v>1911</v>
      </c>
      <c r="AX359" s="54">
        <v>11</v>
      </c>
      <c r="AY359" s="54">
        <v>1774</v>
      </c>
      <c r="AZ359" s="54">
        <v>11</v>
      </c>
      <c r="BA359" s="54">
        <v>1661</v>
      </c>
      <c r="BB359" s="54">
        <v>15</v>
      </c>
      <c r="BC359" s="54">
        <v>1569</v>
      </c>
      <c r="BD359" s="54">
        <v>53</v>
      </c>
      <c r="BE359" s="88"/>
    </row>
    <row r="360" spans="1:63" s="54" customFormat="1">
      <c r="A360" s="54" t="s">
        <v>245</v>
      </c>
      <c r="B360" s="54">
        <v>0.18953</v>
      </c>
      <c r="C360" s="54">
        <v>2.1800000000000001E-3</v>
      </c>
      <c r="D360" s="54">
        <v>13.824579999999999</v>
      </c>
      <c r="E360" s="54">
        <v>0.15462000000000001</v>
      </c>
      <c r="F360" s="54">
        <v>0.52907999999999999</v>
      </c>
      <c r="G360" s="54">
        <v>5.2500000000000003E-3</v>
      </c>
      <c r="H360" s="54">
        <v>0.14380999999999999</v>
      </c>
      <c r="I360" s="54">
        <v>3.8300000000000001E-3</v>
      </c>
      <c r="J360" s="54">
        <v>1.74901</v>
      </c>
      <c r="K360" s="54">
        <v>2.5500000000000002E-3</v>
      </c>
      <c r="O360" s="54">
        <v>0.9</v>
      </c>
      <c r="Q360" s="54" t="s">
        <v>111</v>
      </c>
      <c r="R360" s="54" t="s">
        <v>111</v>
      </c>
      <c r="S360" s="54">
        <v>2738</v>
      </c>
      <c r="T360" s="54">
        <v>8</v>
      </c>
      <c r="U360" s="54">
        <v>2738</v>
      </c>
      <c r="V360" s="54">
        <v>11</v>
      </c>
      <c r="W360" s="54">
        <v>2738</v>
      </c>
      <c r="X360" s="54">
        <v>22</v>
      </c>
      <c r="Y360" s="54">
        <v>2716</v>
      </c>
      <c r="Z360" s="54">
        <v>68</v>
      </c>
      <c r="AB360" s="54" t="s">
        <v>109</v>
      </c>
      <c r="AC360" s="54" t="s">
        <v>112</v>
      </c>
      <c r="AD360" s="54" t="s">
        <v>111</v>
      </c>
      <c r="AE360" s="54" t="s">
        <v>111</v>
      </c>
      <c r="AG360" s="54">
        <v>-0.03</v>
      </c>
      <c r="AH360" s="54" t="s">
        <v>111</v>
      </c>
      <c r="AI360" s="54">
        <v>0.18953</v>
      </c>
      <c r="AJ360" s="54">
        <v>9.2000000000000003E-4</v>
      </c>
      <c r="AK360" s="54">
        <v>13.824579999999999</v>
      </c>
      <c r="AL360" s="54">
        <v>0.15462000000000001</v>
      </c>
      <c r="AM360" s="54">
        <v>0.52907999999999999</v>
      </c>
      <c r="AN360" s="54">
        <v>5.2500000000000003E-3</v>
      </c>
      <c r="AO360" s="54">
        <f t="shared" si="9"/>
        <v>0.88720552078025983</v>
      </c>
      <c r="AP360" s="54">
        <v>0.14380999999999999</v>
      </c>
      <c r="AQ360" s="54">
        <v>3.8300000000000001E-3</v>
      </c>
      <c r="AR360" s="54">
        <v>0.9</v>
      </c>
      <c r="AS360" s="54">
        <v>1.75</v>
      </c>
      <c r="AT360" s="54">
        <v>0.01</v>
      </c>
      <c r="AW360" s="54">
        <v>2738</v>
      </c>
      <c r="AX360" s="54">
        <v>8</v>
      </c>
      <c r="AY360" s="54">
        <v>2738</v>
      </c>
      <c r="AZ360" s="54">
        <v>11</v>
      </c>
      <c r="BA360" s="54">
        <v>2738</v>
      </c>
      <c r="BB360" s="54">
        <v>22</v>
      </c>
      <c r="BC360" s="54">
        <v>2716</v>
      </c>
      <c r="BD360" s="54">
        <v>68</v>
      </c>
      <c r="BE360" s="88"/>
    </row>
    <row r="361" spans="1:63" s="54" customFormat="1">
      <c r="A361" s="54" t="s">
        <v>246</v>
      </c>
      <c r="B361" s="54">
        <v>0.18851000000000001</v>
      </c>
      <c r="C361" s="54">
        <v>2.32E-3</v>
      </c>
      <c r="D361" s="54">
        <v>13.685919999999999</v>
      </c>
      <c r="E361" s="54">
        <v>0.16384000000000001</v>
      </c>
      <c r="F361" s="54">
        <v>0.52673000000000003</v>
      </c>
      <c r="G361" s="54">
        <v>5.2900000000000004E-3</v>
      </c>
      <c r="H361" s="54">
        <v>0.14466000000000001</v>
      </c>
      <c r="I361" s="54">
        <v>4.4799999999999996E-3</v>
      </c>
      <c r="J361" s="54">
        <v>1.45503</v>
      </c>
      <c r="K361" s="54">
        <v>1.4599999999999999E-3</v>
      </c>
      <c r="O361" s="54">
        <v>0.9</v>
      </c>
      <c r="Q361" s="54">
        <v>-0.1</v>
      </c>
      <c r="R361" s="54" t="s">
        <v>111</v>
      </c>
      <c r="S361" s="54">
        <v>2729</v>
      </c>
      <c r="T361" s="54">
        <v>8</v>
      </c>
      <c r="U361" s="54">
        <v>2728</v>
      </c>
      <c r="V361" s="54">
        <v>11</v>
      </c>
      <c r="W361" s="54">
        <v>2728</v>
      </c>
      <c r="X361" s="54">
        <v>22</v>
      </c>
      <c r="Y361" s="54">
        <v>2731</v>
      </c>
      <c r="Z361" s="54">
        <v>79</v>
      </c>
      <c r="AB361" s="54" t="s">
        <v>109</v>
      </c>
      <c r="AC361" s="54" t="s">
        <v>112</v>
      </c>
      <c r="AD361" s="54" t="s">
        <v>111</v>
      </c>
      <c r="AE361" s="54" t="s">
        <v>111</v>
      </c>
      <c r="AG361" s="54">
        <v>-0.1</v>
      </c>
      <c r="AH361" s="54" t="s">
        <v>111</v>
      </c>
      <c r="AI361" s="54">
        <v>0.18851000000000001</v>
      </c>
      <c r="AJ361" s="54">
        <v>9.8999999999999999E-4</v>
      </c>
      <c r="AK361" s="54">
        <v>13.685919999999999</v>
      </c>
      <c r="AL361" s="54">
        <v>0.16384000000000001</v>
      </c>
      <c r="AM361" s="54">
        <v>0.52673000000000003</v>
      </c>
      <c r="AN361" s="54">
        <v>5.2900000000000004E-3</v>
      </c>
      <c r="AO361" s="54">
        <f t="shared" si="9"/>
        <v>0.83892217742605313</v>
      </c>
      <c r="AP361" s="54">
        <v>0.14466000000000001</v>
      </c>
      <c r="AQ361" s="54">
        <v>4.4799999999999996E-3</v>
      </c>
      <c r="AR361" s="54">
        <v>0.9</v>
      </c>
      <c r="AS361" s="54">
        <v>1.46</v>
      </c>
      <c r="AT361" s="54">
        <v>0.01</v>
      </c>
      <c r="AW361" s="54">
        <v>2729</v>
      </c>
      <c r="AX361" s="54">
        <v>8</v>
      </c>
      <c r="AY361" s="54">
        <v>2728</v>
      </c>
      <c r="AZ361" s="54">
        <v>11</v>
      </c>
      <c r="BA361" s="54">
        <v>2728</v>
      </c>
      <c r="BB361" s="54">
        <v>22</v>
      </c>
      <c r="BC361" s="54">
        <v>2731</v>
      </c>
      <c r="BD361" s="54">
        <v>79</v>
      </c>
      <c r="BE361" s="88"/>
    </row>
    <row r="362" spans="1:63" s="89" customFormat="1">
      <c r="A362" s="89" t="s">
        <v>247</v>
      </c>
      <c r="B362" s="89" t="s">
        <v>248</v>
      </c>
      <c r="C362" s="89" t="s">
        <v>249</v>
      </c>
      <c r="D362" s="89" t="s">
        <v>250</v>
      </c>
      <c r="E362" s="89" t="s">
        <v>251</v>
      </c>
      <c r="F362" s="89" t="s">
        <v>252</v>
      </c>
      <c r="G362" s="89" t="s">
        <v>253</v>
      </c>
      <c r="H362" s="89" t="s">
        <v>254</v>
      </c>
      <c r="I362" s="89" t="s">
        <v>255</v>
      </c>
      <c r="J362" s="89" t="s">
        <v>256</v>
      </c>
      <c r="K362" s="89" t="s">
        <v>220</v>
      </c>
      <c r="L362" s="89" t="s">
        <v>64</v>
      </c>
      <c r="O362" s="54">
        <v>0.9</v>
      </c>
      <c r="P362" s="54"/>
      <c r="Q362" s="54">
        <v>-16.3</v>
      </c>
      <c r="R362" s="54">
        <v>-14.8</v>
      </c>
      <c r="S362" s="54">
        <v>2152</v>
      </c>
      <c r="T362" s="54">
        <v>11</v>
      </c>
      <c r="U362" s="54">
        <v>1994</v>
      </c>
      <c r="V362" s="54">
        <v>12</v>
      </c>
      <c r="W362" s="54">
        <v>1847</v>
      </c>
      <c r="X362" s="54">
        <v>17</v>
      </c>
      <c r="Y362" s="54">
        <v>1879</v>
      </c>
      <c r="Z362" s="54">
        <v>72</v>
      </c>
      <c r="AA362" s="54"/>
      <c r="AB362" s="54" t="s">
        <v>109</v>
      </c>
      <c r="AC362" s="54" t="s">
        <v>110</v>
      </c>
      <c r="AD362" s="54" t="s">
        <v>111</v>
      </c>
      <c r="AE362" s="54" t="s">
        <v>111</v>
      </c>
      <c r="AF362" s="54"/>
      <c r="AG362" s="54">
        <v>-16.350000000000001</v>
      </c>
      <c r="AH362" s="54">
        <v>-14.8</v>
      </c>
      <c r="AI362" s="54">
        <v>0.13406000000000001</v>
      </c>
      <c r="AJ362" s="54">
        <v>8.9999999999999998E-4</v>
      </c>
      <c r="AK362" s="54">
        <v>6.1273299999999997</v>
      </c>
      <c r="AL362" s="54">
        <v>8.7480000000000002E-2</v>
      </c>
      <c r="AM362" s="54">
        <v>0.33178999999999997</v>
      </c>
      <c r="AN362" s="54">
        <v>3.4199999999999999E-3</v>
      </c>
      <c r="AO362" s="54">
        <f t="shared" si="9"/>
        <v>0.72198023763605734</v>
      </c>
      <c r="AP362" s="54">
        <v>9.7420000000000007E-2</v>
      </c>
      <c r="AQ362" s="54">
        <v>3.9199999999999999E-3</v>
      </c>
      <c r="AR362" s="54">
        <v>0.9</v>
      </c>
      <c r="AS362" s="54">
        <v>1.01</v>
      </c>
      <c r="AT362" s="54">
        <v>0.01</v>
      </c>
      <c r="AU362" s="54"/>
      <c r="AV362" s="54"/>
      <c r="AW362" s="54">
        <v>2152</v>
      </c>
      <c r="AX362" s="54">
        <v>11</v>
      </c>
      <c r="AY362" s="54">
        <v>1994</v>
      </c>
      <c r="AZ362" s="54">
        <v>12</v>
      </c>
      <c r="BA362" s="54">
        <v>1847</v>
      </c>
      <c r="BB362" s="54">
        <v>17</v>
      </c>
      <c r="BC362" s="54">
        <v>1879</v>
      </c>
      <c r="BD362" s="54">
        <v>72</v>
      </c>
      <c r="BE362" s="88"/>
      <c r="BF362" s="54"/>
      <c r="BG362" s="54"/>
      <c r="BH362" s="54"/>
      <c r="BI362" s="54"/>
      <c r="BJ362" s="54"/>
      <c r="BK362" s="54"/>
    </row>
    <row r="363" spans="1:63" s="54" customFormat="1">
      <c r="A363" s="54" t="s">
        <v>257</v>
      </c>
      <c r="B363" s="54">
        <v>0.19736999999999999</v>
      </c>
      <c r="C363" s="54">
        <v>2.5200000000000001E-3</v>
      </c>
      <c r="D363" s="54">
        <v>11.272320000000001</v>
      </c>
      <c r="E363" s="54">
        <v>0.14052000000000001</v>
      </c>
      <c r="F363" s="54">
        <v>0.41435</v>
      </c>
      <c r="G363" s="54">
        <v>4.2300000000000003E-3</v>
      </c>
      <c r="H363" s="54">
        <v>0.14901</v>
      </c>
      <c r="I363" s="54">
        <v>4.9300000000000004E-3</v>
      </c>
      <c r="J363" s="54">
        <v>1.4854099999999999</v>
      </c>
      <c r="K363" s="54">
        <v>1.81E-3</v>
      </c>
      <c r="O363" s="54">
        <v>0.9</v>
      </c>
      <c r="Q363" s="54">
        <v>-24</v>
      </c>
      <c r="R363" s="54">
        <v>-22.8</v>
      </c>
      <c r="S363" s="54">
        <v>2805</v>
      </c>
      <c r="T363" s="54">
        <v>9</v>
      </c>
      <c r="U363" s="54">
        <v>2546</v>
      </c>
      <c r="V363" s="54">
        <v>12</v>
      </c>
      <c r="W363" s="54">
        <v>2235</v>
      </c>
      <c r="X363" s="54">
        <v>19</v>
      </c>
      <c r="Y363" s="54">
        <v>2807</v>
      </c>
      <c r="Z363" s="54">
        <v>87</v>
      </c>
      <c r="AB363" s="54" t="s">
        <v>114</v>
      </c>
      <c r="AC363" s="54" t="s">
        <v>115</v>
      </c>
      <c r="AD363" s="54">
        <v>3</v>
      </c>
      <c r="AE363" s="54">
        <v>0.42</v>
      </c>
      <c r="AG363" s="54">
        <v>-20.23</v>
      </c>
      <c r="AH363" s="54">
        <v>-18.399999999999999</v>
      </c>
      <c r="AI363" s="54">
        <v>0.17756</v>
      </c>
      <c r="AJ363" s="54">
        <v>3.1199999999999999E-3</v>
      </c>
      <c r="AK363" s="54">
        <v>9.8399400000000004</v>
      </c>
      <c r="AL363" s="54">
        <v>0.26201999999999998</v>
      </c>
      <c r="AM363" s="54">
        <v>0.40192</v>
      </c>
      <c r="AN363" s="54">
        <v>4.79E-3</v>
      </c>
      <c r="AO363" s="54">
        <f t="shared" si="9"/>
        <v>0.44756271909945616</v>
      </c>
      <c r="AP363" s="54">
        <v>0.11087</v>
      </c>
      <c r="AQ363" s="54">
        <v>1.2999999999999999E-3</v>
      </c>
      <c r="AR363" s="54">
        <v>0.85</v>
      </c>
      <c r="AS363" s="54">
        <v>1.49</v>
      </c>
      <c r="AT363" s="54">
        <v>0.01</v>
      </c>
      <c r="AU363" s="54">
        <v>2630</v>
      </c>
      <c r="AV363" s="54">
        <v>28</v>
      </c>
      <c r="AW363" s="54">
        <v>2630</v>
      </c>
      <c r="AX363" s="54">
        <v>28</v>
      </c>
      <c r="AY363" s="54">
        <v>2420</v>
      </c>
      <c r="AZ363" s="54">
        <v>25</v>
      </c>
      <c r="BA363" s="54">
        <v>2178</v>
      </c>
      <c r="BB363" s="54">
        <v>22</v>
      </c>
      <c r="BC363" s="54">
        <v>2125</v>
      </c>
      <c r="BD363" s="54">
        <v>24</v>
      </c>
      <c r="BE363" s="88"/>
    </row>
    <row r="364" spans="1:63" s="54" customFormat="1">
      <c r="A364" s="54" t="s">
        <v>258</v>
      </c>
      <c r="B364" s="54">
        <v>0.21440999999999999</v>
      </c>
      <c r="C364" s="54">
        <v>2.8800000000000002E-3</v>
      </c>
      <c r="D364" s="54">
        <v>14.79405</v>
      </c>
      <c r="E364" s="54">
        <v>0.18936</v>
      </c>
      <c r="F364" s="54">
        <v>0.50072000000000005</v>
      </c>
      <c r="G364" s="54">
        <v>4.9199999999999999E-3</v>
      </c>
      <c r="H364" s="54">
        <v>8.523E-2</v>
      </c>
      <c r="I364" s="54">
        <v>3.4299999999999999E-3</v>
      </c>
      <c r="J364" s="54">
        <v>1.15404</v>
      </c>
      <c r="K364" s="54">
        <v>1.2099999999999999E-3</v>
      </c>
      <c r="O364" s="54">
        <v>0.9</v>
      </c>
      <c r="Q364" s="54">
        <v>-13.4</v>
      </c>
      <c r="R364" s="54">
        <v>-12.1</v>
      </c>
      <c r="S364" s="54">
        <v>2939</v>
      </c>
      <c r="T364" s="54">
        <v>9</v>
      </c>
      <c r="U364" s="54">
        <v>2802</v>
      </c>
      <c r="V364" s="54">
        <v>12</v>
      </c>
      <c r="W364" s="54">
        <v>2617</v>
      </c>
      <c r="X364" s="54">
        <v>21</v>
      </c>
      <c r="Y364" s="54">
        <v>1653</v>
      </c>
      <c r="Z364" s="54">
        <v>64</v>
      </c>
      <c r="AB364" s="54" t="s">
        <v>109</v>
      </c>
      <c r="AC364" s="54" t="s">
        <v>110</v>
      </c>
      <c r="AD364" s="54" t="s">
        <v>111</v>
      </c>
      <c r="AE364" s="54" t="s">
        <v>111</v>
      </c>
      <c r="AG364" s="54">
        <v>-13.37</v>
      </c>
      <c r="AH364" s="54">
        <v>-12.1</v>
      </c>
      <c r="AI364" s="54">
        <v>0.21440999999999999</v>
      </c>
      <c r="AJ364" s="54">
        <v>1.25E-3</v>
      </c>
      <c r="AK364" s="54">
        <v>14.79405</v>
      </c>
      <c r="AL364" s="54">
        <v>0.18936</v>
      </c>
      <c r="AM364" s="54">
        <v>0.50072000000000005</v>
      </c>
      <c r="AN364" s="54">
        <v>4.9199999999999999E-3</v>
      </c>
      <c r="AO364" s="54">
        <f t="shared" si="9"/>
        <v>0.767660158725048</v>
      </c>
      <c r="AP364" s="54">
        <v>8.523E-2</v>
      </c>
      <c r="AQ364" s="54">
        <v>3.4299999999999999E-3</v>
      </c>
      <c r="AR364" s="54">
        <v>0.9</v>
      </c>
      <c r="AS364" s="54">
        <v>1.1499999999999999</v>
      </c>
      <c r="AT364" s="54">
        <v>0.01</v>
      </c>
      <c r="AW364" s="54">
        <v>2939</v>
      </c>
      <c r="AX364" s="54">
        <v>9</v>
      </c>
      <c r="AY364" s="54">
        <v>2802</v>
      </c>
      <c r="AZ364" s="54">
        <v>12</v>
      </c>
      <c r="BA364" s="54">
        <v>2617</v>
      </c>
      <c r="BB364" s="54">
        <v>21</v>
      </c>
      <c r="BC364" s="54">
        <v>1653</v>
      </c>
      <c r="BD364" s="54">
        <v>64</v>
      </c>
      <c r="BE364" s="88"/>
    </row>
    <row r="365" spans="1:63" s="54" customFormat="1">
      <c r="A365" s="54" t="s">
        <v>259</v>
      </c>
      <c r="B365" s="54">
        <v>6.0330000000000002E-2</v>
      </c>
      <c r="C365" s="54">
        <v>7.9000000000000001E-4</v>
      </c>
      <c r="D365" s="54">
        <v>0.80947000000000002</v>
      </c>
      <c r="E365" s="54">
        <v>1.0279999999999999E-2</v>
      </c>
      <c r="F365" s="54">
        <v>9.7309999999999994E-2</v>
      </c>
      <c r="G365" s="54">
        <v>9.7000000000000005E-4</v>
      </c>
      <c r="H365" s="54">
        <v>2.998E-2</v>
      </c>
      <c r="I365" s="54">
        <v>1.24E-3</v>
      </c>
      <c r="J365" s="54">
        <v>31.50882</v>
      </c>
      <c r="K365" s="54">
        <v>3.5700000000000003E-2</v>
      </c>
      <c r="O365" s="54">
        <v>0.9</v>
      </c>
      <c r="Q365" s="54">
        <v>-2.9</v>
      </c>
      <c r="R365" s="54" t="s">
        <v>111</v>
      </c>
      <c r="S365" s="54">
        <v>615</v>
      </c>
      <c r="T365" s="54">
        <v>12</v>
      </c>
      <c r="U365" s="54">
        <v>602</v>
      </c>
      <c r="V365" s="54">
        <v>6</v>
      </c>
      <c r="W365" s="54">
        <v>599</v>
      </c>
      <c r="X365" s="54">
        <v>6</v>
      </c>
      <c r="Y365" s="54">
        <v>597</v>
      </c>
      <c r="Z365" s="54">
        <v>24</v>
      </c>
      <c r="AB365" s="54" t="s">
        <v>109</v>
      </c>
      <c r="AC365" s="54" t="s">
        <v>112</v>
      </c>
      <c r="AD365" s="54" t="s">
        <v>111</v>
      </c>
      <c r="AE365" s="54" t="s">
        <v>111</v>
      </c>
      <c r="AG365" s="54">
        <v>-2.86</v>
      </c>
      <c r="AH365" s="54" t="s">
        <v>111</v>
      </c>
      <c r="AI365" s="54">
        <v>6.0330000000000002E-2</v>
      </c>
      <c r="AJ365" s="54">
        <v>3.5E-4</v>
      </c>
      <c r="AK365" s="54">
        <v>0.80947000000000002</v>
      </c>
      <c r="AL365" s="54">
        <v>1.0279999999999999E-2</v>
      </c>
      <c r="AM365" s="54">
        <v>9.7309999999999994E-2</v>
      </c>
      <c r="AN365" s="54">
        <v>9.7000000000000005E-4</v>
      </c>
      <c r="AO365" s="54">
        <f t="shared" si="9"/>
        <v>0.78491369193163818</v>
      </c>
      <c r="AP365" s="54">
        <v>2.998E-2</v>
      </c>
      <c r="AQ365" s="54">
        <v>1.24E-3</v>
      </c>
      <c r="AR365" s="54">
        <v>0.9</v>
      </c>
      <c r="AS365" s="54">
        <v>31.51</v>
      </c>
      <c r="AT365" s="54">
        <v>0.04</v>
      </c>
      <c r="AW365" s="54">
        <v>615</v>
      </c>
      <c r="AX365" s="54">
        <v>12</v>
      </c>
      <c r="AY365" s="54">
        <v>602</v>
      </c>
      <c r="AZ365" s="54">
        <v>6</v>
      </c>
      <c r="BA365" s="54">
        <v>599</v>
      </c>
      <c r="BB365" s="54">
        <v>6</v>
      </c>
      <c r="BC365" s="54">
        <v>597</v>
      </c>
      <c r="BD365" s="54">
        <v>24</v>
      </c>
      <c r="BE365" s="88"/>
    </row>
    <row r="366" spans="1:63" s="54" customFormat="1">
      <c r="A366" s="54" t="s">
        <v>260</v>
      </c>
      <c r="B366" s="54">
        <v>5.9830000000000001E-2</v>
      </c>
      <c r="C366" s="54">
        <v>8.0000000000000004E-4</v>
      </c>
      <c r="D366" s="54">
        <v>0.80537000000000003</v>
      </c>
      <c r="E366" s="54">
        <v>1.04E-2</v>
      </c>
      <c r="F366" s="54">
        <v>9.7640000000000005E-2</v>
      </c>
      <c r="G366" s="54">
        <v>9.7999999999999997E-4</v>
      </c>
      <c r="H366" s="54">
        <v>2.9649999999999999E-2</v>
      </c>
      <c r="I366" s="54">
        <v>1.2999999999999999E-3</v>
      </c>
      <c r="J366" s="54">
        <v>31.53171</v>
      </c>
      <c r="K366" s="54">
        <v>3.6850000000000001E-2</v>
      </c>
      <c r="O366" s="54">
        <v>0.9</v>
      </c>
      <c r="Q366" s="54">
        <v>0.5</v>
      </c>
      <c r="R366" s="54" t="s">
        <v>111</v>
      </c>
      <c r="S366" s="54">
        <v>597</v>
      </c>
      <c r="T366" s="54">
        <v>12</v>
      </c>
      <c r="U366" s="54">
        <v>600</v>
      </c>
      <c r="V366" s="54">
        <v>6</v>
      </c>
      <c r="W366" s="54">
        <v>601</v>
      </c>
      <c r="X366" s="54">
        <v>6</v>
      </c>
      <c r="Y366" s="54">
        <v>591</v>
      </c>
      <c r="Z366" s="54">
        <v>26</v>
      </c>
      <c r="AB366" s="54" t="s">
        <v>109</v>
      </c>
      <c r="AC366" s="54" t="s">
        <v>112</v>
      </c>
      <c r="AD366" s="54" t="s">
        <v>111</v>
      </c>
      <c r="AE366" s="54" t="s">
        <v>111</v>
      </c>
      <c r="AG366" s="54">
        <v>0.53</v>
      </c>
      <c r="AH366" s="54" t="s">
        <v>111</v>
      </c>
      <c r="AI366" s="54">
        <v>5.9830000000000001E-2</v>
      </c>
      <c r="AJ366" s="54">
        <v>3.5E-4</v>
      </c>
      <c r="AK366" s="54">
        <v>0.80537000000000003</v>
      </c>
      <c r="AL366" s="54">
        <v>1.04E-2</v>
      </c>
      <c r="AM366" s="54">
        <v>9.7640000000000005E-2</v>
      </c>
      <c r="AN366" s="54">
        <v>9.7999999999999997E-4</v>
      </c>
      <c r="AO366" s="54">
        <f t="shared" si="9"/>
        <v>0.77724943276715097</v>
      </c>
      <c r="AP366" s="54">
        <v>2.9649999999999999E-2</v>
      </c>
      <c r="AQ366" s="54">
        <v>1.2999999999999999E-3</v>
      </c>
      <c r="AR366" s="54">
        <v>0.9</v>
      </c>
      <c r="AS366" s="54">
        <v>31.53</v>
      </c>
      <c r="AT366" s="54">
        <v>0.04</v>
      </c>
      <c r="AW366" s="54">
        <v>597</v>
      </c>
      <c r="AX366" s="54">
        <v>12</v>
      </c>
      <c r="AY366" s="54">
        <v>600</v>
      </c>
      <c r="AZ366" s="54">
        <v>6</v>
      </c>
      <c r="BA366" s="54">
        <v>601</v>
      </c>
      <c r="BB366" s="54">
        <v>6</v>
      </c>
      <c r="BC366" s="54">
        <v>591</v>
      </c>
      <c r="BD366" s="54">
        <v>26</v>
      </c>
      <c r="BE366" s="88"/>
    </row>
    <row r="367" spans="1:63" s="54" customFormat="1">
      <c r="A367" s="54" t="s">
        <v>261</v>
      </c>
      <c r="B367" s="54">
        <v>6.0249999999999998E-2</v>
      </c>
      <c r="C367" s="54">
        <v>8.0999999999999996E-4</v>
      </c>
      <c r="D367" s="54">
        <v>0.81425000000000003</v>
      </c>
      <c r="E367" s="54">
        <v>1.06E-2</v>
      </c>
      <c r="F367" s="54">
        <v>9.801E-2</v>
      </c>
      <c r="G367" s="54">
        <v>9.7999999999999997E-4</v>
      </c>
      <c r="H367" s="54">
        <v>3.2349999999999997E-2</v>
      </c>
      <c r="I367" s="54">
        <v>1.4E-3</v>
      </c>
      <c r="J367" s="54">
        <v>31.774280000000001</v>
      </c>
      <c r="K367" s="54">
        <v>3.7609999999999998E-2</v>
      </c>
      <c r="O367" s="54">
        <v>0.9</v>
      </c>
      <c r="Q367" s="54">
        <v>-1.7</v>
      </c>
      <c r="R367" s="54" t="s">
        <v>111</v>
      </c>
      <c r="S367" s="54">
        <v>613</v>
      </c>
      <c r="T367" s="54">
        <v>12</v>
      </c>
      <c r="U367" s="54">
        <v>605</v>
      </c>
      <c r="V367" s="54">
        <v>6</v>
      </c>
      <c r="W367" s="54">
        <v>603</v>
      </c>
      <c r="X367" s="54">
        <v>6</v>
      </c>
      <c r="Y367" s="54">
        <v>644</v>
      </c>
      <c r="Z367" s="54">
        <v>27</v>
      </c>
      <c r="AB367" s="54" t="s">
        <v>109</v>
      </c>
      <c r="AC367" s="54" t="s">
        <v>112</v>
      </c>
      <c r="AD367" s="54" t="s">
        <v>111</v>
      </c>
      <c r="AE367" s="54" t="s">
        <v>111</v>
      </c>
      <c r="AG367" s="54">
        <v>-1.68</v>
      </c>
      <c r="AH367" s="54" t="s">
        <v>111</v>
      </c>
      <c r="AI367" s="54">
        <v>6.0249999999999998E-2</v>
      </c>
      <c r="AJ367" s="54">
        <v>3.6000000000000002E-4</v>
      </c>
      <c r="AK367" s="54">
        <v>0.81425000000000003</v>
      </c>
      <c r="AL367" s="54">
        <v>1.06E-2</v>
      </c>
      <c r="AM367" s="54">
        <v>9.801E-2</v>
      </c>
      <c r="AN367" s="54">
        <v>9.7999999999999997E-4</v>
      </c>
      <c r="AO367" s="54">
        <f t="shared" si="9"/>
        <v>0.76808200164403717</v>
      </c>
      <c r="AP367" s="54">
        <v>3.2349999999999997E-2</v>
      </c>
      <c r="AQ367" s="54">
        <v>1.4E-3</v>
      </c>
      <c r="AR367" s="54">
        <v>0.9</v>
      </c>
      <c r="AS367" s="54">
        <v>31.77</v>
      </c>
      <c r="AT367" s="54">
        <v>0.04</v>
      </c>
      <c r="AW367" s="54">
        <v>613</v>
      </c>
      <c r="AX367" s="54">
        <v>12</v>
      </c>
      <c r="AY367" s="54">
        <v>605</v>
      </c>
      <c r="AZ367" s="54">
        <v>6</v>
      </c>
      <c r="BA367" s="54">
        <v>603</v>
      </c>
      <c r="BB367" s="54">
        <v>6</v>
      </c>
      <c r="BC367" s="54">
        <v>644</v>
      </c>
      <c r="BD367" s="54">
        <v>27</v>
      </c>
      <c r="BE367" s="88"/>
    </row>
    <row r="368" spans="1:63">
      <c r="O368" s="39"/>
      <c r="Q368" s="39"/>
      <c r="S368" s="39"/>
      <c r="U368" s="39"/>
      <c r="W368" s="39"/>
      <c r="Y368" s="39"/>
      <c r="Z368" s="39"/>
      <c r="AC368" s="39"/>
      <c r="AD368" s="39"/>
      <c r="AG368" s="39"/>
      <c r="AO368" s="54"/>
      <c r="AQ368" s="39"/>
      <c r="AS368" s="39"/>
      <c r="AU368" s="39"/>
      <c r="AX368" s="39"/>
    </row>
    <row r="369" spans="1:63">
      <c r="A369" s="54" t="s">
        <v>305</v>
      </c>
      <c r="O369" s="39"/>
      <c r="Q369" s="39"/>
      <c r="S369" s="39"/>
      <c r="U369" s="39"/>
      <c r="W369" s="39"/>
      <c r="Y369" s="39"/>
      <c r="Z369" s="39"/>
      <c r="AC369" s="39"/>
      <c r="AD369" s="39"/>
      <c r="AG369" s="39"/>
      <c r="AO369" s="54"/>
      <c r="AQ369" s="39"/>
      <c r="AS369" s="39"/>
      <c r="AU369" s="39"/>
      <c r="AX369" s="39"/>
    </row>
    <row r="370" spans="1:63" s="89" customFormat="1">
      <c r="A370" s="89" t="s">
        <v>259</v>
      </c>
      <c r="B370" s="89" t="s">
        <v>605</v>
      </c>
      <c r="C370" s="89" t="s">
        <v>67</v>
      </c>
      <c r="D370" s="89" t="s">
        <v>606</v>
      </c>
      <c r="E370" s="89" t="s">
        <v>607</v>
      </c>
      <c r="F370" s="89" t="s">
        <v>608</v>
      </c>
      <c r="G370" s="89" t="s">
        <v>121</v>
      </c>
      <c r="H370" s="89" t="s">
        <v>609</v>
      </c>
      <c r="I370" s="89" t="s">
        <v>595</v>
      </c>
      <c r="J370" s="89" t="s">
        <v>610</v>
      </c>
      <c r="K370" s="89" t="s">
        <v>611</v>
      </c>
      <c r="L370" s="89" t="s">
        <v>64</v>
      </c>
      <c r="O370" s="54">
        <v>0.9</v>
      </c>
      <c r="P370" s="54"/>
      <c r="Q370" s="54">
        <v>-3.1</v>
      </c>
      <c r="R370" s="54" t="s">
        <v>111</v>
      </c>
      <c r="S370" s="54">
        <v>617</v>
      </c>
      <c r="T370" s="54">
        <v>11</v>
      </c>
      <c r="U370" s="54">
        <v>603</v>
      </c>
      <c r="V370" s="54">
        <v>5</v>
      </c>
      <c r="W370" s="54">
        <v>599</v>
      </c>
      <c r="X370" s="54">
        <v>6</v>
      </c>
      <c r="Y370" s="54">
        <v>613</v>
      </c>
      <c r="Z370" s="54">
        <v>22</v>
      </c>
      <c r="AA370" s="54"/>
      <c r="AB370" s="54" t="s">
        <v>109</v>
      </c>
      <c r="AC370" s="54" t="s">
        <v>112</v>
      </c>
      <c r="AD370" s="54" t="s">
        <v>111</v>
      </c>
      <c r="AE370" s="54" t="s">
        <v>111</v>
      </c>
      <c r="AF370" s="54"/>
      <c r="AG370" s="54">
        <v>-3.09</v>
      </c>
      <c r="AH370" s="54" t="s">
        <v>111</v>
      </c>
      <c r="AI370" s="54">
        <v>6.0380000000000003E-2</v>
      </c>
      <c r="AJ370" s="54">
        <v>3.2000000000000003E-4</v>
      </c>
      <c r="AK370" s="54">
        <v>0.81067999999999996</v>
      </c>
      <c r="AL370" s="54">
        <v>9.75E-3</v>
      </c>
      <c r="AM370" s="54">
        <v>9.7379999999999994E-2</v>
      </c>
      <c r="AN370" s="54">
        <v>9.7000000000000005E-4</v>
      </c>
      <c r="AO370" s="96">
        <f>(AN370/AM370)/(AL370/AK370)</f>
        <v>0.82822208530156782</v>
      </c>
      <c r="AP370" s="54">
        <v>3.0810000000000001E-2</v>
      </c>
      <c r="AQ370" s="54">
        <v>1.1199999999999999E-3</v>
      </c>
      <c r="AR370" s="54">
        <v>0.9</v>
      </c>
      <c r="AS370" s="54">
        <v>31.54</v>
      </c>
      <c r="AT370" s="54">
        <v>0.04</v>
      </c>
      <c r="AU370" s="54"/>
      <c r="AV370" s="54"/>
      <c r="AW370" s="54">
        <v>617</v>
      </c>
      <c r="AX370" s="54">
        <v>11</v>
      </c>
      <c r="AY370" s="54">
        <v>603</v>
      </c>
      <c r="AZ370" s="54">
        <v>5</v>
      </c>
      <c r="BA370" s="54">
        <v>599</v>
      </c>
      <c r="BB370" s="54">
        <v>6</v>
      </c>
      <c r="BC370" s="54">
        <v>613</v>
      </c>
      <c r="BD370" s="54">
        <v>22</v>
      </c>
      <c r="BE370" s="88"/>
      <c r="BF370" s="54"/>
      <c r="BG370" s="54"/>
      <c r="BH370" s="54"/>
      <c r="BI370" s="54"/>
      <c r="BJ370" s="54"/>
      <c r="BK370" s="54"/>
    </row>
    <row r="371" spans="1:63" s="89" customFormat="1">
      <c r="A371" s="89" t="s">
        <v>260</v>
      </c>
      <c r="B371" s="89" t="s">
        <v>612</v>
      </c>
      <c r="C371" s="89" t="s">
        <v>67</v>
      </c>
      <c r="D371" s="89" t="s">
        <v>613</v>
      </c>
      <c r="E371" s="89" t="s">
        <v>614</v>
      </c>
      <c r="F371" s="89" t="s">
        <v>615</v>
      </c>
      <c r="G371" s="89" t="s">
        <v>121</v>
      </c>
      <c r="H371" s="89" t="s">
        <v>616</v>
      </c>
      <c r="I371" s="89" t="s">
        <v>617</v>
      </c>
      <c r="J371" s="89" t="s">
        <v>618</v>
      </c>
      <c r="K371" s="89" t="s">
        <v>619</v>
      </c>
      <c r="L371" s="89" t="s">
        <v>64</v>
      </c>
      <c r="O371" s="54">
        <v>0.9</v>
      </c>
      <c r="P371" s="54"/>
      <c r="Q371" s="54">
        <v>0.6</v>
      </c>
      <c r="R371" s="54" t="s">
        <v>111</v>
      </c>
      <c r="S371" s="54">
        <v>599</v>
      </c>
      <c r="T371" s="54">
        <v>11</v>
      </c>
      <c r="U371" s="54">
        <v>601</v>
      </c>
      <c r="V371" s="54">
        <v>6</v>
      </c>
      <c r="W371" s="54">
        <v>602</v>
      </c>
      <c r="X371" s="54">
        <v>6</v>
      </c>
      <c r="Y371" s="54">
        <v>610</v>
      </c>
      <c r="Z371" s="54">
        <v>23</v>
      </c>
      <c r="AA371" s="54"/>
      <c r="AB371" s="54" t="s">
        <v>109</v>
      </c>
      <c r="AC371" s="54" t="s">
        <v>112</v>
      </c>
      <c r="AD371" s="54" t="s">
        <v>111</v>
      </c>
      <c r="AE371" s="54" t="s">
        <v>111</v>
      </c>
      <c r="AF371" s="54"/>
      <c r="AG371" s="54">
        <v>0.6</v>
      </c>
      <c r="AH371" s="54" t="s">
        <v>111</v>
      </c>
      <c r="AI371" s="54">
        <v>5.9859999999999997E-2</v>
      </c>
      <c r="AJ371" s="54">
        <v>3.2000000000000003E-4</v>
      </c>
      <c r="AK371" s="54">
        <v>0.80789</v>
      </c>
      <c r="AL371" s="54">
        <v>9.8099999999999993E-3</v>
      </c>
      <c r="AM371" s="54">
        <v>9.7890000000000005E-2</v>
      </c>
      <c r="AN371" s="54">
        <v>9.7000000000000005E-4</v>
      </c>
      <c r="AO371" s="96">
        <f>(AN371/AM371)/(AL371/AK371)</f>
        <v>0.81604974024287602</v>
      </c>
      <c r="AP371" s="54">
        <v>3.0640000000000001E-2</v>
      </c>
      <c r="AQ371" s="54">
        <v>1.17E-3</v>
      </c>
      <c r="AR371" s="54">
        <v>0.9</v>
      </c>
      <c r="AS371" s="54">
        <v>31.54</v>
      </c>
      <c r="AT371" s="54">
        <v>0.04</v>
      </c>
      <c r="AU371" s="54"/>
      <c r="AV371" s="54"/>
      <c r="AW371" s="54">
        <v>599</v>
      </c>
      <c r="AX371" s="54">
        <v>11</v>
      </c>
      <c r="AY371" s="54">
        <v>601</v>
      </c>
      <c r="AZ371" s="54">
        <v>6</v>
      </c>
      <c r="BA371" s="54">
        <v>602</v>
      </c>
      <c r="BB371" s="54">
        <v>6</v>
      </c>
      <c r="BC371" s="54">
        <v>610</v>
      </c>
      <c r="BD371" s="54">
        <v>23</v>
      </c>
      <c r="BE371" s="88"/>
      <c r="BF371" s="54"/>
      <c r="BG371" s="54"/>
      <c r="BH371" s="54"/>
      <c r="BI371" s="54"/>
      <c r="BJ371" s="54"/>
      <c r="BK371" s="54"/>
    </row>
    <row r="372" spans="1:63" s="54" customFormat="1">
      <c r="A372" s="54" t="s">
        <v>271</v>
      </c>
      <c r="B372" s="54">
        <v>7.4770000000000003E-2</v>
      </c>
      <c r="C372" s="54">
        <v>9.5E-4</v>
      </c>
      <c r="D372" s="54">
        <v>1.84924</v>
      </c>
      <c r="E372" s="54">
        <v>2.2790000000000001E-2</v>
      </c>
      <c r="F372" s="54">
        <v>0.17938999999999999</v>
      </c>
      <c r="G372" s="54">
        <v>1.7899999999999999E-3</v>
      </c>
      <c r="H372" s="54">
        <v>5.4289999999999998E-2</v>
      </c>
      <c r="I372" s="54">
        <v>1.39E-3</v>
      </c>
      <c r="J372" s="54">
        <v>3.3671500000000001</v>
      </c>
      <c r="K372" s="54">
        <v>6.0099999999999997E-3</v>
      </c>
      <c r="O372" s="54">
        <v>0.9</v>
      </c>
      <c r="Q372" s="54">
        <v>0.1</v>
      </c>
      <c r="R372" s="54" t="s">
        <v>111</v>
      </c>
      <c r="S372" s="54">
        <v>1062</v>
      </c>
      <c r="T372" s="54">
        <v>11</v>
      </c>
      <c r="U372" s="54">
        <v>1063</v>
      </c>
      <c r="V372" s="54">
        <v>8</v>
      </c>
      <c r="W372" s="54">
        <v>1064</v>
      </c>
      <c r="X372" s="54">
        <v>10</v>
      </c>
      <c r="Y372" s="54">
        <v>1069</v>
      </c>
      <c r="Z372" s="54">
        <v>27</v>
      </c>
      <c r="AB372" s="54" t="s">
        <v>109</v>
      </c>
      <c r="AC372" s="54" t="s">
        <v>112</v>
      </c>
      <c r="AD372" s="54" t="s">
        <v>111</v>
      </c>
      <c r="AE372" s="54" t="s">
        <v>111</v>
      </c>
      <c r="AG372" s="54">
        <v>0.13</v>
      </c>
      <c r="AH372" s="54" t="s">
        <v>111</v>
      </c>
      <c r="AI372" s="54">
        <v>7.4770000000000003E-2</v>
      </c>
      <c r="AJ372" s="54">
        <v>4.0999999999999999E-4</v>
      </c>
      <c r="AK372" s="54">
        <v>1.84924</v>
      </c>
      <c r="AL372" s="54">
        <v>2.2790000000000001E-2</v>
      </c>
      <c r="AM372" s="54">
        <v>0.17938999999999999</v>
      </c>
      <c r="AN372" s="54">
        <v>1.7899999999999999E-3</v>
      </c>
      <c r="AO372" s="54">
        <f t="shared" ref="AO372:AO385" si="10">(AN372/AM372)/(AL372/AK372)</f>
        <v>0.80966199602714872</v>
      </c>
      <c r="AP372" s="54">
        <v>5.4289999999999998E-2</v>
      </c>
      <c r="AQ372" s="54">
        <v>1.39E-3</v>
      </c>
      <c r="AR372" s="54">
        <v>0.9</v>
      </c>
      <c r="AS372" s="54">
        <v>3.37</v>
      </c>
      <c r="AT372" s="54">
        <v>0.01</v>
      </c>
      <c r="AW372" s="54">
        <v>1062</v>
      </c>
      <c r="AX372" s="54">
        <v>11</v>
      </c>
      <c r="AY372" s="54">
        <v>1063</v>
      </c>
      <c r="AZ372" s="54">
        <v>8</v>
      </c>
      <c r="BA372" s="54">
        <v>1064</v>
      </c>
      <c r="BB372" s="54">
        <v>10</v>
      </c>
      <c r="BC372" s="54">
        <v>1069</v>
      </c>
      <c r="BD372" s="54">
        <v>27</v>
      </c>
      <c r="BE372" s="88"/>
    </row>
    <row r="373" spans="1:63" s="54" customFormat="1">
      <c r="A373" s="54" t="s">
        <v>272</v>
      </c>
      <c r="B373" s="54">
        <v>5.3609999999999998E-2</v>
      </c>
      <c r="C373" s="54">
        <v>6.8999999999999997E-4</v>
      </c>
      <c r="D373" s="54">
        <v>0.39334000000000002</v>
      </c>
      <c r="E373" s="54">
        <v>4.81E-3</v>
      </c>
      <c r="F373" s="54">
        <v>5.321E-2</v>
      </c>
      <c r="G373" s="54">
        <v>5.1999999999999995E-4</v>
      </c>
      <c r="H373" s="54">
        <v>1.8280000000000001E-2</v>
      </c>
      <c r="I373" s="54">
        <v>5.8E-4</v>
      </c>
      <c r="J373" s="54">
        <v>14.442740000000001</v>
      </c>
      <c r="K373" s="54">
        <v>8.2400000000000008E-3</v>
      </c>
      <c r="O373" s="54">
        <v>0.9</v>
      </c>
      <c r="Q373" s="54">
        <v>-5.9</v>
      </c>
      <c r="R373" s="54" t="s">
        <v>111</v>
      </c>
      <c r="S373" s="54">
        <v>355</v>
      </c>
      <c r="T373" s="54">
        <v>12</v>
      </c>
      <c r="U373" s="54">
        <v>337</v>
      </c>
      <c r="V373" s="54">
        <v>4</v>
      </c>
      <c r="W373" s="54">
        <v>334</v>
      </c>
      <c r="X373" s="54">
        <v>3</v>
      </c>
      <c r="Y373" s="54">
        <v>366</v>
      </c>
      <c r="Z373" s="54">
        <v>12</v>
      </c>
      <c r="AB373" s="54" t="s">
        <v>109</v>
      </c>
      <c r="AC373" s="54" t="s">
        <v>112</v>
      </c>
      <c r="AD373" s="54" t="s">
        <v>111</v>
      </c>
      <c r="AE373" s="54" t="s">
        <v>111</v>
      </c>
      <c r="AG373" s="54">
        <v>-5.93</v>
      </c>
      <c r="AH373" s="54" t="s">
        <v>111</v>
      </c>
      <c r="AI373" s="54">
        <v>5.3609999999999998E-2</v>
      </c>
      <c r="AJ373" s="54">
        <v>2.9E-4</v>
      </c>
      <c r="AK373" s="54">
        <v>0.39334000000000002</v>
      </c>
      <c r="AL373" s="54">
        <v>4.81E-3</v>
      </c>
      <c r="AM373" s="54">
        <v>5.321E-2</v>
      </c>
      <c r="AN373" s="54">
        <v>5.1999999999999995E-4</v>
      </c>
      <c r="AO373" s="54">
        <f t="shared" si="10"/>
        <v>0.79915886568771355</v>
      </c>
      <c r="AP373" s="54">
        <v>1.8280000000000001E-2</v>
      </c>
      <c r="AQ373" s="54">
        <v>5.8E-4</v>
      </c>
      <c r="AR373" s="54">
        <v>0.9</v>
      </c>
      <c r="AS373" s="54">
        <v>14.44</v>
      </c>
      <c r="AT373" s="54">
        <v>0.01</v>
      </c>
      <c r="AW373" s="54">
        <v>355</v>
      </c>
      <c r="AX373" s="54">
        <v>12</v>
      </c>
      <c r="AY373" s="54">
        <v>337</v>
      </c>
      <c r="AZ373" s="54">
        <v>4</v>
      </c>
      <c r="BA373" s="54">
        <v>334</v>
      </c>
      <c r="BB373" s="54">
        <v>3</v>
      </c>
      <c r="BC373" s="54">
        <v>366</v>
      </c>
      <c r="BD373" s="54">
        <v>12</v>
      </c>
      <c r="BE373" s="88"/>
    </row>
    <row r="374" spans="1:63" s="54" customFormat="1">
      <c r="A374" s="54" t="s">
        <v>273</v>
      </c>
      <c r="B374" s="54">
        <v>0.12296</v>
      </c>
      <c r="C374" s="54">
        <v>1.4400000000000001E-3</v>
      </c>
      <c r="D374" s="54">
        <v>6.1560800000000002</v>
      </c>
      <c r="E374" s="54">
        <v>6.8709999999999993E-2</v>
      </c>
      <c r="F374" s="54">
        <v>0.36314000000000002</v>
      </c>
      <c r="G374" s="54">
        <v>3.5200000000000001E-3</v>
      </c>
      <c r="H374" s="54">
        <v>0.10675999999999999</v>
      </c>
      <c r="I374" s="54">
        <v>3.0100000000000001E-3</v>
      </c>
      <c r="J374" s="54">
        <v>1.77671</v>
      </c>
      <c r="K374" s="54">
        <v>2.0100000000000001E-3</v>
      </c>
      <c r="O374" s="54">
        <v>0.9</v>
      </c>
      <c r="Q374" s="54">
        <v>-0.2</v>
      </c>
      <c r="R374" s="54" t="s">
        <v>111</v>
      </c>
      <c r="S374" s="54">
        <v>2000</v>
      </c>
      <c r="T374" s="54">
        <v>8</v>
      </c>
      <c r="U374" s="54">
        <v>1998</v>
      </c>
      <c r="V374" s="54">
        <v>10</v>
      </c>
      <c r="W374" s="54">
        <v>1997</v>
      </c>
      <c r="X374" s="54">
        <v>17</v>
      </c>
      <c r="Y374" s="54">
        <v>2050</v>
      </c>
      <c r="Z374" s="54">
        <v>55</v>
      </c>
      <c r="AB374" s="54" t="s">
        <v>109</v>
      </c>
      <c r="AC374" s="54" t="s">
        <v>112</v>
      </c>
      <c r="AD374" s="54" t="s">
        <v>111</v>
      </c>
      <c r="AE374" s="54" t="s">
        <v>111</v>
      </c>
      <c r="AG374" s="54">
        <v>-0.16</v>
      </c>
      <c r="AH374" s="54" t="s">
        <v>111</v>
      </c>
      <c r="AI374" s="54">
        <v>0.12296</v>
      </c>
      <c r="AJ374" s="54">
        <v>5.9999999999999995E-4</v>
      </c>
      <c r="AK374" s="54">
        <v>6.1560800000000002</v>
      </c>
      <c r="AL374" s="54">
        <v>6.8709999999999993E-2</v>
      </c>
      <c r="AM374" s="54">
        <v>0.36314000000000002</v>
      </c>
      <c r="AN374" s="54">
        <v>3.5200000000000001E-3</v>
      </c>
      <c r="AO374" s="54">
        <f t="shared" si="10"/>
        <v>0.86846611991253675</v>
      </c>
      <c r="AP374" s="54">
        <v>0.10675999999999999</v>
      </c>
      <c r="AQ374" s="54">
        <v>3.0100000000000001E-3</v>
      </c>
      <c r="AR374" s="54">
        <v>0.9</v>
      </c>
      <c r="AS374" s="54">
        <v>1.78</v>
      </c>
      <c r="AT374" s="54">
        <v>0.01</v>
      </c>
      <c r="AW374" s="54">
        <v>2000</v>
      </c>
      <c r="AX374" s="54">
        <v>8</v>
      </c>
      <c r="AY374" s="54">
        <v>1998</v>
      </c>
      <c r="AZ374" s="54">
        <v>10</v>
      </c>
      <c r="BA374" s="54">
        <v>1997</v>
      </c>
      <c r="BB374" s="54">
        <v>17</v>
      </c>
      <c r="BC374" s="54">
        <v>2050</v>
      </c>
      <c r="BD374" s="54">
        <v>55</v>
      </c>
      <c r="BE374" s="88"/>
    </row>
    <row r="375" spans="1:63" s="54" customFormat="1">
      <c r="A375" s="54" t="s">
        <v>274</v>
      </c>
      <c r="B375" s="54">
        <v>0.17368</v>
      </c>
      <c r="C375" s="54">
        <v>2.5000000000000001E-3</v>
      </c>
      <c r="D375" s="54">
        <v>10.502219999999999</v>
      </c>
      <c r="E375" s="54">
        <v>0.14934</v>
      </c>
      <c r="F375" s="54">
        <v>0.43858999999999998</v>
      </c>
      <c r="G375" s="54">
        <v>4.7099999999999998E-3</v>
      </c>
      <c r="H375" s="54">
        <v>0.10013</v>
      </c>
      <c r="I375" s="54">
        <v>3.7200000000000002E-3</v>
      </c>
      <c r="J375" s="54">
        <v>1.1530400000000001</v>
      </c>
      <c r="K375" s="54">
        <v>1.24E-3</v>
      </c>
      <c r="O375" s="54">
        <v>0.9</v>
      </c>
      <c r="Q375" s="54">
        <v>-11.4</v>
      </c>
      <c r="R375" s="54">
        <v>-10</v>
      </c>
      <c r="S375" s="54">
        <v>2593</v>
      </c>
      <c r="T375" s="54">
        <v>11</v>
      </c>
      <c r="U375" s="54">
        <v>2480</v>
      </c>
      <c r="V375" s="54">
        <v>13</v>
      </c>
      <c r="W375" s="54">
        <v>2344</v>
      </c>
      <c r="X375" s="54">
        <v>21</v>
      </c>
      <c r="Y375" s="54">
        <v>1929</v>
      </c>
      <c r="Z375" s="54">
        <v>68</v>
      </c>
      <c r="AB375" s="54" t="s">
        <v>109</v>
      </c>
      <c r="AC375" s="54" t="s">
        <v>110</v>
      </c>
      <c r="AD375" s="54" t="s">
        <v>111</v>
      </c>
      <c r="AE375" s="54" t="s">
        <v>111</v>
      </c>
      <c r="AG375" s="54">
        <v>-11.45</v>
      </c>
      <c r="AH375" s="54">
        <v>-10</v>
      </c>
      <c r="AI375" s="54">
        <v>0.17368</v>
      </c>
      <c r="AJ375" s="54">
        <v>1.1299999999999999E-3</v>
      </c>
      <c r="AK375" s="54">
        <v>10.502219999999999</v>
      </c>
      <c r="AL375" s="54">
        <v>0.14934</v>
      </c>
      <c r="AM375" s="54">
        <v>0.43858999999999998</v>
      </c>
      <c r="AN375" s="54">
        <v>4.7099999999999998E-3</v>
      </c>
      <c r="AO375" s="54">
        <f t="shared" si="10"/>
        <v>0.75520898167308137</v>
      </c>
      <c r="AP375" s="54">
        <v>0.10013</v>
      </c>
      <c r="AQ375" s="54">
        <v>3.7200000000000002E-3</v>
      </c>
      <c r="AR375" s="54">
        <v>0.9</v>
      </c>
      <c r="AS375" s="54">
        <v>1.1499999999999999</v>
      </c>
      <c r="AT375" s="54">
        <v>0.01</v>
      </c>
      <c r="AW375" s="54">
        <v>2593</v>
      </c>
      <c r="AX375" s="54">
        <v>11</v>
      </c>
      <c r="AY375" s="54">
        <v>2480</v>
      </c>
      <c r="AZ375" s="54">
        <v>13</v>
      </c>
      <c r="BA375" s="54">
        <v>2344</v>
      </c>
      <c r="BB375" s="54">
        <v>21</v>
      </c>
      <c r="BC375" s="54">
        <v>1929</v>
      </c>
      <c r="BD375" s="54">
        <v>68</v>
      </c>
      <c r="BE375" s="88"/>
    </row>
    <row r="376" spans="1:63" s="54" customFormat="1">
      <c r="A376" s="54" t="s">
        <v>275</v>
      </c>
      <c r="B376" s="54">
        <v>0.20322999999999999</v>
      </c>
      <c r="C376" s="54">
        <v>2.48E-3</v>
      </c>
      <c r="D376" s="54">
        <v>15.579370000000001</v>
      </c>
      <c r="E376" s="54">
        <v>0.18396000000000001</v>
      </c>
      <c r="F376" s="54">
        <v>0.55618000000000001</v>
      </c>
      <c r="G376" s="54">
        <v>5.5500000000000002E-3</v>
      </c>
      <c r="H376" s="54">
        <v>0.15178</v>
      </c>
      <c r="I376" s="54">
        <v>4.5599999999999998E-3</v>
      </c>
      <c r="J376" s="54">
        <v>2.2479499999999999</v>
      </c>
      <c r="K376" s="54">
        <v>3.0200000000000001E-3</v>
      </c>
      <c r="O376" s="54">
        <v>0.9</v>
      </c>
      <c r="Q376" s="54">
        <v>-0.1</v>
      </c>
      <c r="R376" s="54" t="s">
        <v>111</v>
      </c>
      <c r="S376" s="54">
        <v>2852</v>
      </c>
      <c r="T376" s="54">
        <v>8</v>
      </c>
      <c r="U376" s="54">
        <v>2851</v>
      </c>
      <c r="V376" s="54">
        <v>11</v>
      </c>
      <c r="W376" s="54">
        <v>2851</v>
      </c>
      <c r="X376" s="54">
        <v>23</v>
      </c>
      <c r="Y376" s="54">
        <v>2856</v>
      </c>
      <c r="Z376" s="54">
        <v>80</v>
      </c>
      <c r="AB376" s="54" t="s">
        <v>109</v>
      </c>
      <c r="AC376" s="54" t="s">
        <v>112</v>
      </c>
      <c r="AD376" s="54" t="s">
        <v>111</v>
      </c>
      <c r="AE376" s="54" t="s">
        <v>111</v>
      </c>
      <c r="AG376" s="54">
        <v>-0.1</v>
      </c>
      <c r="AH376" s="54" t="s">
        <v>111</v>
      </c>
      <c r="AI376" s="54">
        <v>0.20322999999999999</v>
      </c>
      <c r="AJ376" s="54">
        <v>1.0499999999999999E-3</v>
      </c>
      <c r="AK376" s="54">
        <v>15.579370000000001</v>
      </c>
      <c r="AL376" s="54">
        <v>0.18396000000000001</v>
      </c>
      <c r="AM376" s="54">
        <v>0.55618000000000001</v>
      </c>
      <c r="AN376" s="54">
        <v>5.5500000000000002E-3</v>
      </c>
      <c r="AO376" s="54">
        <f t="shared" si="10"/>
        <v>0.84509222494972402</v>
      </c>
      <c r="AP376" s="54">
        <v>0.15178</v>
      </c>
      <c r="AQ376" s="54">
        <v>4.5599999999999998E-3</v>
      </c>
      <c r="AR376" s="54">
        <v>0.9</v>
      </c>
      <c r="AS376" s="54">
        <v>2.25</v>
      </c>
      <c r="AT376" s="54">
        <v>0.01</v>
      </c>
      <c r="AW376" s="54">
        <v>2852</v>
      </c>
      <c r="AX376" s="54">
        <v>8</v>
      </c>
      <c r="AY376" s="54">
        <v>2851</v>
      </c>
      <c r="AZ376" s="54">
        <v>11</v>
      </c>
      <c r="BA376" s="54">
        <v>2851</v>
      </c>
      <c r="BB376" s="54">
        <v>23</v>
      </c>
      <c r="BC376" s="54">
        <v>2856</v>
      </c>
      <c r="BD376" s="54">
        <v>80</v>
      </c>
      <c r="BE376" s="88"/>
    </row>
    <row r="377" spans="1:63" s="54" customFormat="1">
      <c r="A377" s="54" t="s">
        <v>276</v>
      </c>
      <c r="B377" s="54">
        <v>0.13858999999999999</v>
      </c>
      <c r="C377" s="54">
        <v>2.0100000000000001E-3</v>
      </c>
      <c r="D377" s="54">
        <v>7.7891700000000004</v>
      </c>
      <c r="E377" s="54">
        <v>0.10818</v>
      </c>
      <c r="F377" s="54">
        <v>0.40787000000000001</v>
      </c>
      <c r="G377" s="54">
        <v>4.1000000000000003E-3</v>
      </c>
      <c r="H377" s="54">
        <v>0.12085</v>
      </c>
      <c r="I377" s="54">
        <v>5.1599999999999997E-3</v>
      </c>
      <c r="J377" s="54">
        <v>1.70807</v>
      </c>
      <c r="K377" s="54">
        <v>1.99E-3</v>
      </c>
      <c r="O377" s="54">
        <v>0.9</v>
      </c>
      <c r="Q377" s="54">
        <v>-0.3</v>
      </c>
      <c r="R377" s="54" t="s">
        <v>111</v>
      </c>
      <c r="S377" s="54">
        <v>2210</v>
      </c>
      <c r="T377" s="54">
        <v>11</v>
      </c>
      <c r="U377" s="54">
        <v>2207</v>
      </c>
      <c r="V377" s="54">
        <v>12</v>
      </c>
      <c r="W377" s="54">
        <v>2205</v>
      </c>
      <c r="X377" s="54">
        <v>19</v>
      </c>
      <c r="Y377" s="54">
        <v>2306</v>
      </c>
      <c r="Z377" s="54">
        <v>93</v>
      </c>
      <c r="AB377" s="54" t="s">
        <v>109</v>
      </c>
      <c r="AC377" s="54" t="s">
        <v>112</v>
      </c>
      <c r="AD377" s="54" t="s">
        <v>111</v>
      </c>
      <c r="AE377" s="54" t="s">
        <v>111</v>
      </c>
      <c r="AG377" s="54">
        <v>-0.3</v>
      </c>
      <c r="AH377" s="54" t="s">
        <v>111</v>
      </c>
      <c r="AI377" s="54">
        <v>0.13858999999999999</v>
      </c>
      <c r="AJ377" s="54">
        <v>8.9999999999999998E-4</v>
      </c>
      <c r="AK377" s="54">
        <v>7.7891700000000004</v>
      </c>
      <c r="AL377" s="54">
        <v>0.10818</v>
      </c>
      <c r="AM377" s="54">
        <v>0.40787000000000001</v>
      </c>
      <c r="AN377" s="54">
        <v>4.1000000000000003E-3</v>
      </c>
      <c r="AO377" s="54">
        <f t="shared" si="10"/>
        <v>0.72377953504129611</v>
      </c>
      <c r="AP377" s="54">
        <v>0.12085</v>
      </c>
      <c r="AQ377" s="54">
        <v>5.1599999999999997E-3</v>
      </c>
      <c r="AR377" s="54">
        <v>0.9</v>
      </c>
      <c r="AS377" s="54">
        <v>1.71</v>
      </c>
      <c r="AT377" s="54">
        <v>0.01</v>
      </c>
      <c r="AW377" s="54">
        <v>2210</v>
      </c>
      <c r="AX377" s="54">
        <v>11</v>
      </c>
      <c r="AY377" s="54">
        <v>2207</v>
      </c>
      <c r="AZ377" s="54">
        <v>12</v>
      </c>
      <c r="BA377" s="54">
        <v>2205</v>
      </c>
      <c r="BB377" s="54">
        <v>19</v>
      </c>
      <c r="BC377" s="54">
        <v>2306</v>
      </c>
      <c r="BD377" s="54">
        <v>93</v>
      </c>
      <c r="BE377" s="88"/>
    </row>
    <row r="378" spans="1:63" s="54" customFormat="1">
      <c r="A378" s="54" t="s">
        <v>277</v>
      </c>
      <c r="B378" s="54">
        <v>0.11355</v>
      </c>
      <c r="C378" s="54">
        <v>1.4E-3</v>
      </c>
      <c r="D378" s="54">
        <v>5.2226600000000003</v>
      </c>
      <c r="E378" s="54">
        <v>6.2019999999999999E-2</v>
      </c>
      <c r="F378" s="54">
        <v>0.33361000000000002</v>
      </c>
      <c r="G378" s="54">
        <v>3.31E-3</v>
      </c>
      <c r="H378" s="54">
        <v>9.7170000000000006E-2</v>
      </c>
      <c r="I378" s="54">
        <v>2.7899999999999999E-3</v>
      </c>
      <c r="J378" s="54">
        <v>1.15571</v>
      </c>
      <c r="K378" s="54">
        <v>2.47E-3</v>
      </c>
      <c r="O378" s="54">
        <v>0.9</v>
      </c>
      <c r="Q378" s="54">
        <v>-0.1</v>
      </c>
      <c r="R378" s="54" t="s">
        <v>111</v>
      </c>
      <c r="S378" s="54">
        <v>1857</v>
      </c>
      <c r="T378" s="54">
        <v>9</v>
      </c>
      <c r="U378" s="54">
        <v>1856</v>
      </c>
      <c r="V378" s="54">
        <v>10</v>
      </c>
      <c r="W378" s="54">
        <v>1856</v>
      </c>
      <c r="X378" s="54">
        <v>16</v>
      </c>
      <c r="Y378" s="54">
        <v>1874</v>
      </c>
      <c r="Z378" s="54">
        <v>51</v>
      </c>
      <c r="AB378" s="54" t="s">
        <v>109</v>
      </c>
      <c r="AC378" s="54" t="s">
        <v>112</v>
      </c>
      <c r="AD378" s="54" t="s">
        <v>111</v>
      </c>
      <c r="AE378" s="54" t="s">
        <v>111</v>
      </c>
      <c r="AG378" s="54">
        <v>-0.08</v>
      </c>
      <c r="AH378" s="54" t="s">
        <v>111</v>
      </c>
      <c r="AI378" s="54">
        <v>0.11355</v>
      </c>
      <c r="AJ378" s="54">
        <v>5.9000000000000003E-4</v>
      </c>
      <c r="AK378" s="54">
        <v>5.2226600000000003</v>
      </c>
      <c r="AL378" s="54">
        <v>6.2019999999999999E-2</v>
      </c>
      <c r="AM378" s="54">
        <v>0.33361000000000002</v>
      </c>
      <c r="AN378" s="54">
        <v>3.31E-3</v>
      </c>
      <c r="AO378" s="54">
        <f t="shared" si="10"/>
        <v>0.83550475420782888</v>
      </c>
      <c r="AP378" s="54">
        <v>9.7170000000000006E-2</v>
      </c>
      <c r="AQ378" s="54">
        <v>2.7899999999999999E-3</v>
      </c>
      <c r="AR378" s="54">
        <v>0.9</v>
      </c>
      <c r="AS378" s="54">
        <v>1.1599999999999999</v>
      </c>
      <c r="AT378" s="54">
        <v>0.01</v>
      </c>
      <c r="AW378" s="54">
        <v>1857</v>
      </c>
      <c r="AX378" s="54">
        <v>9</v>
      </c>
      <c r="AY378" s="54">
        <v>1856</v>
      </c>
      <c r="AZ378" s="54">
        <v>10</v>
      </c>
      <c r="BA378" s="54">
        <v>1856</v>
      </c>
      <c r="BB378" s="54">
        <v>16</v>
      </c>
      <c r="BC378" s="54">
        <v>1874</v>
      </c>
      <c r="BD378" s="54">
        <v>51</v>
      </c>
      <c r="BE378" s="88"/>
    </row>
    <row r="379" spans="1:63" s="54" customFormat="1">
      <c r="A379" s="54" t="s">
        <v>278</v>
      </c>
      <c r="B379" s="54">
        <v>0.19581000000000001</v>
      </c>
      <c r="C379" s="54">
        <v>2.6800000000000001E-3</v>
      </c>
      <c r="D379" s="54">
        <v>13.644259999999999</v>
      </c>
      <c r="E379" s="54">
        <v>0.18187</v>
      </c>
      <c r="F379" s="54">
        <v>0.50548000000000004</v>
      </c>
      <c r="G379" s="54">
        <v>5.1799999999999997E-3</v>
      </c>
      <c r="H379" s="54">
        <v>9.8049999999999998E-2</v>
      </c>
      <c r="I379" s="54">
        <v>3.6600000000000001E-3</v>
      </c>
      <c r="J379" s="54">
        <v>2.4543300000000001</v>
      </c>
      <c r="K379" s="54">
        <v>3.2599999999999999E-3</v>
      </c>
      <c r="O379" s="54">
        <v>0.9</v>
      </c>
      <c r="Q379" s="54">
        <v>-6.7</v>
      </c>
      <c r="R379" s="54">
        <v>-5.3</v>
      </c>
      <c r="S379" s="54">
        <v>2792</v>
      </c>
      <c r="T379" s="54">
        <v>10</v>
      </c>
      <c r="U379" s="54">
        <v>2725</v>
      </c>
      <c r="V379" s="54">
        <v>13</v>
      </c>
      <c r="W379" s="54">
        <v>2637</v>
      </c>
      <c r="X379" s="54">
        <v>22</v>
      </c>
      <c r="Y379" s="54">
        <v>1891</v>
      </c>
      <c r="Z379" s="54">
        <v>67</v>
      </c>
      <c r="AB379" s="54" t="s">
        <v>109</v>
      </c>
      <c r="AC379" s="54" t="s">
        <v>110</v>
      </c>
      <c r="AD379" s="54" t="s">
        <v>111</v>
      </c>
      <c r="AE379" s="54" t="s">
        <v>111</v>
      </c>
      <c r="AG379" s="54">
        <v>-6.75</v>
      </c>
      <c r="AH379" s="54">
        <v>-5.3</v>
      </c>
      <c r="AI379" s="54">
        <v>0.19581000000000001</v>
      </c>
      <c r="AJ379" s="54">
        <v>1.1900000000000001E-3</v>
      </c>
      <c r="AK379" s="54">
        <v>13.644259999999999</v>
      </c>
      <c r="AL379" s="54">
        <v>0.18187</v>
      </c>
      <c r="AM379" s="54">
        <v>0.50548000000000004</v>
      </c>
      <c r="AN379" s="54">
        <v>5.1799999999999997E-3</v>
      </c>
      <c r="AO379" s="54">
        <f t="shared" si="10"/>
        <v>0.76880235093273774</v>
      </c>
      <c r="AP379" s="54">
        <v>9.8049999999999998E-2</v>
      </c>
      <c r="AQ379" s="54">
        <v>3.6600000000000001E-3</v>
      </c>
      <c r="AR379" s="54">
        <v>0.9</v>
      </c>
      <c r="AS379" s="54">
        <v>2.4500000000000002</v>
      </c>
      <c r="AT379" s="54">
        <v>0.01</v>
      </c>
      <c r="AW379" s="54">
        <v>2792</v>
      </c>
      <c r="AX379" s="54">
        <v>10</v>
      </c>
      <c r="AY379" s="54">
        <v>2725</v>
      </c>
      <c r="AZ379" s="54">
        <v>13</v>
      </c>
      <c r="BA379" s="54">
        <v>2637</v>
      </c>
      <c r="BB379" s="54">
        <v>22</v>
      </c>
      <c r="BC379" s="54">
        <v>1891</v>
      </c>
      <c r="BD379" s="54">
        <v>67</v>
      </c>
      <c r="BE379" s="88"/>
    </row>
    <row r="380" spans="1:63" s="54" customFormat="1">
      <c r="A380" s="54" t="s">
        <v>279</v>
      </c>
      <c r="B380" s="54">
        <v>0.22871</v>
      </c>
      <c r="C380" s="54">
        <v>3.15E-3</v>
      </c>
      <c r="D380" s="54">
        <v>19.006080000000001</v>
      </c>
      <c r="E380" s="54">
        <v>0.25496000000000002</v>
      </c>
      <c r="F380" s="54">
        <v>0.60284000000000004</v>
      </c>
      <c r="G380" s="54">
        <v>6.1900000000000002E-3</v>
      </c>
      <c r="H380" s="54">
        <v>0.16031000000000001</v>
      </c>
      <c r="I380" s="54">
        <v>6.1199999999999996E-3</v>
      </c>
      <c r="J380" s="54">
        <v>1.9371499999999999</v>
      </c>
      <c r="K380" s="54">
        <v>2.3600000000000001E-3</v>
      </c>
      <c r="O380" s="54">
        <v>0.9</v>
      </c>
      <c r="Q380" s="54">
        <v>-0.1</v>
      </c>
      <c r="R380" s="54" t="s">
        <v>111</v>
      </c>
      <c r="S380" s="54">
        <v>3043</v>
      </c>
      <c r="T380" s="54">
        <v>10</v>
      </c>
      <c r="U380" s="54">
        <v>3042</v>
      </c>
      <c r="V380" s="54">
        <v>13</v>
      </c>
      <c r="W380" s="54">
        <v>3041</v>
      </c>
      <c r="X380" s="54">
        <v>25</v>
      </c>
      <c r="Y380" s="54">
        <v>3005</v>
      </c>
      <c r="Z380" s="54">
        <v>107</v>
      </c>
      <c r="AB380" s="54" t="s">
        <v>109</v>
      </c>
      <c r="AC380" s="54" t="s">
        <v>112</v>
      </c>
      <c r="AD380" s="54" t="s">
        <v>111</v>
      </c>
      <c r="AE380" s="54" t="s">
        <v>111</v>
      </c>
      <c r="AG380" s="54">
        <v>-0.1</v>
      </c>
      <c r="AH380" s="54" t="s">
        <v>111</v>
      </c>
      <c r="AI380" s="54">
        <v>0.22871</v>
      </c>
      <c r="AJ380" s="54">
        <v>1.4E-3</v>
      </c>
      <c r="AK380" s="54">
        <v>19.006080000000001</v>
      </c>
      <c r="AL380" s="54">
        <v>0.25496000000000002</v>
      </c>
      <c r="AM380" s="54">
        <v>0.60284000000000004</v>
      </c>
      <c r="AN380" s="54">
        <v>6.1900000000000002E-3</v>
      </c>
      <c r="AO380" s="54">
        <f t="shared" si="10"/>
        <v>0.76543636347624067</v>
      </c>
      <c r="AP380" s="54">
        <v>0.16031000000000001</v>
      </c>
      <c r="AQ380" s="54">
        <v>6.1199999999999996E-3</v>
      </c>
      <c r="AR380" s="54">
        <v>0.9</v>
      </c>
      <c r="AS380" s="54">
        <v>1.94</v>
      </c>
      <c r="AT380" s="54">
        <v>0.01</v>
      </c>
      <c r="AW380" s="54">
        <v>3043</v>
      </c>
      <c r="AX380" s="54">
        <v>10</v>
      </c>
      <c r="AY380" s="54">
        <v>3042</v>
      </c>
      <c r="AZ380" s="54">
        <v>13</v>
      </c>
      <c r="BA380" s="54">
        <v>3041</v>
      </c>
      <c r="BB380" s="54">
        <v>25</v>
      </c>
      <c r="BC380" s="54">
        <v>3005</v>
      </c>
      <c r="BD380" s="54">
        <v>107</v>
      </c>
      <c r="BE380" s="88"/>
    </row>
    <row r="381" spans="1:63" s="89" customFormat="1">
      <c r="A381" s="89" t="s">
        <v>280</v>
      </c>
      <c r="B381" s="89" t="s">
        <v>281</v>
      </c>
      <c r="C381" s="89" t="s">
        <v>282</v>
      </c>
      <c r="D381" s="89" t="s">
        <v>283</v>
      </c>
      <c r="E381" s="89" t="s">
        <v>284</v>
      </c>
      <c r="F381" s="89" t="s">
        <v>285</v>
      </c>
      <c r="G381" s="89" t="s">
        <v>286</v>
      </c>
      <c r="H381" s="89" t="s">
        <v>287</v>
      </c>
      <c r="I381" s="89" t="s">
        <v>288</v>
      </c>
      <c r="J381" s="89" t="s">
        <v>289</v>
      </c>
      <c r="K381" s="89" t="s">
        <v>290</v>
      </c>
      <c r="L381" s="89" t="s">
        <v>64</v>
      </c>
      <c r="O381" s="54">
        <v>0.9</v>
      </c>
      <c r="P381" s="54"/>
      <c r="Q381" s="54">
        <v>-0.3</v>
      </c>
      <c r="R381" s="54" t="s">
        <v>111</v>
      </c>
      <c r="S381" s="54">
        <v>1875</v>
      </c>
      <c r="T381" s="54">
        <v>13</v>
      </c>
      <c r="U381" s="54">
        <v>1873</v>
      </c>
      <c r="V381" s="54">
        <v>13</v>
      </c>
      <c r="W381" s="54">
        <v>1871</v>
      </c>
      <c r="X381" s="54">
        <v>17</v>
      </c>
      <c r="Y381" s="54">
        <v>1927</v>
      </c>
      <c r="Z381" s="54">
        <v>91</v>
      </c>
      <c r="AA381" s="54"/>
      <c r="AB381" s="54" t="s">
        <v>109</v>
      </c>
      <c r="AC381" s="54" t="s">
        <v>112</v>
      </c>
      <c r="AD381" s="54" t="s">
        <v>111</v>
      </c>
      <c r="AE381" s="54" t="s">
        <v>111</v>
      </c>
      <c r="AF381" s="54"/>
      <c r="AG381" s="54">
        <v>-0.3</v>
      </c>
      <c r="AH381" s="54" t="s">
        <v>111</v>
      </c>
      <c r="AI381" s="54">
        <v>0.11471000000000001</v>
      </c>
      <c r="AJ381" s="54">
        <v>8.5999999999999998E-4</v>
      </c>
      <c r="AK381" s="54">
        <v>5.3239999999999998</v>
      </c>
      <c r="AL381" s="54">
        <v>8.1009999999999999E-2</v>
      </c>
      <c r="AM381" s="54">
        <v>0.33674999999999999</v>
      </c>
      <c r="AN381" s="54">
        <v>3.4399999999999999E-3</v>
      </c>
      <c r="AO381" s="54">
        <f t="shared" si="10"/>
        <v>0.67135194707280865</v>
      </c>
      <c r="AP381" s="54">
        <v>0.10001</v>
      </c>
      <c r="AQ381" s="54">
        <v>4.9300000000000004E-3</v>
      </c>
      <c r="AR381" s="54">
        <v>0.9</v>
      </c>
      <c r="AS381" s="54">
        <v>1.07</v>
      </c>
      <c r="AT381" s="54">
        <v>0.01</v>
      </c>
      <c r="AU381" s="54"/>
      <c r="AV381" s="54"/>
      <c r="AW381" s="54">
        <v>1875</v>
      </c>
      <c r="AX381" s="54">
        <v>13</v>
      </c>
      <c r="AY381" s="54">
        <v>1873</v>
      </c>
      <c r="AZ381" s="54">
        <v>13</v>
      </c>
      <c r="BA381" s="54">
        <v>1871</v>
      </c>
      <c r="BB381" s="54">
        <v>17</v>
      </c>
      <c r="BC381" s="54">
        <v>1927</v>
      </c>
      <c r="BD381" s="54">
        <v>91</v>
      </c>
      <c r="BE381" s="88"/>
      <c r="BF381" s="54"/>
      <c r="BG381" s="54"/>
      <c r="BH381" s="54"/>
      <c r="BI381" s="54"/>
      <c r="BJ381" s="54"/>
      <c r="BK381" s="54"/>
    </row>
    <row r="382" spans="1:63" s="54" customFormat="1">
      <c r="A382" s="54" t="s">
        <v>291</v>
      </c>
      <c r="B382" s="54">
        <v>0.11477</v>
      </c>
      <c r="C382" s="54">
        <v>1.5E-3</v>
      </c>
      <c r="D382" s="54">
        <v>5.3453400000000002</v>
      </c>
      <c r="E382" s="54">
        <v>6.6860000000000003E-2</v>
      </c>
      <c r="F382" s="54">
        <v>0.33779999999999999</v>
      </c>
      <c r="G382" s="54">
        <v>3.3600000000000001E-3</v>
      </c>
      <c r="H382" s="54">
        <v>9.7259999999999999E-2</v>
      </c>
      <c r="I382" s="54">
        <v>3.3400000000000001E-3</v>
      </c>
      <c r="J382" s="54">
        <v>0.84645000000000004</v>
      </c>
      <c r="K382" s="54">
        <v>1.5499999999999999E-3</v>
      </c>
      <c r="O382" s="54">
        <v>0.9</v>
      </c>
      <c r="Q382" s="54" t="s">
        <v>111</v>
      </c>
      <c r="R382" s="54" t="s">
        <v>111</v>
      </c>
      <c r="S382" s="54">
        <v>1876</v>
      </c>
      <c r="T382" s="54">
        <v>10</v>
      </c>
      <c r="U382" s="54">
        <v>1876</v>
      </c>
      <c r="V382" s="54">
        <v>11</v>
      </c>
      <c r="W382" s="54">
        <v>1876</v>
      </c>
      <c r="X382" s="54">
        <v>16</v>
      </c>
      <c r="Y382" s="54">
        <v>1876</v>
      </c>
      <c r="Z382" s="54">
        <v>62</v>
      </c>
      <c r="AB382" s="54" t="s">
        <v>109</v>
      </c>
      <c r="AC382" s="54" t="s">
        <v>112</v>
      </c>
      <c r="AD382" s="54" t="s">
        <v>111</v>
      </c>
      <c r="AE382" s="54" t="s">
        <v>111</v>
      </c>
      <c r="AG382" s="54">
        <v>-0.02</v>
      </c>
      <c r="AH382" s="54" t="s">
        <v>111</v>
      </c>
      <c r="AI382" s="54">
        <v>0.11477</v>
      </c>
      <c r="AJ382" s="54">
        <v>6.4000000000000005E-4</v>
      </c>
      <c r="AK382" s="54">
        <v>5.3453400000000002</v>
      </c>
      <c r="AL382" s="54">
        <v>6.6860000000000003E-2</v>
      </c>
      <c r="AM382" s="54">
        <v>0.33779999999999999</v>
      </c>
      <c r="AN382" s="54">
        <v>3.3600000000000001E-3</v>
      </c>
      <c r="AO382" s="54">
        <f t="shared" si="10"/>
        <v>0.79522238085041841</v>
      </c>
      <c r="AP382" s="54">
        <v>9.7259999999999999E-2</v>
      </c>
      <c r="AQ382" s="54">
        <v>3.3400000000000001E-3</v>
      </c>
      <c r="AR382" s="54">
        <v>0.9</v>
      </c>
      <c r="AS382" s="54">
        <v>0.85</v>
      </c>
      <c r="AT382" s="54">
        <v>0.01</v>
      </c>
      <c r="AW382" s="54">
        <v>1876</v>
      </c>
      <c r="AX382" s="54">
        <v>10</v>
      </c>
      <c r="AY382" s="54">
        <v>1876</v>
      </c>
      <c r="AZ382" s="54">
        <v>11</v>
      </c>
      <c r="BA382" s="54">
        <v>1876</v>
      </c>
      <c r="BB382" s="54">
        <v>16</v>
      </c>
      <c r="BC382" s="54">
        <v>1876</v>
      </c>
      <c r="BD382" s="54">
        <v>62</v>
      </c>
      <c r="BE382" s="88"/>
    </row>
    <row r="383" spans="1:63" s="54" customFormat="1">
      <c r="A383" s="54" t="s">
        <v>292</v>
      </c>
      <c r="B383" s="54">
        <v>0.16355</v>
      </c>
      <c r="C383" s="54">
        <v>2.49E-3</v>
      </c>
      <c r="D383" s="54">
        <v>10.64129</v>
      </c>
      <c r="E383" s="54">
        <v>0.15431</v>
      </c>
      <c r="F383" s="54">
        <v>0.47197</v>
      </c>
      <c r="G383" s="54">
        <v>4.8599999999999997E-3</v>
      </c>
      <c r="H383" s="54">
        <v>0.13000999999999999</v>
      </c>
      <c r="I383" s="54">
        <v>5.8399999999999997E-3</v>
      </c>
      <c r="J383" s="54">
        <v>0.84858999999999996</v>
      </c>
      <c r="K383" s="54">
        <v>2.5200000000000001E-3</v>
      </c>
      <c r="O383" s="54">
        <v>0.9</v>
      </c>
      <c r="Q383" s="54" t="s">
        <v>111</v>
      </c>
      <c r="R383" s="54" t="s">
        <v>111</v>
      </c>
      <c r="S383" s="54">
        <v>2493</v>
      </c>
      <c r="T383" s="54">
        <v>11</v>
      </c>
      <c r="U383" s="54">
        <v>2492</v>
      </c>
      <c r="V383" s="54">
        <v>13</v>
      </c>
      <c r="W383" s="54">
        <v>2492</v>
      </c>
      <c r="X383" s="54">
        <v>21</v>
      </c>
      <c r="Y383" s="54">
        <v>2470</v>
      </c>
      <c r="Z383" s="54">
        <v>104</v>
      </c>
      <c r="AB383" s="54" t="s">
        <v>109</v>
      </c>
      <c r="AC383" s="54" t="s">
        <v>112</v>
      </c>
      <c r="AD383" s="54" t="s">
        <v>111</v>
      </c>
      <c r="AE383" s="54" t="s">
        <v>111</v>
      </c>
      <c r="AG383" s="54">
        <v>-0.04</v>
      </c>
      <c r="AH383" s="54" t="s">
        <v>111</v>
      </c>
      <c r="AI383" s="54">
        <v>0.16355</v>
      </c>
      <c r="AJ383" s="54">
        <v>1.1299999999999999E-3</v>
      </c>
      <c r="AK383" s="54">
        <v>10.64129</v>
      </c>
      <c r="AL383" s="54">
        <v>0.15431</v>
      </c>
      <c r="AM383" s="54">
        <v>0.47197</v>
      </c>
      <c r="AN383" s="54">
        <v>4.8599999999999997E-3</v>
      </c>
      <c r="AO383" s="54">
        <f t="shared" si="10"/>
        <v>0.71010420204901403</v>
      </c>
      <c r="AP383" s="54">
        <v>0.13000999999999999</v>
      </c>
      <c r="AQ383" s="54">
        <v>5.8399999999999997E-3</v>
      </c>
      <c r="AR383" s="54">
        <v>0.9</v>
      </c>
      <c r="AS383" s="54">
        <v>0.85</v>
      </c>
      <c r="AT383" s="54">
        <v>0.01</v>
      </c>
      <c r="AW383" s="54">
        <v>2493</v>
      </c>
      <c r="AX383" s="54">
        <v>11</v>
      </c>
      <c r="AY383" s="54">
        <v>2492</v>
      </c>
      <c r="AZ383" s="54">
        <v>13</v>
      </c>
      <c r="BA383" s="54">
        <v>2492</v>
      </c>
      <c r="BB383" s="54">
        <v>21</v>
      </c>
      <c r="BC383" s="54">
        <v>2470</v>
      </c>
      <c r="BD383" s="54">
        <v>104</v>
      </c>
      <c r="BE383" s="88"/>
    </row>
    <row r="384" spans="1:63" s="54" customFormat="1">
      <c r="A384" s="54" t="s">
        <v>295</v>
      </c>
      <c r="B384" s="54">
        <v>6.0159999999999998E-2</v>
      </c>
      <c r="C384" s="54">
        <v>8.4000000000000003E-4</v>
      </c>
      <c r="D384" s="54">
        <v>0.80628999999999995</v>
      </c>
      <c r="E384" s="54">
        <v>1.0710000000000001E-2</v>
      </c>
      <c r="F384" s="54">
        <v>9.7220000000000001E-2</v>
      </c>
      <c r="G384" s="54">
        <v>9.6000000000000002E-4</v>
      </c>
      <c r="H384" s="54">
        <v>3.0970000000000001E-2</v>
      </c>
      <c r="I384" s="54">
        <v>1.41E-3</v>
      </c>
      <c r="J384" s="54">
        <v>31.255669999999999</v>
      </c>
      <c r="K384" s="54">
        <v>3.7150000000000002E-2</v>
      </c>
      <c r="O384" s="54">
        <v>0.9</v>
      </c>
      <c r="Q384" s="54">
        <v>-2</v>
      </c>
      <c r="R384" s="54" t="s">
        <v>111</v>
      </c>
      <c r="S384" s="54">
        <v>609</v>
      </c>
      <c r="T384" s="54">
        <v>13</v>
      </c>
      <c r="U384" s="54">
        <v>600</v>
      </c>
      <c r="V384" s="54">
        <v>6</v>
      </c>
      <c r="W384" s="54">
        <v>598</v>
      </c>
      <c r="X384" s="54">
        <v>6</v>
      </c>
      <c r="Y384" s="54">
        <v>616</v>
      </c>
      <c r="Z384" s="54">
        <v>28</v>
      </c>
      <c r="AB384" s="54" t="s">
        <v>109</v>
      </c>
      <c r="AC384" s="54" t="s">
        <v>112</v>
      </c>
      <c r="AD384" s="54" t="s">
        <v>111</v>
      </c>
      <c r="AE384" s="54" t="s">
        <v>111</v>
      </c>
      <c r="AG384" s="54">
        <v>-1.95</v>
      </c>
      <c r="AH384" s="54" t="s">
        <v>111</v>
      </c>
      <c r="AI384" s="54">
        <v>6.0159999999999998E-2</v>
      </c>
      <c r="AJ384" s="54">
        <v>3.6999999999999999E-4</v>
      </c>
      <c r="AK384" s="54">
        <v>0.80628999999999995</v>
      </c>
      <c r="AL384" s="54">
        <v>1.0710000000000001E-2</v>
      </c>
      <c r="AM384" s="54">
        <v>9.7220000000000001E-2</v>
      </c>
      <c r="AN384" s="54">
        <v>9.6000000000000002E-4</v>
      </c>
      <c r="AO384" s="54">
        <f t="shared" si="10"/>
        <v>0.74339120548445647</v>
      </c>
      <c r="AP384" s="54">
        <v>3.0970000000000001E-2</v>
      </c>
      <c r="AQ384" s="54">
        <v>1.41E-3</v>
      </c>
      <c r="AR384" s="54">
        <v>0.9</v>
      </c>
      <c r="AS384" s="54">
        <v>31.26</v>
      </c>
      <c r="AT384" s="54">
        <v>0.04</v>
      </c>
      <c r="AW384" s="54">
        <v>609</v>
      </c>
      <c r="AX384" s="54">
        <v>13</v>
      </c>
      <c r="AY384" s="54">
        <v>600</v>
      </c>
      <c r="AZ384" s="54">
        <v>6</v>
      </c>
      <c r="BA384" s="54">
        <v>598</v>
      </c>
      <c r="BB384" s="54">
        <v>6</v>
      </c>
      <c r="BC384" s="54">
        <v>616</v>
      </c>
      <c r="BD384" s="54">
        <v>28</v>
      </c>
      <c r="BE384" s="88"/>
    </row>
    <row r="385" spans="1:63" s="89" customFormat="1">
      <c r="A385" s="89" t="s">
        <v>296</v>
      </c>
      <c r="B385" s="89" t="s">
        <v>297</v>
      </c>
      <c r="C385" s="89" t="s">
        <v>298</v>
      </c>
      <c r="D385" s="89" t="s">
        <v>299</v>
      </c>
      <c r="E385" s="89" t="s">
        <v>300</v>
      </c>
      <c r="F385" s="89" t="s">
        <v>301</v>
      </c>
      <c r="G385" s="89" t="s">
        <v>121</v>
      </c>
      <c r="H385" s="89" t="s">
        <v>302</v>
      </c>
      <c r="I385" s="89" t="s">
        <v>70</v>
      </c>
      <c r="J385" s="89" t="s">
        <v>303</v>
      </c>
      <c r="K385" s="89" t="s">
        <v>304</v>
      </c>
      <c r="L385" s="89" t="s">
        <v>64</v>
      </c>
      <c r="O385" s="54">
        <v>0.9</v>
      </c>
      <c r="P385" s="54"/>
      <c r="Q385" s="54">
        <v>-1.1000000000000001</v>
      </c>
      <c r="R385" s="54" t="s">
        <v>111</v>
      </c>
      <c r="S385" s="54">
        <v>609</v>
      </c>
      <c r="T385" s="54">
        <v>13</v>
      </c>
      <c r="U385" s="54">
        <v>604</v>
      </c>
      <c r="V385" s="54">
        <v>6</v>
      </c>
      <c r="W385" s="54">
        <v>602</v>
      </c>
      <c r="X385" s="54">
        <v>6</v>
      </c>
      <c r="Y385" s="54">
        <v>608</v>
      </c>
      <c r="Z385" s="54">
        <v>28</v>
      </c>
      <c r="AA385" s="54"/>
      <c r="AB385" s="54" t="s">
        <v>109</v>
      </c>
      <c r="AC385" s="54" t="s">
        <v>112</v>
      </c>
      <c r="AD385" s="54" t="s">
        <v>111</v>
      </c>
      <c r="AE385" s="54" t="s">
        <v>111</v>
      </c>
      <c r="AF385" s="54"/>
      <c r="AG385" s="54">
        <v>-1.08</v>
      </c>
      <c r="AH385" s="54" t="s">
        <v>111</v>
      </c>
      <c r="AI385" s="54">
        <v>6.0139999999999999E-2</v>
      </c>
      <c r="AJ385" s="54">
        <v>3.6999999999999999E-4</v>
      </c>
      <c r="AK385" s="54">
        <v>0.81220000000000003</v>
      </c>
      <c r="AL385" s="54">
        <v>1.0869999999999999E-2</v>
      </c>
      <c r="AM385" s="54">
        <v>9.7960000000000005E-2</v>
      </c>
      <c r="AN385" s="54">
        <v>9.7000000000000005E-4</v>
      </c>
      <c r="AO385" s="54">
        <f t="shared" si="10"/>
        <v>0.73987167095594664</v>
      </c>
      <c r="AP385" s="54">
        <v>3.0530000000000002E-2</v>
      </c>
      <c r="AQ385" s="54">
        <v>1.4300000000000001E-3</v>
      </c>
      <c r="AR385" s="54">
        <v>0.9</v>
      </c>
      <c r="AS385" s="54">
        <v>31.63</v>
      </c>
      <c r="AT385" s="54">
        <v>0.04</v>
      </c>
      <c r="AU385" s="54"/>
      <c r="AV385" s="54"/>
      <c r="AW385" s="54">
        <v>609</v>
      </c>
      <c r="AX385" s="54">
        <v>13</v>
      </c>
      <c r="AY385" s="54">
        <v>604</v>
      </c>
      <c r="AZ385" s="54">
        <v>6</v>
      </c>
      <c r="BA385" s="54">
        <v>602</v>
      </c>
      <c r="BB385" s="54">
        <v>6</v>
      </c>
      <c r="BC385" s="54">
        <v>608</v>
      </c>
      <c r="BD385" s="54">
        <v>28</v>
      </c>
      <c r="BE385" s="88"/>
      <c r="BF385" s="54"/>
      <c r="BG385" s="54"/>
      <c r="BH385" s="54"/>
      <c r="BI385" s="54"/>
      <c r="BJ385" s="54"/>
      <c r="BK385" s="54"/>
    </row>
    <row r="386" spans="1:63">
      <c r="O386" s="39"/>
      <c r="Q386" s="39"/>
      <c r="S386" s="39"/>
      <c r="U386" s="39"/>
      <c r="W386" s="39"/>
      <c r="Y386" s="39"/>
      <c r="Z386" s="39"/>
      <c r="AC386" s="39"/>
      <c r="AD386" s="39"/>
      <c r="AG386" s="39"/>
      <c r="AO386" s="54"/>
      <c r="AQ386" s="39"/>
      <c r="AS386" s="39"/>
      <c r="AU386" s="39"/>
      <c r="AX386" s="39"/>
    </row>
    <row r="387" spans="1:63">
      <c r="A387" s="54" t="s">
        <v>342</v>
      </c>
      <c r="O387" s="39"/>
      <c r="Q387" s="39"/>
      <c r="S387" s="39"/>
      <c r="U387" s="39"/>
      <c r="W387" s="39"/>
      <c r="Y387" s="39"/>
      <c r="Z387" s="39"/>
      <c r="AC387" s="39"/>
      <c r="AD387" s="39"/>
      <c r="AG387" s="39"/>
      <c r="AO387" s="54"/>
      <c r="AQ387" s="39"/>
      <c r="AS387" s="39"/>
      <c r="AU387" s="39"/>
      <c r="AX387" s="39"/>
    </row>
    <row r="388" spans="1:63" s="89" customFormat="1">
      <c r="A388" s="89" t="s">
        <v>620</v>
      </c>
      <c r="B388" s="89" t="s">
        <v>621</v>
      </c>
      <c r="C388" s="89" t="s">
        <v>622</v>
      </c>
      <c r="D388" s="89" t="s">
        <v>623</v>
      </c>
      <c r="E388" s="89" t="s">
        <v>624</v>
      </c>
      <c r="F388" s="89" t="s">
        <v>625</v>
      </c>
      <c r="G388" s="89" t="s">
        <v>121</v>
      </c>
      <c r="H388" s="89" t="s">
        <v>626</v>
      </c>
      <c r="I388" s="89" t="s">
        <v>69</v>
      </c>
      <c r="J388" s="89" t="s">
        <v>627</v>
      </c>
      <c r="K388" s="89" t="s">
        <v>628</v>
      </c>
      <c r="L388" s="89" t="s">
        <v>64</v>
      </c>
      <c r="O388" s="54">
        <v>0.9</v>
      </c>
      <c r="P388" s="54"/>
      <c r="Q388" s="54">
        <v>-0.8</v>
      </c>
      <c r="R388" s="54" t="s">
        <v>111</v>
      </c>
      <c r="S388" s="54">
        <v>604</v>
      </c>
      <c r="T388" s="54">
        <v>12</v>
      </c>
      <c r="U388" s="54">
        <v>600</v>
      </c>
      <c r="V388" s="54">
        <v>6</v>
      </c>
      <c r="W388" s="54">
        <v>599</v>
      </c>
      <c r="X388" s="54">
        <v>6</v>
      </c>
      <c r="Y388" s="54">
        <v>628</v>
      </c>
      <c r="Z388" s="54">
        <v>20</v>
      </c>
      <c r="AA388" s="54"/>
      <c r="AB388" s="54" t="s">
        <v>109</v>
      </c>
      <c r="AC388" s="54" t="s">
        <v>112</v>
      </c>
      <c r="AD388" s="54" t="s">
        <v>111</v>
      </c>
      <c r="AE388" s="54" t="s">
        <v>111</v>
      </c>
      <c r="AF388" s="54"/>
      <c r="AG388" s="54">
        <v>-0.85</v>
      </c>
      <c r="AH388" s="54" t="s">
        <v>111</v>
      </c>
      <c r="AI388" s="54">
        <v>6.0010000000000001E-2</v>
      </c>
      <c r="AJ388" s="54">
        <v>3.4000000000000002E-4</v>
      </c>
      <c r="AK388" s="54">
        <v>0.80579999999999996</v>
      </c>
      <c r="AL388" s="54">
        <v>1.0200000000000001E-2</v>
      </c>
      <c r="AM388" s="54">
        <v>9.7390000000000004E-2</v>
      </c>
      <c r="AN388" s="54">
        <v>9.7000000000000005E-4</v>
      </c>
      <c r="AO388" s="96">
        <f>(AN388/AM388)/(AL388/AK388)</f>
        <v>0.78683643084505583</v>
      </c>
      <c r="AP388" s="54">
        <v>3.1579999999999997E-2</v>
      </c>
      <c r="AQ388" s="54">
        <v>1.0200000000000001E-3</v>
      </c>
      <c r="AR388" s="54">
        <v>0.9</v>
      </c>
      <c r="AS388" s="54">
        <v>29.4</v>
      </c>
      <c r="AT388" s="54">
        <v>0.03</v>
      </c>
      <c r="AU388" s="54"/>
      <c r="AV388" s="54"/>
      <c r="AW388" s="54">
        <v>604</v>
      </c>
      <c r="AX388" s="54">
        <v>12</v>
      </c>
      <c r="AY388" s="54">
        <v>600</v>
      </c>
      <c r="AZ388" s="54">
        <v>6</v>
      </c>
      <c r="BA388" s="54">
        <v>599</v>
      </c>
      <c r="BB388" s="54">
        <v>6</v>
      </c>
      <c r="BC388" s="54">
        <v>628</v>
      </c>
      <c r="BD388" s="54">
        <v>20</v>
      </c>
      <c r="BE388" s="88"/>
      <c r="BF388" s="54"/>
      <c r="BG388" s="54"/>
      <c r="BH388" s="54"/>
      <c r="BI388" s="54"/>
      <c r="BJ388" s="54"/>
      <c r="BK388" s="54"/>
    </row>
    <row r="389" spans="1:63" s="54" customFormat="1">
      <c r="A389" s="54" t="s">
        <v>306</v>
      </c>
      <c r="B389" s="54">
        <v>6.0260000000000001E-2</v>
      </c>
      <c r="C389" s="54">
        <v>7.9000000000000001E-4</v>
      </c>
      <c r="D389" s="54">
        <v>0.81332000000000004</v>
      </c>
      <c r="E389" s="54">
        <v>1.04E-2</v>
      </c>
      <c r="F389" s="54">
        <v>9.7900000000000001E-2</v>
      </c>
      <c r="G389" s="54">
        <v>9.7999999999999997E-4</v>
      </c>
      <c r="H389" s="54">
        <v>2.981E-2</v>
      </c>
      <c r="I389" s="54">
        <v>1.0399999999999999E-3</v>
      </c>
      <c r="J389" s="54">
        <v>29.2988</v>
      </c>
      <c r="K389" s="54">
        <v>3.551E-2</v>
      </c>
      <c r="O389" s="54">
        <v>0.9</v>
      </c>
      <c r="Q389" s="54">
        <v>-1.9</v>
      </c>
      <c r="R389" s="54" t="s">
        <v>111</v>
      </c>
      <c r="S389" s="54">
        <v>613</v>
      </c>
      <c r="T389" s="54">
        <v>12</v>
      </c>
      <c r="U389" s="54">
        <v>604</v>
      </c>
      <c r="V389" s="54">
        <v>6</v>
      </c>
      <c r="W389" s="54">
        <v>602</v>
      </c>
      <c r="X389" s="54">
        <v>6</v>
      </c>
      <c r="Y389" s="54">
        <v>594</v>
      </c>
      <c r="Z389" s="54">
        <v>20</v>
      </c>
      <c r="AB389" s="54" t="s">
        <v>109</v>
      </c>
      <c r="AC389" s="54" t="s">
        <v>112</v>
      </c>
      <c r="AD389" s="54" t="s">
        <v>111</v>
      </c>
      <c r="AE389" s="54" t="s">
        <v>111</v>
      </c>
      <c r="AG389" s="54">
        <v>-1.87</v>
      </c>
      <c r="AH389" s="54" t="s">
        <v>111</v>
      </c>
      <c r="AI389" s="54">
        <v>6.0260000000000001E-2</v>
      </c>
      <c r="AJ389" s="54">
        <v>3.5E-4</v>
      </c>
      <c r="AK389" s="54">
        <v>0.81332000000000004</v>
      </c>
      <c r="AL389" s="54">
        <v>1.04E-2</v>
      </c>
      <c r="AM389" s="54">
        <v>9.7900000000000001E-2</v>
      </c>
      <c r="AN389" s="54">
        <v>9.7999999999999997E-4</v>
      </c>
      <c r="AO389" s="96">
        <f>(AN389/AM389)/(AL389/AK389)</f>
        <v>0.7828372750844661</v>
      </c>
      <c r="AP389" s="54">
        <v>2.981E-2</v>
      </c>
      <c r="AQ389" s="54">
        <v>1.0399999999999999E-3</v>
      </c>
      <c r="AR389" s="54">
        <v>0.9</v>
      </c>
      <c r="AS389" s="54">
        <v>29.3</v>
      </c>
      <c r="AT389" s="54">
        <v>0.04</v>
      </c>
      <c r="AW389" s="54">
        <v>613</v>
      </c>
      <c r="AX389" s="54">
        <v>12</v>
      </c>
      <c r="AY389" s="54">
        <v>604</v>
      </c>
      <c r="AZ389" s="54">
        <v>6</v>
      </c>
      <c r="BA389" s="54">
        <v>602</v>
      </c>
      <c r="BB389" s="54">
        <v>6</v>
      </c>
      <c r="BC389" s="54">
        <v>594</v>
      </c>
      <c r="BD389" s="54">
        <v>20</v>
      </c>
      <c r="BE389" s="88"/>
    </row>
    <row r="390" spans="1:63" s="54" customFormat="1">
      <c r="A390" s="54" t="s">
        <v>308</v>
      </c>
      <c r="B390" s="54">
        <v>7.4700000000000003E-2</v>
      </c>
      <c r="C390" s="54">
        <v>1.1800000000000001E-3</v>
      </c>
      <c r="D390" s="54">
        <v>1.8329200000000001</v>
      </c>
      <c r="E390" s="54">
        <v>2.784E-2</v>
      </c>
      <c r="F390" s="54">
        <v>0.17798</v>
      </c>
      <c r="G390" s="54">
        <v>1.82E-3</v>
      </c>
      <c r="H390" s="54">
        <v>5.5410000000000001E-2</v>
      </c>
      <c r="I390" s="54">
        <v>1.66E-3</v>
      </c>
      <c r="J390" s="54">
        <v>3.3922500000000002</v>
      </c>
      <c r="K390" s="54">
        <v>6.0699999999999999E-3</v>
      </c>
      <c r="O390" s="54">
        <v>0.9</v>
      </c>
      <c r="Q390" s="54">
        <v>-0.5</v>
      </c>
      <c r="R390" s="54" t="s">
        <v>111</v>
      </c>
      <c r="S390" s="54">
        <v>1060</v>
      </c>
      <c r="T390" s="54">
        <v>15</v>
      </c>
      <c r="U390" s="54">
        <v>1057</v>
      </c>
      <c r="V390" s="54">
        <v>10</v>
      </c>
      <c r="W390" s="54">
        <v>1056</v>
      </c>
      <c r="X390" s="54">
        <v>10</v>
      </c>
      <c r="Y390" s="54">
        <v>1090</v>
      </c>
      <c r="Z390" s="54">
        <v>32</v>
      </c>
      <c r="AB390" s="54" t="s">
        <v>109</v>
      </c>
      <c r="AC390" s="54" t="s">
        <v>112</v>
      </c>
      <c r="AD390" s="54" t="s">
        <v>111</v>
      </c>
      <c r="AE390" s="54" t="s">
        <v>111</v>
      </c>
      <c r="AG390" s="54">
        <v>-0.47</v>
      </c>
      <c r="AH390" s="54" t="s">
        <v>111</v>
      </c>
      <c r="AI390" s="54">
        <v>7.4700000000000003E-2</v>
      </c>
      <c r="AJ390" s="54">
        <v>5.5999999999999995E-4</v>
      </c>
      <c r="AK390" s="54">
        <v>1.8329200000000001</v>
      </c>
      <c r="AL390" s="54">
        <v>2.784E-2</v>
      </c>
      <c r="AM390" s="54">
        <v>0.17798</v>
      </c>
      <c r="AN390" s="54">
        <v>1.82E-3</v>
      </c>
      <c r="AO390" s="54">
        <f t="shared" ref="AO390:AO403" si="11">(AN390/AM390)/(AL390/AK390)</f>
        <v>0.67324705862598533</v>
      </c>
      <c r="AP390" s="54">
        <v>5.5410000000000001E-2</v>
      </c>
      <c r="AQ390" s="54">
        <v>1.66E-3</v>
      </c>
      <c r="AR390" s="54">
        <v>0.9</v>
      </c>
      <c r="AS390" s="54">
        <v>3.39</v>
      </c>
      <c r="AT390" s="54">
        <v>0.01</v>
      </c>
      <c r="AW390" s="54">
        <v>1060</v>
      </c>
      <c r="AX390" s="54">
        <v>15</v>
      </c>
      <c r="AY390" s="54">
        <v>1057</v>
      </c>
      <c r="AZ390" s="54">
        <v>10</v>
      </c>
      <c r="BA390" s="54">
        <v>1056</v>
      </c>
      <c r="BB390" s="54">
        <v>10</v>
      </c>
      <c r="BC390" s="54">
        <v>1090</v>
      </c>
      <c r="BD390" s="54">
        <v>32</v>
      </c>
      <c r="BE390" s="88"/>
    </row>
    <row r="391" spans="1:63" s="54" customFormat="1">
      <c r="A391" s="54" t="s">
        <v>309</v>
      </c>
      <c r="B391" s="54">
        <v>5.2909999999999999E-2</v>
      </c>
      <c r="C391" s="54">
        <v>8.4999999999999995E-4</v>
      </c>
      <c r="D391" s="54">
        <v>0.38690000000000002</v>
      </c>
      <c r="E391" s="54">
        <v>6.0299999999999998E-3</v>
      </c>
      <c r="F391" s="54">
        <v>5.3039999999999997E-2</v>
      </c>
      <c r="G391" s="54">
        <v>5.4000000000000001E-4</v>
      </c>
      <c r="H391" s="54">
        <v>1.847E-2</v>
      </c>
      <c r="I391" s="54">
        <v>7.2000000000000005E-4</v>
      </c>
      <c r="J391" s="54">
        <v>14.70786</v>
      </c>
      <c r="K391" s="54">
        <v>8.4700000000000001E-3</v>
      </c>
      <c r="O391" s="54">
        <v>0.9</v>
      </c>
      <c r="Q391" s="54">
        <v>2.6</v>
      </c>
      <c r="R391" s="54" t="s">
        <v>111</v>
      </c>
      <c r="S391" s="54">
        <v>325</v>
      </c>
      <c r="T391" s="54">
        <v>17</v>
      </c>
      <c r="U391" s="54">
        <v>332</v>
      </c>
      <c r="V391" s="54">
        <v>4</v>
      </c>
      <c r="W391" s="54">
        <v>333</v>
      </c>
      <c r="X391" s="54">
        <v>3</v>
      </c>
      <c r="Y391" s="54">
        <v>370</v>
      </c>
      <c r="Z391" s="54">
        <v>14</v>
      </c>
      <c r="AB391" s="54" t="s">
        <v>109</v>
      </c>
      <c r="AC391" s="54" t="s">
        <v>112</v>
      </c>
      <c r="AD391" s="54" t="s">
        <v>111</v>
      </c>
      <c r="AE391" s="54" t="s">
        <v>111</v>
      </c>
      <c r="AG391" s="54">
        <v>2.59</v>
      </c>
      <c r="AH391" s="54" t="s">
        <v>111</v>
      </c>
      <c r="AI391" s="54">
        <v>5.2909999999999999E-2</v>
      </c>
      <c r="AJ391" s="54">
        <v>4.0999999999999999E-4</v>
      </c>
      <c r="AK391" s="54">
        <v>0.38690000000000002</v>
      </c>
      <c r="AL391" s="54">
        <v>6.0299999999999998E-3</v>
      </c>
      <c r="AM391" s="54">
        <v>5.3039999999999997E-2</v>
      </c>
      <c r="AN391" s="54">
        <v>5.4000000000000001E-4</v>
      </c>
      <c r="AO391" s="54">
        <f t="shared" si="11"/>
        <v>0.65323833322077407</v>
      </c>
      <c r="AP391" s="54">
        <v>1.847E-2</v>
      </c>
      <c r="AQ391" s="54">
        <v>7.2000000000000005E-4</v>
      </c>
      <c r="AR391" s="54">
        <v>0.9</v>
      </c>
      <c r="AS391" s="54">
        <v>14.71</v>
      </c>
      <c r="AT391" s="54">
        <v>0.01</v>
      </c>
      <c r="AW391" s="54">
        <v>325</v>
      </c>
      <c r="AX391" s="54">
        <v>17</v>
      </c>
      <c r="AY391" s="54">
        <v>332</v>
      </c>
      <c r="AZ391" s="54">
        <v>4</v>
      </c>
      <c r="BA391" s="54">
        <v>333</v>
      </c>
      <c r="BB391" s="54">
        <v>3</v>
      </c>
      <c r="BC391" s="54">
        <v>370</v>
      </c>
      <c r="BD391" s="54">
        <v>14</v>
      </c>
      <c r="BE391" s="88"/>
    </row>
    <row r="392" spans="1:63" s="54" customFormat="1">
      <c r="A392" s="54" t="s">
        <v>310</v>
      </c>
      <c r="B392" s="54">
        <v>0.11981</v>
      </c>
      <c r="C392" s="54">
        <v>1.7899999999999999E-3</v>
      </c>
      <c r="D392" s="54">
        <v>5.8383000000000003</v>
      </c>
      <c r="E392" s="54">
        <v>8.4449999999999997E-2</v>
      </c>
      <c r="F392" s="54">
        <v>0.35347000000000001</v>
      </c>
      <c r="G392" s="54">
        <v>3.6099999999999999E-3</v>
      </c>
      <c r="H392" s="54">
        <v>0.1023</v>
      </c>
      <c r="I392" s="54">
        <v>3.8300000000000001E-3</v>
      </c>
      <c r="J392" s="54">
        <v>1.7758700000000001</v>
      </c>
      <c r="K392" s="54">
        <v>2.31E-3</v>
      </c>
      <c r="O392" s="54">
        <v>0.9</v>
      </c>
      <c r="Q392" s="54">
        <v>-0.1</v>
      </c>
      <c r="R392" s="54" t="s">
        <v>111</v>
      </c>
      <c r="S392" s="54">
        <v>1953</v>
      </c>
      <c r="T392" s="54">
        <v>12</v>
      </c>
      <c r="U392" s="54">
        <v>1952</v>
      </c>
      <c r="V392" s="54">
        <v>13</v>
      </c>
      <c r="W392" s="54">
        <v>1951</v>
      </c>
      <c r="X392" s="54">
        <v>17</v>
      </c>
      <c r="Y392" s="54">
        <v>1969</v>
      </c>
      <c r="Z392" s="54">
        <v>70</v>
      </c>
      <c r="AB392" s="54" t="s">
        <v>109</v>
      </c>
      <c r="AC392" s="54" t="s">
        <v>112</v>
      </c>
      <c r="AD392" s="54" t="s">
        <v>111</v>
      </c>
      <c r="AE392" s="54" t="s">
        <v>111</v>
      </c>
      <c r="AG392" s="54">
        <v>-0.15</v>
      </c>
      <c r="AH392" s="54" t="s">
        <v>111</v>
      </c>
      <c r="AI392" s="54">
        <v>0.11981</v>
      </c>
      <c r="AJ392" s="54">
        <v>8.3000000000000001E-4</v>
      </c>
      <c r="AK392" s="54">
        <v>5.8383000000000003</v>
      </c>
      <c r="AL392" s="54">
        <v>8.4449999999999997E-2</v>
      </c>
      <c r="AM392" s="54">
        <v>0.35347000000000001</v>
      </c>
      <c r="AN392" s="54">
        <v>3.6099999999999999E-3</v>
      </c>
      <c r="AO392" s="54">
        <f t="shared" si="11"/>
        <v>0.70605965389271075</v>
      </c>
      <c r="AP392" s="54">
        <v>0.1023</v>
      </c>
      <c r="AQ392" s="54">
        <v>3.8300000000000001E-3</v>
      </c>
      <c r="AR392" s="54">
        <v>0.9</v>
      </c>
      <c r="AS392" s="54">
        <v>1.78</v>
      </c>
      <c r="AT392" s="54">
        <v>0.01</v>
      </c>
      <c r="AW392" s="54">
        <v>1953</v>
      </c>
      <c r="AX392" s="54">
        <v>12</v>
      </c>
      <c r="AY392" s="54">
        <v>1952</v>
      </c>
      <c r="AZ392" s="54">
        <v>13</v>
      </c>
      <c r="BA392" s="54">
        <v>1951</v>
      </c>
      <c r="BB392" s="54">
        <v>17</v>
      </c>
      <c r="BC392" s="54">
        <v>1969</v>
      </c>
      <c r="BD392" s="54">
        <v>70</v>
      </c>
      <c r="BE392" s="88"/>
    </row>
    <row r="393" spans="1:63" s="54" customFormat="1">
      <c r="A393" s="54" t="s">
        <v>311</v>
      </c>
      <c r="B393" s="54">
        <v>0.20918999999999999</v>
      </c>
      <c r="C393" s="54">
        <v>5.3699999999999998E-3</v>
      </c>
      <c r="D393" s="54">
        <v>16.268439999999998</v>
      </c>
      <c r="E393" s="54">
        <v>0.40421000000000001</v>
      </c>
      <c r="F393" s="54">
        <v>0.56393000000000004</v>
      </c>
      <c r="G393" s="54">
        <v>7.28E-3</v>
      </c>
      <c r="H393" s="54">
        <v>0.17455000000000001</v>
      </c>
      <c r="I393" s="54">
        <v>1.431E-2</v>
      </c>
      <c r="J393" s="54">
        <v>1.2955300000000001</v>
      </c>
      <c r="K393" s="54">
        <v>3.0500000000000002E-3</v>
      </c>
      <c r="O393" s="54">
        <v>0.9</v>
      </c>
      <c r="Q393" s="54">
        <v>-0.7</v>
      </c>
      <c r="R393" s="54" t="s">
        <v>111</v>
      </c>
      <c r="S393" s="54">
        <v>2899</v>
      </c>
      <c r="T393" s="54">
        <v>23</v>
      </c>
      <c r="U393" s="54">
        <v>2893</v>
      </c>
      <c r="V393" s="54">
        <v>24</v>
      </c>
      <c r="W393" s="54">
        <v>2883</v>
      </c>
      <c r="X393" s="54">
        <v>30</v>
      </c>
      <c r="Y393" s="54">
        <v>3252</v>
      </c>
      <c r="Z393" s="54">
        <v>246</v>
      </c>
      <c r="AB393" s="54" t="s">
        <v>109</v>
      </c>
      <c r="AC393" s="54" t="s">
        <v>112</v>
      </c>
      <c r="AD393" s="54" t="s">
        <v>111</v>
      </c>
      <c r="AE393" s="54" t="s">
        <v>111</v>
      </c>
      <c r="AG393" s="54">
        <v>-0.68</v>
      </c>
      <c r="AH393" s="54" t="s">
        <v>111</v>
      </c>
      <c r="AI393" s="54">
        <v>0.20918999999999999</v>
      </c>
      <c r="AJ393" s="54">
        <v>3.0100000000000001E-3</v>
      </c>
      <c r="AK393" s="54">
        <v>16.268439999999998</v>
      </c>
      <c r="AL393" s="54">
        <v>0.40421000000000001</v>
      </c>
      <c r="AM393" s="54">
        <v>0.56393000000000004</v>
      </c>
      <c r="AN393" s="54">
        <v>7.28E-3</v>
      </c>
      <c r="AO393" s="54">
        <f t="shared" si="11"/>
        <v>0.51957116030248562</v>
      </c>
      <c r="AP393" s="54">
        <v>0.17455000000000001</v>
      </c>
      <c r="AQ393" s="54">
        <v>1.431E-2</v>
      </c>
      <c r="AR393" s="54">
        <v>0.9</v>
      </c>
      <c r="AS393" s="54">
        <v>1.3</v>
      </c>
      <c r="AT393" s="54">
        <v>0.01</v>
      </c>
      <c r="AW393" s="54">
        <v>2899</v>
      </c>
      <c r="AX393" s="54">
        <v>23</v>
      </c>
      <c r="AY393" s="54">
        <v>2893</v>
      </c>
      <c r="AZ393" s="54">
        <v>24</v>
      </c>
      <c r="BA393" s="54">
        <v>2883</v>
      </c>
      <c r="BB393" s="54">
        <v>30</v>
      </c>
      <c r="BC393" s="54">
        <v>3252</v>
      </c>
      <c r="BD393" s="54">
        <v>246</v>
      </c>
      <c r="BE393" s="88"/>
    </row>
    <row r="394" spans="1:63" s="54" customFormat="1">
      <c r="A394" s="54" t="s">
        <v>312</v>
      </c>
      <c r="B394" s="54">
        <v>0.11162999999999999</v>
      </c>
      <c r="C394" s="54">
        <v>2.1099999999999999E-3</v>
      </c>
      <c r="D394" s="54">
        <v>4.9622099999999998</v>
      </c>
      <c r="E394" s="54">
        <v>9.2859999999999998E-2</v>
      </c>
      <c r="F394" s="54">
        <v>0.32257999999999998</v>
      </c>
      <c r="G394" s="54">
        <v>3.7599999999999999E-3</v>
      </c>
      <c r="H394" s="54">
        <v>9.2270000000000005E-2</v>
      </c>
      <c r="I394" s="54">
        <v>4.7699999999999999E-3</v>
      </c>
      <c r="J394" s="54">
        <v>1.46933</v>
      </c>
      <c r="K394" s="54">
        <v>1.47E-3</v>
      </c>
      <c r="O394" s="54">
        <v>0.9</v>
      </c>
      <c r="Q394" s="54">
        <v>-1.5</v>
      </c>
      <c r="R394" s="54" t="s">
        <v>111</v>
      </c>
      <c r="S394" s="54">
        <v>1826</v>
      </c>
      <c r="T394" s="54">
        <v>17</v>
      </c>
      <c r="U394" s="54">
        <v>1813</v>
      </c>
      <c r="V394" s="54">
        <v>16</v>
      </c>
      <c r="W394" s="54">
        <v>1802</v>
      </c>
      <c r="X394" s="54">
        <v>18</v>
      </c>
      <c r="Y394" s="54">
        <v>1784</v>
      </c>
      <c r="Z394" s="54">
        <v>88</v>
      </c>
      <c r="AB394" s="54" t="s">
        <v>109</v>
      </c>
      <c r="AC394" s="54" t="s">
        <v>112</v>
      </c>
      <c r="AD394" s="54" t="s">
        <v>111</v>
      </c>
      <c r="AE394" s="54" t="s">
        <v>111</v>
      </c>
      <c r="AG394" s="54">
        <v>-1.55</v>
      </c>
      <c r="AH394" s="54" t="s">
        <v>111</v>
      </c>
      <c r="AI394" s="54">
        <v>0.11162999999999999</v>
      </c>
      <c r="AJ394" s="54">
        <v>1.08E-3</v>
      </c>
      <c r="AK394" s="54">
        <v>4.9622099999999998</v>
      </c>
      <c r="AL394" s="54">
        <v>9.2859999999999998E-2</v>
      </c>
      <c r="AM394" s="54">
        <v>0.32257999999999998</v>
      </c>
      <c r="AN394" s="54">
        <v>3.7599999999999999E-3</v>
      </c>
      <c r="AO394" s="54">
        <f t="shared" si="11"/>
        <v>0.62286921644702642</v>
      </c>
      <c r="AP394" s="54">
        <v>9.2270000000000005E-2</v>
      </c>
      <c r="AQ394" s="54">
        <v>4.7699999999999999E-3</v>
      </c>
      <c r="AR394" s="54">
        <v>0.9</v>
      </c>
      <c r="AS394" s="54">
        <v>1.47</v>
      </c>
      <c r="AT394" s="54">
        <v>0.01</v>
      </c>
      <c r="AW394" s="54">
        <v>1826</v>
      </c>
      <c r="AX394" s="54">
        <v>17</v>
      </c>
      <c r="AY394" s="54">
        <v>1813</v>
      </c>
      <c r="AZ394" s="54">
        <v>16</v>
      </c>
      <c r="BA394" s="54">
        <v>1802</v>
      </c>
      <c r="BB394" s="54">
        <v>18</v>
      </c>
      <c r="BC394" s="54">
        <v>1784</v>
      </c>
      <c r="BD394" s="54">
        <v>88</v>
      </c>
      <c r="BE394" s="88"/>
    </row>
    <row r="395" spans="1:63" s="54" customFormat="1">
      <c r="A395" s="54" t="s">
        <v>313</v>
      </c>
      <c r="B395" s="54">
        <v>0.11228</v>
      </c>
      <c r="C395" s="54">
        <v>1.57E-3</v>
      </c>
      <c r="D395" s="54">
        <v>5.1037499999999998</v>
      </c>
      <c r="E395" s="54">
        <v>7.1010000000000004E-2</v>
      </c>
      <c r="F395" s="54">
        <v>0.32972000000000001</v>
      </c>
      <c r="G395" s="54">
        <v>3.47E-3</v>
      </c>
      <c r="H395" s="54">
        <v>9.6729999999999997E-2</v>
      </c>
      <c r="I395" s="54">
        <v>3.3E-3</v>
      </c>
      <c r="J395" s="54">
        <v>2.1404700000000001</v>
      </c>
      <c r="K395" s="54">
        <v>1.65E-3</v>
      </c>
      <c r="O395" s="54">
        <v>0.9</v>
      </c>
      <c r="Q395" s="54" t="s">
        <v>111</v>
      </c>
      <c r="R395" s="54" t="s">
        <v>111</v>
      </c>
      <c r="S395" s="54">
        <v>1837</v>
      </c>
      <c r="T395" s="54">
        <v>11</v>
      </c>
      <c r="U395" s="54">
        <v>1837</v>
      </c>
      <c r="V395" s="54">
        <v>12</v>
      </c>
      <c r="W395" s="54">
        <v>1837</v>
      </c>
      <c r="X395" s="54">
        <v>17</v>
      </c>
      <c r="Y395" s="54">
        <v>1866</v>
      </c>
      <c r="Z395" s="54">
        <v>61</v>
      </c>
      <c r="AB395" s="54" t="s">
        <v>109</v>
      </c>
      <c r="AC395" s="54" t="s">
        <v>112</v>
      </c>
      <c r="AD395" s="54" t="s">
        <v>111</v>
      </c>
      <c r="AE395" s="54" t="s">
        <v>111</v>
      </c>
      <c r="AG395" s="54">
        <v>0.01</v>
      </c>
      <c r="AH395" s="54" t="s">
        <v>111</v>
      </c>
      <c r="AI395" s="54">
        <v>0.11228</v>
      </c>
      <c r="AJ395" s="54">
        <v>7.2000000000000005E-4</v>
      </c>
      <c r="AK395" s="54">
        <v>5.1037499999999998</v>
      </c>
      <c r="AL395" s="54">
        <v>7.1010000000000004E-2</v>
      </c>
      <c r="AM395" s="54">
        <v>0.32972000000000001</v>
      </c>
      <c r="AN395" s="54">
        <v>3.47E-3</v>
      </c>
      <c r="AO395" s="54">
        <f t="shared" si="11"/>
        <v>0.75640443036226246</v>
      </c>
      <c r="AP395" s="54">
        <v>9.6729999999999997E-2</v>
      </c>
      <c r="AQ395" s="54">
        <v>3.3E-3</v>
      </c>
      <c r="AR395" s="54">
        <v>0.9</v>
      </c>
      <c r="AS395" s="54">
        <v>2.14</v>
      </c>
      <c r="AT395" s="54">
        <v>0.01</v>
      </c>
      <c r="AW395" s="54">
        <v>1837</v>
      </c>
      <c r="AX395" s="54">
        <v>11</v>
      </c>
      <c r="AY395" s="54">
        <v>1837</v>
      </c>
      <c r="AZ395" s="54">
        <v>12</v>
      </c>
      <c r="BA395" s="54">
        <v>1837</v>
      </c>
      <c r="BB395" s="54">
        <v>17</v>
      </c>
      <c r="BC395" s="54">
        <v>1866</v>
      </c>
      <c r="BD395" s="54">
        <v>61</v>
      </c>
      <c r="BE395" s="88"/>
    </row>
    <row r="396" spans="1:63" s="54" customFormat="1">
      <c r="A396" s="54" t="s">
        <v>314</v>
      </c>
      <c r="B396" s="54">
        <v>0.19142000000000001</v>
      </c>
      <c r="C396" s="54">
        <v>2.8600000000000001E-3</v>
      </c>
      <c r="D396" s="54">
        <v>14.0634</v>
      </c>
      <c r="E396" s="54">
        <v>0.20807</v>
      </c>
      <c r="F396" s="54">
        <v>0.53290000000000004</v>
      </c>
      <c r="G396" s="54">
        <v>5.7400000000000003E-3</v>
      </c>
      <c r="H396" s="54">
        <v>0.14896999999999999</v>
      </c>
      <c r="I396" s="54">
        <v>5.6100000000000004E-3</v>
      </c>
      <c r="J396" s="54">
        <v>2.2252200000000002</v>
      </c>
      <c r="K396" s="54">
        <v>3.5699999999999998E-3</v>
      </c>
      <c r="O396" s="54">
        <v>0.9</v>
      </c>
      <c r="Q396" s="54" t="s">
        <v>111</v>
      </c>
      <c r="R396" s="54" t="s">
        <v>111</v>
      </c>
      <c r="S396" s="54">
        <v>2754</v>
      </c>
      <c r="T396" s="54">
        <v>11</v>
      </c>
      <c r="U396" s="54">
        <v>2754</v>
      </c>
      <c r="V396" s="54">
        <v>14</v>
      </c>
      <c r="W396" s="54">
        <v>2754</v>
      </c>
      <c r="X396" s="54">
        <v>24</v>
      </c>
      <c r="Y396" s="54">
        <v>2807</v>
      </c>
      <c r="Z396" s="54">
        <v>99</v>
      </c>
      <c r="AB396" s="54" t="s">
        <v>109</v>
      </c>
      <c r="AC396" s="54" t="s">
        <v>112</v>
      </c>
      <c r="AD396" s="54" t="s">
        <v>111</v>
      </c>
      <c r="AE396" s="54" t="s">
        <v>111</v>
      </c>
      <c r="AG396" s="54">
        <v>-0.04</v>
      </c>
      <c r="AH396" s="54" t="s">
        <v>111</v>
      </c>
      <c r="AI396" s="54">
        <v>0.19142000000000001</v>
      </c>
      <c r="AJ396" s="54">
        <v>1.33E-3</v>
      </c>
      <c r="AK396" s="54">
        <v>14.0634</v>
      </c>
      <c r="AL396" s="54">
        <v>0.20807</v>
      </c>
      <c r="AM396" s="54">
        <v>0.53290000000000004</v>
      </c>
      <c r="AN396" s="54">
        <v>5.7400000000000003E-3</v>
      </c>
      <c r="AO396" s="54">
        <f t="shared" si="11"/>
        <v>0.72802624281024397</v>
      </c>
      <c r="AP396" s="54">
        <v>0.14896999999999999</v>
      </c>
      <c r="AQ396" s="54">
        <v>5.6100000000000004E-3</v>
      </c>
      <c r="AR396" s="54">
        <v>0.9</v>
      </c>
      <c r="AS396" s="54">
        <v>2.23</v>
      </c>
      <c r="AT396" s="54">
        <v>0.01</v>
      </c>
      <c r="AW396" s="54">
        <v>2754</v>
      </c>
      <c r="AX396" s="54">
        <v>11</v>
      </c>
      <c r="AY396" s="54">
        <v>2754</v>
      </c>
      <c r="AZ396" s="54">
        <v>14</v>
      </c>
      <c r="BA396" s="54">
        <v>2754</v>
      </c>
      <c r="BB396" s="54">
        <v>24</v>
      </c>
      <c r="BC396" s="54">
        <v>2807</v>
      </c>
      <c r="BD396" s="54">
        <v>99</v>
      </c>
      <c r="BE396" s="88"/>
    </row>
    <row r="397" spans="1:63" s="54" customFormat="1">
      <c r="A397" s="54" t="s">
        <v>315</v>
      </c>
      <c r="B397" s="54">
        <v>0.21737000000000001</v>
      </c>
      <c r="C397" s="54">
        <v>3.2200000000000002E-3</v>
      </c>
      <c r="D397" s="54">
        <v>8.0535399999999999</v>
      </c>
      <c r="E397" s="54">
        <v>0.11541</v>
      </c>
      <c r="F397" s="54">
        <v>0.26872000000000001</v>
      </c>
      <c r="G397" s="54">
        <v>2.7100000000000002E-3</v>
      </c>
      <c r="H397" s="54">
        <v>7.8649999999999998E-2</v>
      </c>
      <c r="I397" s="54">
        <v>3.32E-3</v>
      </c>
      <c r="J397" s="54">
        <v>0.82552000000000003</v>
      </c>
      <c r="K397" s="54">
        <v>6.3000000000000003E-4</v>
      </c>
      <c r="O397" s="54">
        <v>0.9</v>
      </c>
      <c r="Q397" s="54">
        <v>-53.9</v>
      </c>
      <c r="R397" s="54">
        <v>-53.3</v>
      </c>
      <c r="S397" s="54">
        <v>2961</v>
      </c>
      <c r="T397" s="54">
        <v>11</v>
      </c>
      <c r="U397" s="54">
        <v>2237</v>
      </c>
      <c r="V397" s="54">
        <v>13</v>
      </c>
      <c r="W397" s="54">
        <v>1534</v>
      </c>
      <c r="X397" s="54">
        <v>14</v>
      </c>
      <c r="Y397" s="54">
        <v>1530</v>
      </c>
      <c r="Z397" s="54">
        <v>62</v>
      </c>
      <c r="AB397" s="54" t="s">
        <v>109</v>
      </c>
      <c r="AC397" s="54" t="s">
        <v>110</v>
      </c>
      <c r="AD397" s="54" t="s">
        <v>111</v>
      </c>
      <c r="AE397" s="54" t="s">
        <v>111</v>
      </c>
      <c r="AG397" s="54">
        <v>-53.92</v>
      </c>
      <c r="AH397" s="54">
        <v>-53.3</v>
      </c>
      <c r="AI397" s="54">
        <v>0.21737000000000001</v>
      </c>
      <c r="AJ397" s="54">
        <v>1.49E-3</v>
      </c>
      <c r="AK397" s="54">
        <v>8.0535399999999999</v>
      </c>
      <c r="AL397" s="54">
        <v>0.11541</v>
      </c>
      <c r="AM397" s="54">
        <v>0.26872000000000001</v>
      </c>
      <c r="AN397" s="54">
        <v>2.7100000000000002E-3</v>
      </c>
      <c r="AO397" s="54">
        <f t="shared" si="11"/>
        <v>0.70374071688549245</v>
      </c>
      <c r="AP397" s="54">
        <v>7.8649999999999998E-2</v>
      </c>
      <c r="AQ397" s="54">
        <v>3.32E-3</v>
      </c>
      <c r="AR397" s="54">
        <v>0.9</v>
      </c>
      <c r="AS397" s="54">
        <v>0.83</v>
      </c>
      <c r="AT397" s="54">
        <v>0.01</v>
      </c>
      <c r="AW397" s="54">
        <v>2961</v>
      </c>
      <c r="AX397" s="54">
        <v>11</v>
      </c>
      <c r="AY397" s="54">
        <v>2237</v>
      </c>
      <c r="AZ397" s="54">
        <v>13</v>
      </c>
      <c r="BA397" s="54">
        <v>1534</v>
      </c>
      <c r="BB397" s="54">
        <v>14</v>
      </c>
      <c r="BC397" s="54">
        <v>1530</v>
      </c>
      <c r="BD397" s="54">
        <v>62</v>
      </c>
      <c r="BE397" s="88"/>
    </row>
    <row r="398" spans="1:63" s="54" customFormat="1">
      <c r="A398" s="54" t="s">
        <v>316</v>
      </c>
      <c r="B398" s="54">
        <v>0.19270999999999999</v>
      </c>
      <c r="C398" s="54">
        <v>2.8500000000000001E-3</v>
      </c>
      <c r="D398" s="54">
        <v>13.55574</v>
      </c>
      <c r="E398" s="54">
        <v>0.19566</v>
      </c>
      <c r="F398" s="54">
        <v>0.51019999999999999</v>
      </c>
      <c r="G398" s="54">
        <v>5.2500000000000003E-3</v>
      </c>
      <c r="H398" s="54">
        <v>0.13266</v>
      </c>
      <c r="I398" s="54">
        <v>5.3800000000000002E-3</v>
      </c>
      <c r="J398" s="54">
        <v>1.60456</v>
      </c>
      <c r="K398" s="54">
        <v>1.66E-3</v>
      </c>
      <c r="O398" s="54">
        <v>0.9</v>
      </c>
      <c r="Q398" s="54">
        <v>-4.8</v>
      </c>
      <c r="R398" s="54">
        <v>-3.3</v>
      </c>
      <c r="S398" s="54">
        <v>2765</v>
      </c>
      <c r="T398" s="54">
        <v>11</v>
      </c>
      <c r="U398" s="54">
        <v>2719</v>
      </c>
      <c r="V398" s="54">
        <v>14</v>
      </c>
      <c r="W398" s="54">
        <v>2657</v>
      </c>
      <c r="X398" s="54">
        <v>22</v>
      </c>
      <c r="Y398" s="54">
        <v>2518</v>
      </c>
      <c r="Z398" s="54">
        <v>96</v>
      </c>
      <c r="AB398" s="54" t="s">
        <v>109</v>
      </c>
      <c r="AC398" s="54" t="s">
        <v>110</v>
      </c>
      <c r="AD398" s="54" t="s">
        <v>111</v>
      </c>
      <c r="AE398" s="54" t="s">
        <v>111</v>
      </c>
      <c r="AG398" s="54">
        <v>-4.7699999999999996</v>
      </c>
      <c r="AH398" s="54">
        <v>-3.3</v>
      </c>
      <c r="AI398" s="54">
        <v>0.19270999999999999</v>
      </c>
      <c r="AJ398" s="54">
        <v>1.32E-3</v>
      </c>
      <c r="AK398" s="54">
        <v>13.55574</v>
      </c>
      <c r="AL398" s="54">
        <v>0.19566</v>
      </c>
      <c r="AM398" s="54">
        <v>0.51019999999999999</v>
      </c>
      <c r="AN398" s="54">
        <v>5.2500000000000003E-3</v>
      </c>
      <c r="AO398" s="54">
        <f t="shared" si="11"/>
        <v>0.71291873922847881</v>
      </c>
      <c r="AP398" s="54">
        <v>0.13266</v>
      </c>
      <c r="AQ398" s="54">
        <v>5.3800000000000002E-3</v>
      </c>
      <c r="AR398" s="54">
        <v>0.9</v>
      </c>
      <c r="AS398" s="54">
        <v>1.6</v>
      </c>
      <c r="AT398" s="54">
        <v>0.01</v>
      </c>
      <c r="AW398" s="54">
        <v>2765</v>
      </c>
      <c r="AX398" s="54">
        <v>11</v>
      </c>
      <c r="AY398" s="54">
        <v>2719</v>
      </c>
      <c r="AZ398" s="54">
        <v>14</v>
      </c>
      <c r="BA398" s="54">
        <v>2657</v>
      </c>
      <c r="BB398" s="54">
        <v>22</v>
      </c>
      <c r="BC398" s="54">
        <v>2518</v>
      </c>
      <c r="BD398" s="54">
        <v>96</v>
      </c>
      <c r="BE398" s="88"/>
    </row>
    <row r="399" spans="1:63" s="89" customFormat="1">
      <c r="A399" s="89" t="s">
        <v>317</v>
      </c>
      <c r="B399" s="89" t="s">
        <v>318</v>
      </c>
      <c r="C399" s="89" t="s">
        <v>319</v>
      </c>
      <c r="D399" s="89" t="s">
        <v>320</v>
      </c>
      <c r="E399" s="89" t="s">
        <v>321</v>
      </c>
      <c r="F399" s="89" t="s">
        <v>322</v>
      </c>
      <c r="G399" s="89" t="s">
        <v>323</v>
      </c>
      <c r="H399" s="89" t="s">
        <v>324</v>
      </c>
      <c r="I399" s="89" t="s">
        <v>325</v>
      </c>
      <c r="J399" s="89" t="s">
        <v>326</v>
      </c>
      <c r="K399" s="89" t="s">
        <v>327</v>
      </c>
      <c r="L399" s="89" t="s">
        <v>64</v>
      </c>
      <c r="O399" s="54">
        <v>0.9</v>
      </c>
      <c r="P399" s="54"/>
      <c r="Q399" s="54" t="s">
        <v>111</v>
      </c>
      <c r="R399" s="54" t="s">
        <v>111</v>
      </c>
      <c r="S399" s="54">
        <v>2880</v>
      </c>
      <c r="T399" s="54">
        <v>9</v>
      </c>
      <c r="U399" s="54">
        <v>2880</v>
      </c>
      <c r="V399" s="54">
        <v>13</v>
      </c>
      <c r="W399" s="54">
        <v>2880</v>
      </c>
      <c r="X399" s="54">
        <v>24</v>
      </c>
      <c r="Y399" s="54">
        <v>2884</v>
      </c>
      <c r="Z399" s="54">
        <v>95</v>
      </c>
      <c r="AA399" s="54"/>
      <c r="AB399" s="54" t="s">
        <v>109</v>
      </c>
      <c r="AC399" s="54" t="s">
        <v>112</v>
      </c>
      <c r="AD399" s="54" t="s">
        <v>111</v>
      </c>
      <c r="AE399" s="54" t="s">
        <v>111</v>
      </c>
      <c r="AF399" s="54"/>
      <c r="AG399" s="54" t="s">
        <v>111</v>
      </c>
      <c r="AH399" s="54" t="s">
        <v>111</v>
      </c>
      <c r="AI399" s="54">
        <v>0.20674000000000001</v>
      </c>
      <c r="AJ399" s="54">
        <v>1.25E-3</v>
      </c>
      <c r="AK399" s="54">
        <v>16.056570000000001</v>
      </c>
      <c r="AL399" s="54">
        <v>0.21276</v>
      </c>
      <c r="AM399" s="54">
        <v>0.56325000000000003</v>
      </c>
      <c r="AN399" s="54">
        <v>5.7200000000000003E-3</v>
      </c>
      <c r="AO399" s="54">
        <f t="shared" si="11"/>
        <v>0.7664037546979412</v>
      </c>
      <c r="AP399" s="54">
        <v>0.15337000000000001</v>
      </c>
      <c r="AQ399" s="54">
        <v>5.4299999999999999E-3</v>
      </c>
      <c r="AR399" s="54">
        <v>0.9</v>
      </c>
      <c r="AS399" s="54">
        <v>1.27</v>
      </c>
      <c r="AT399" s="54">
        <v>0.01</v>
      </c>
      <c r="AU399" s="54"/>
      <c r="AV399" s="54"/>
      <c r="AW399" s="54">
        <v>2880</v>
      </c>
      <c r="AX399" s="54">
        <v>9</v>
      </c>
      <c r="AY399" s="54">
        <v>2880</v>
      </c>
      <c r="AZ399" s="54">
        <v>13</v>
      </c>
      <c r="BA399" s="54">
        <v>2880</v>
      </c>
      <c r="BB399" s="54">
        <v>24</v>
      </c>
      <c r="BC399" s="54">
        <v>2884</v>
      </c>
      <c r="BD399" s="54">
        <v>95</v>
      </c>
      <c r="BE399" s="88"/>
      <c r="BF399" s="54"/>
      <c r="BG399" s="54"/>
      <c r="BH399" s="54"/>
      <c r="BI399" s="54"/>
      <c r="BJ399" s="54"/>
      <c r="BK399" s="54"/>
    </row>
    <row r="400" spans="1:63" s="54" customFormat="1">
      <c r="A400" s="54" t="s">
        <v>328</v>
      </c>
      <c r="B400" s="54">
        <v>0.18462000000000001</v>
      </c>
      <c r="C400" s="54">
        <v>2.8E-3</v>
      </c>
      <c r="D400" s="54">
        <v>13.204409999999999</v>
      </c>
      <c r="E400" s="54">
        <v>0.19527</v>
      </c>
      <c r="F400" s="54">
        <v>0.51866999999999996</v>
      </c>
      <c r="G400" s="54">
        <v>5.3299999999999997E-3</v>
      </c>
      <c r="H400" s="54">
        <v>0.14874000000000001</v>
      </c>
      <c r="I400" s="54">
        <v>6.79E-3</v>
      </c>
      <c r="J400" s="54">
        <v>1.2726</v>
      </c>
      <c r="K400" s="54">
        <v>1.5E-3</v>
      </c>
      <c r="O400" s="54">
        <v>0.9</v>
      </c>
      <c r="Q400" s="54" t="s">
        <v>111</v>
      </c>
      <c r="R400" s="54" t="s">
        <v>111</v>
      </c>
      <c r="S400" s="54">
        <v>2695</v>
      </c>
      <c r="T400" s="54">
        <v>11</v>
      </c>
      <c r="U400" s="54">
        <v>2694</v>
      </c>
      <c r="V400" s="54">
        <v>14</v>
      </c>
      <c r="W400" s="54">
        <v>2694</v>
      </c>
      <c r="X400" s="54">
        <v>23</v>
      </c>
      <c r="Y400" s="54">
        <v>2803</v>
      </c>
      <c r="Z400" s="54">
        <v>119</v>
      </c>
      <c r="AB400" s="54" t="s">
        <v>109</v>
      </c>
      <c r="AC400" s="54" t="s">
        <v>112</v>
      </c>
      <c r="AD400" s="54" t="s">
        <v>111</v>
      </c>
      <c r="AE400" s="54" t="s">
        <v>111</v>
      </c>
      <c r="AG400" s="54">
        <v>-0.05</v>
      </c>
      <c r="AH400" s="54" t="s">
        <v>111</v>
      </c>
      <c r="AI400" s="54">
        <v>0.18462000000000001</v>
      </c>
      <c r="AJ400" s="54">
        <v>1.32E-3</v>
      </c>
      <c r="AK400" s="54">
        <v>13.204409999999999</v>
      </c>
      <c r="AL400" s="54">
        <v>0.19527</v>
      </c>
      <c r="AM400" s="54">
        <v>0.51866999999999996</v>
      </c>
      <c r="AN400" s="54">
        <v>5.3299999999999997E-3</v>
      </c>
      <c r="AO400" s="54">
        <f t="shared" si="11"/>
        <v>0.6948955884344189</v>
      </c>
      <c r="AP400" s="54">
        <v>0.14874000000000001</v>
      </c>
      <c r="AQ400" s="54">
        <v>6.79E-3</v>
      </c>
      <c r="AR400" s="54">
        <v>0.9</v>
      </c>
      <c r="AS400" s="54">
        <v>1.27</v>
      </c>
      <c r="AT400" s="54">
        <v>0.01</v>
      </c>
      <c r="AW400" s="54">
        <v>2695</v>
      </c>
      <c r="AX400" s="54">
        <v>11</v>
      </c>
      <c r="AY400" s="54">
        <v>2694</v>
      </c>
      <c r="AZ400" s="54">
        <v>14</v>
      </c>
      <c r="BA400" s="54">
        <v>2694</v>
      </c>
      <c r="BB400" s="54">
        <v>23</v>
      </c>
      <c r="BC400" s="54">
        <v>2803</v>
      </c>
      <c r="BD400" s="54">
        <v>119</v>
      </c>
      <c r="BE400" s="88"/>
    </row>
    <row r="401" spans="1:63" s="54" customFormat="1">
      <c r="A401" s="54" t="s">
        <v>329</v>
      </c>
      <c r="B401" s="54">
        <v>0.18790999999999999</v>
      </c>
      <c r="C401" s="54">
        <v>3.1099999999999999E-3</v>
      </c>
      <c r="D401" s="54">
        <v>12.991379999999999</v>
      </c>
      <c r="E401" s="54">
        <v>0.20996999999999999</v>
      </c>
      <c r="F401" s="54">
        <v>0.50131999999999999</v>
      </c>
      <c r="G401" s="54">
        <v>5.2900000000000004E-3</v>
      </c>
      <c r="H401" s="54">
        <v>0.14543</v>
      </c>
      <c r="I401" s="54">
        <v>7.1799999999999998E-3</v>
      </c>
      <c r="J401" s="54">
        <v>1.1601900000000001</v>
      </c>
      <c r="K401" s="54">
        <v>1.8400000000000001E-3</v>
      </c>
      <c r="O401" s="54">
        <v>0.9</v>
      </c>
      <c r="Q401" s="54">
        <v>-4.5999999999999996</v>
      </c>
      <c r="R401" s="54">
        <v>-3.2</v>
      </c>
      <c r="S401" s="54">
        <v>2724</v>
      </c>
      <c r="T401" s="54">
        <v>13</v>
      </c>
      <c r="U401" s="54">
        <v>2679</v>
      </c>
      <c r="V401" s="54">
        <v>15</v>
      </c>
      <c r="W401" s="54">
        <v>2619</v>
      </c>
      <c r="X401" s="54">
        <v>23</v>
      </c>
      <c r="Y401" s="54">
        <v>2744</v>
      </c>
      <c r="Z401" s="54">
        <v>127</v>
      </c>
      <c r="AB401" s="54" t="s">
        <v>109</v>
      </c>
      <c r="AC401" s="54" t="s">
        <v>110</v>
      </c>
      <c r="AD401" s="54" t="s">
        <v>111</v>
      </c>
      <c r="AE401" s="54" t="s">
        <v>111</v>
      </c>
      <c r="AG401" s="54">
        <v>-4.6500000000000004</v>
      </c>
      <c r="AH401" s="54">
        <v>-3.2</v>
      </c>
      <c r="AI401" s="54">
        <v>0.18790999999999999</v>
      </c>
      <c r="AJ401" s="54">
        <v>1.5200000000000001E-3</v>
      </c>
      <c r="AK401" s="54">
        <v>12.991379999999999</v>
      </c>
      <c r="AL401" s="54">
        <v>0.20996999999999999</v>
      </c>
      <c r="AM401" s="54">
        <v>0.50131999999999999</v>
      </c>
      <c r="AN401" s="54">
        <v>5.2900000000000004E-3</v>
      </c>
      <c r="AO401" s="54">
        <f t="shared" si="11"/>
        <v>0.65288798879715948</v>
      </c>
      <c r="AP401" s="54">
        <v>0.14543</v>
      </c>
      <c r="AQ401" s="54">
        <v>7.1799999999999998E-3</v>
      </c>
      <c r="AR401" s="54">
        <v>0.9</v>
      </c>
      <c r="AS401" s="54">
        <v>1.1599999999999999</v>
      </c>
      <c r="AT401" s="54">
        <v>0.01</v>
      </c>
      <c r="AW401" s="54">
        <v>2724</v>
      </c>
      <c r="AX401" s="54">
        <v>13</v>
      </c>
      <c r="AY401" s="54">
        <v>2679</v>
      </c>
      <c r="AZ401" s="54">
        <v>15</v>
      </c>
      <c r="BA401" s="54">
        <v>2619</v>
      </c>
      <c r="BB401" s="54">
        <v>23</v>
      </c>
      <c r="BC401" s="54">
        <v>2744</v>
      </c>
      <c r="BD401" s="54">
        <v>127</v>
      </c>
      <c r="BE401" s="88"/>
    </row>
    <row r="402" spans="1:63" s="54" customFormat="1">
      <c r="A402" s="54" t="s">
        <v>331</v>
      </c>
      <c r="B402" s="54">
        <v>6.0350000000000001E-2</v>
      </c>
      <c r="C402" s="54">
        <v>8.5999999999999998E-4</v>
      </c>
      <c r="D402" s="54">
        <v>0.81039000000000005</v>
      </c>
      <c r="E402" s="54">
        <v>1.115E-2</v>
      </c>
      <c r="F402" s="54">
        <v>9.7409999999999997E-2</v>
      </c>
      <c r="G402" s="54">
        <v>9.7999999999999997E-4</v>
      </c>
      <c r="H402" s="54">
        <v>2.997E-2</v>
      </c>
      <c r="I402" s="54">
        <v>1.3799999999999999E-3</v>
      </c>
      <c r="J402" s="54">
        <v>31.452369999999998</v>
      </c>
      <c r="K402" s="54">
        <v>3.8179999999999999E-2</v>
      </c>
      <c r="O402" s="54">
        <v>0.9</v>
      </c>
      <c r="Q402" s="54">
        <v>-2.9</v>
      </c>
      <c r="R402" s="54" t="s">
        <v>111</v>
      </c>
      <c r="S402" s="54">
        <v>616</v>
      </c>
      <c r="T402" s="54">
        <v>14</v>
      </c>
      <c r="U402" s="54">
        <v>603</v>
      </c>
      <c r="V402" s="54">
        <v>6</v>
      </c>
      <c r="W402" s="54">
        <v>599</v>
      </c>
      <c r="X402" s="54">
        <v>6</v>
      </c>
      <c r="Y402" s="54">
        <v>597</v>
      </c>
      <c r="Z402" s="54">
        <v>27</v>
      </c>
      <c r="AB402" s="54" t="s">
        <v>109</v>
      </c>
      <c r="AC402" s="54" t="s">
        <v>112</v>
      </c>
      <c r="AD402" s="54" t="s">
        <v>111</v>
      </c>
      <c r="AE402" s="54" t="s">
        <v>111</v>
      </c>
      <c r="AG402" s="54">
        <v>-2.9</v>
      </c>
      <c r="AH402" s="54" t="s">
        <v>111</v>
      </c>
      <c r="AI402" s="54">
        <v>6.0350000000000001E-2</v>
      </c>
      <c r="AJ402" s="54">
        <v>3.8999999999999999E-4</v>
      </c>
      <c r="AK402" s="54">
        <v>0.81039000000000005</v>
      </c>
      <c r="AL402" s="54">
        <v>1.115E-2</v>
      </c>
      <c r="AM402" s="54">
        <v>9.7409999999999997E-2</v>
      </c>
      <c r="AN402" s="54">
        <v>9.7999999999999997E-4</v>
      </c>
      <c r="AO402" s="54">
        <f t="shared" si="11"/>
        <v>0.73120935364966078</v>
      </c>
      <c r="AP402" s="54">
        <v>2.997E-2</v>
      </c>
      <c r="AQ402" s="54">
        <v>1.3799999999999999E-3</v>
      </c>
      <c r="AR402" s="54">
        <v>0.9</v>
      </c>
      <c r="AS402" s="54">
        <v>31.45</v>
      </c>
      <c r="AT402" s="54">
        <v>0.04</v>
      </c>
      <c r="AW402" s="54">
        <v>616</v>
      </c>
      <c r="AX402" s="54">
        <v>14</v>
      </c>
      <c r="AY402" s="54">
        <v>603</v>
      </c>
      <c r="AZ402" s="54">
        <v>6</v>
      </c>
      <c r="BA402" s="54">
        <v>599</v>
      </c>
      <c r="BB402" s="54">
        <v>6</v>
      </c>
      <c r="BC402" s="54">
        <v>597</v>
      </c>
      <c r="BD402" s="54">
        <v>27</v>
      </c>
      <c r="BE402" s="88"/>
    </row>
    <row r="403" spans="1:63" s="89" customFormat="1">
      <c r="A403" s="89" t="s">
        <v>333</v>
      </c>
      <c r="B403" s="89" t="s">
        <v>334</v>
      </c>
      <c r="C403" s="89" t="s">
        <v>335</v>
      </c>
      <c r="D403" s="89" t="s">
        <v>230</v>
      </c>
      <c r="E403" s="89" t="s">
        <v>336</v>
      </c>
      <c r="F403" s="89" t="s">
        <v>337</v>
      </c>
      <c r="G403" s="89" t="s">
        <v>95</v>
      </c>
      <c r="H403" s="89" t="s">
        <v>338</v>
      </c>
      <c r="I403" s="89" t="s">
        <v>339</v>
      </c>
      <c r="J403" s="89" t="s">
        <v>340</v>
      </c>
      <c r="K403" s="89" t="s">
        <v>341</v>
      </c>
      <c r="L403" s="89" t="s">
        <v>64</v>
      </c>
      <c r="O403" s="54">
        <v>0.9</v>
      </c>
      <c r="P403" s="54"/>
      <c r="Q403" s="54">
        <v>-0.2</v>
      </c>
      <c r="R403" s="54" t="s">
        <v>111</v>
      </c>
      <c r="S403" s="54">
        <v>602</v>
      </c>
      <c r="T403" s="54">
        <v>14</v>
      </c>
      <c r="U403" s="54">
        <v>601</v>
      </c>
      <c r="V403" s="54">
        <v>6</v>
      </c>
      <c r="W403" s="54">
        <v>601</v>
      </c>
      <c r="X403" s="54">
        <v>6</v>
      </c>
      <c r="Y403" s="54">
        <v>624</v>
      </c>
      <c r="Z403" s="54">
        <v>28</v>
      </c>
      <c r="AA403" s="54"/>
      <c r="AB403" s="54" t="s">
        <v>109</v>
      </c>
      <c r="AC403" s="54" t="s">
        <v>112</v>
      </c>
      <c r="AD403" s="54" t="s">
        <v>111</v>
      </c>
      <c r="AE403" s="54" t="s">
        <v>111</v>
      </c>
      <c r="AF403" s="54"/>
      <c r="AG403" s="54">
        <v>-0.15</v>
      </c>
      <c r="AH403" s="54" t="s">
        <v>111</v>
      </c>
      <c r="AI403" s="54">
        <v>5.9959999999999999E-2</v>
      </c>
      <c r="AJ403" s="54">
        <v>3.8999999999999999E-4</v>
      </c>
      <c r="AK403" s="54">
        <v>0.80820999999999998</v>
      </c>
      <c r="AL403" s="54">
        <v>1.1259999999999999E-2</v>
      </c>
      <c r="AM403" s="54">
        <v>9.776E-2</v>
      </c>
      <c r="AN403" s="54">
        <v>9.8999999999999999E-4</v>
      </c>
      <c r="AO403" s="54">
        <f t="shared" si="11"/>
        <v>0.72687516533766672</v>
      </c>
      <c r="AP403" s="54">
        <v>3.1370000000000002E-2</v>
      </c>
      <c r="AQ403" s="54">
        <v>1.4400000000000001E-3</v>
      </c>
      <c r="AR403" s="54">
        <v>0.9</v>
      </c>
      <c r="AS403" s="54">
        <v>31.85</v>
      </c>
      <c r="AT403" s="54">
        <v>0.04</v>
      </c>
      <c r="AU403" s="54"/>
      <c r="AV403" s="54"/>
      <c r="AW403" s="54">
        <v>602</v>
      </c>
      <c r="AX403" s="54">
        <v>14</v>
      </c>
      <c r="AY403" s="54">
        <v>601</v>
      </c>
      <c r="AZ403" s="54">
        <v>6</v>
      </c>
      <c r="BA403" s="54">
        <v>601</v>
      </c>
      <c r="BB403" s="54">
        <v>6</v>
      </c>
      <c r="BC403" s="54">
        <v>624</v>
      </c>
      <c r="BD403" s="54">
        <v>28</v>
      </c>
      <c r="BE403" s="88"/>
      <c r="BF403" s="54"/>
      <c r="BG403" s="54"/>
      <c r="BH403" s="54"/>
      <c r="BI403" s="54"/>
      <c r="BJ403" s="54"/>
      <c r="BK403" s="54"/>
    </row>
    <row r="404" spans="1:63">
      <c r="S404" s="39"/>
      <c r="U404" s="39"/>
      <c r="W404" s="39"/>
      <c r="Y404" s="39"/>
      <c r="Z404" s="39"/>
      <c r="AO404" s="54"/>
      <c r="AS404" s="39"/>
      <c r="AU404" s="39"/>
      <c r="AX404" s="39"/>
    </row>
    <row r="405" spans="1:63">
      <c r="A405" s="54" t="s">
        <v>378</v>
      </c>
      <c r="S405" s="39"/>
      <c r="U405" s="39"/>
      <c r="W405" s="39"/>
      <c r="Y405" s="39"/>
      <c r="Z405" s="39"/>
      <c r="AO405" s="54"/>
      <c r="AS405" s="39"/>
      <c r="AU405" s="39"/>
      <c r="AX405" s="39"/>
    </row>
    <row r="406" spans="1:63" s="89" customFormat="1">
      <c r="A406" s="89" t="s">
        <v>331</v>
      </c>
      <c r="B406" s="89" t="s">
        <v>643</v>
      </c>
      <c r="C406" s="89" t="s">
        <v>622</v>
      </c>
      <c r="D406" s="89" t="s">
        <v>648</v>
      </c>
      <c r="E406" s="89" t="s">
        <v>68</v>
      </c>
      <c r="F406" s="89" t="s">
        <v>649</v>
      </c>
      <c r="G406" s="89" t="s">
        <v>86</v>
      </c>
      <c r="H406" s="89" t="s">
        <v>650</v>
      </c>
      <c r="I406" s="89" t="s">
        <v>491</v>
      </c>
      <c r="J406" s="89" t="s">
        <v>651</v>
      </c>
      <c r="K406" s="89" t="s">
        <v>652</v>
      </c>
      <c r="L406" s="89" t="s">
        <v>64</v>
      </c>
      <c r="O406" s="54">
        <v>0.9</v>
      </c>
      <c r="P406" s="54"/>
      <c r="Q406" s="54">
        <v>-2</v>
      </c>
      <c r="R406" s="54" t="s">
        <v>111</v>
      </c>
      <c r="S406" s="54">
        <v>612</v>
      </c>
      <c r="T406" s="54">
        <v>12</v>
      </c>
      <c r="U406" s="54">
        <v>603</v>
      </c>
      <c r="V406" s="54">
        <v>6</v>
      </c>
      <c r="W406" s="54">
        <v>600</v>
      </c>
      <c r="X406" s="54">
        <v>6</v>
      </c>
      <c r="Y406" s="54">
        <v>600</v>
      </c>
      <c r="Z406" s="54">
        <v>23</v>
      </c>
      <c r="AA406" s="54"/>
      <c r="AB406" s="54" t="s">
        <v>109</v>
      </c>
      <c r="AC406" s="54" t="s">
        <v>112</v>
      </c>
      <c r="AD406" s="54" t="s">
        <v>111</v>
      </c>
      <c r="AE406" s="54" t="s">
        <v>111</v>
      </c>
      <c r="AF406" s="54"/>
      <c r="AG406" s="54">
        <v>-2.02</v>
      </c>
      <c r="AH406" s="54" t="s">
        <v>111</v>
      </c>
      <c r="AI406" s="54">
        <v>6.0240000000000002E-2</v>
      </c>
      <c r="AJ406" s="54">
        <v>3.4000000000000002E-4</v>
      </c>
      <c r="AK406" s="54">
        <v>0.81076999999999999</v>
      </c>
      <c r="AL406" s="54">
        <v>1.0240000000000001E-2</v>
      </c>
      <c r="AM406" s="54">
        <v>9.7619999999999998E-2</v>
      </c>
      <c r="AN406" s="54">
        <v>9.7999999999999997E-4</v>
      </c>
      <c r="AO406" s="54">
        <f>(AN406/AM406)/(AL406/AK406)</f>
        <v>0.79484964818940784</v>
      </c>
      <c r="AP406" s="54">
        <v>3.0130000000000001E-2</v>
      </c>
      <c r="AQ406" s="54">
        <v>1.1900000000000001E-3</v>
      </c>
      <c r="AR406" s="54">
        <v>0.9</v>
      </c>
      <c r="AS406" s="54">
        <v>31.4</v>
      </c>
      <c r="AT406" s="54">
        <v>0.04</v>
      </c>
      <c r="AU406" s="54"/>
      <c r="AV406" s="54"/>
      <c r="AW406" s="54">
        <v>612</v>
      </c>
      <c r="AX406" s="54">
        <v>12</v>
      </c>
      <c r="AY406" s="54">
        <v>603</v>
      </c>
      <c r="AZ406" s="54">
        <v>6</v>
      </c>
      <c r="BA406" s="54">
        <v>600</v>
      </c>
      <c r="BB406" s="54">
        <v>6</v>
      </c>
      <c r="BC406" s="54">
        <v>600</v>
      </c>
      <c r="BD406" s="54">
        <v>23</v>
      </c>
      <c r="BE406" s="88"/>
      <c r="BF406" s="54"/>
      <c r="BG406" s="54"/>
      <c r="BH406" s="54"/>
      <c r="BI406" s="54"/>
      <c r="BJ406" s="54"/>
      <c r="BK406" s="54"/>
    </row>
    <row r="407" spans="1:63" s="54" customFormat="1">
      <c r="A407" s="54" t="s">
        <v>333</v>
      </c>
      <c r="B407" s="54">
        <v>6.0049999999999999E-2</v>
      </c>
      <c r="C407" s="54">
        <v>7.6999999999999996E-4</v>
      </c>
      <c r="D407" s="54">
        <v>0.80788000000000004</v>
      </c>
      <c r="E407" s="54">
        <v>1.0120000000000001E-2</v>
      </c>
      <c r="F407" s="54">
        <v>9.758E-2</v>
      </c>
      <c r="G407" s="54">
        <v>9.7000000000000005E-4</v>
      </c>
      <c r="H407" s="54">
        <v>3.1289999999999998E-2</v>
      </c>
      <c r="I407" s="54">
        <v>1.14E-3</v>
      </c>
      <c r="J407" s="54">
        <v>31.79786</v>
      </c>
      <c r="K407" s="54">
        <v>3.6920000000000001E-2</v>
      </c>
      <c r="O407" s="54">
        <v>0.9</v>
      </c>
      <c r="Q407" s="54">
        <v>-0.9</v>
      </c>
      <c r="R407" s="54" t="s">
        <v>111</v>
      </c>
      <c r="S407" s="54">
        <v>605</v>
      </c>
      <c r="T407" s="54">
        <v>12</v>
      </c>
      <c r="U407" s="54">
        <v>601</v>
      </c>
      <c r="V407" s="54">
        <v>6</v>
      </c>
      <c r="W407" s="54">
        <v>600</v>
      </c>
      <c r="X407" s="54">
        <v>6</v>
      </c>
      <c r="Y407" s="54">
        <v>623</v>
      </c>
      <c r="Z407" s="54">
        <v>22</v>
      </c>
      <c r="AB407" s="54" t="s">
        <v>109</v>
      </c>
      <c r="AC407" s="54" t="s">
        <v>112</v>
      </c>
      <c r="AD407" s="54" t="s">
        <v>111</v>
      </c>
      <c r="AE407" s="54" t="s">
        <v>111</v>
      </c>
      <c r="AG407" s="54">
        <v>-0.9</v>
      </c>
      <c r="AH407" s="54" t="s">
        <v>111</v>
      </c>
      <c r="AI407" s="54">
        <v>6.0049999999999999E-2</v>
      </c>
      <c r="AJ407" s="54">
        <v>3.4000000000000002E-4</v>
      </c>
      <c r="AK407" s="54">
        <v>0.80788000000000004</v>
      </c>
      <c r="AL407" s="54">
        <v>1.0120000000000001E-2</v>
      </c>
      <c r="AM407" s="54">
        <v>9.758E-2</v>
      </c>
      <c r="AN407" s="54">
        <v>9.7000000000000005E-4</v>
      </c>
      <c r="AO407" s="54">
        <f>(AN407/AM407)/(AL407/AK407)</f>
        <v>0.79355542467637785</v>
      </c>
      <c r="AP407" s="54">
        <v>3.1289999999999998E-2</v>
      </c>
      <c r="AQ407" s="54">
        <v>1.14E-3</v>
      </c>
      <c r="AR407" s="54">
        <v>0.9</v>
      </c>
      <c r="AS407" s="54">
        <v>31.8</v>
      </c>
      <c r="AT407" s="54">
        <v>0.04</v>
      </c>
      <c r="AW407" s="54">
        <v>605</v>
      </c>
      <c r="AX407" s="54">
        <v>12</v>
      </c>
      <c r="AY407" s="54">
        <v>601</v>
      </c>
      <c r="AZ407" s="54">
        <v>6</v>
      </c>
      <c r="BA407" s="54">
        <v>600</v>
      </c>
      <c r="BB407" s="54">
        <v>6</v>
      </c>
      <c r="BC407" s="54">
        <v>623</v>
      </c>
      <c r="BD407" s="54">
        <v>22</v>
      </c>
      <c r="BE407" s="88"/>
    </row>
    <row r="408" spans="1:63" s="54" customFormat="1">
      <c r="A408" s="54" t="s">
        <v>343</v>
      </c>
      <c r="B408" s="54">
        <v>7.4319999999999997E-2</v>
      </c>
      <c r="C408" s="54">
        <v>1.33E-3</v>
      </c>
      <c r="D408" s="54">
        <v>1.8363499999999999</v>
      </c>
      <c r="E408" s="54">
        <v>3.1850000000000003E-2</v>
      </c>
      <c r="F408" s="54">
        <v>0.17924000000000001</v>
      </c>
      <c r="G408" s="54">
        <v>1.91E-3</v>
      </c>
      <c r="H408" s="54">
        <v>5.7579999999999999E-2</v>
      </c>
      <c r="I408" s="54">
        <v>2.3700000000000001E-3</v>
      </c>
      <c r="J408" s="54">
        <v>3.3958300000000001</v>
      </c>
      <c r="K408" s="54">
        <v>6.5900000000000004E-3</v>
      </c>
      <c r="O408" s="54">
        <v>0.9</v>
      </c>
      <c r="Q408" s="54">
        <v>1.3</v>
      </c>
      <c r="R408" s="54" t="s">
        <v>111</v>
      </c>
      <c r="S408" s="54">
        <v>1050</v>
      </c>
      <c r="T408" s="54">
        <v>18</v>
      </c>
      <c r="U408" s="54">
        <v>1059</v>
      </c>
      <c r="V408" s="54">
        <v>11</v>
      </c>
      <c r="W408" s="54">
        <v>1063</v>
      </c>
      <c r="X408" s="54">
        <v>10</v>
      </c>
      <c r="Y408" s="54">
        <v>1132</v>
      </c>
      <c r="Z408" s="54">
        <v>45</v>
      </c>
      <c r="AB408" s="54" t="s">
        <v>109</v>
      </c>
      <c r="AC408" s="54" t="s">
        <v>112</v>
      </c>
      <c r="AD408" s="54" t="s">
        <v>111</v>
      </c>
      <c r="AE408" s="54" t="s">
        <v>111</v>
      </c>
      <c r="AG408" s="54">
        <v>1.29</v>
      </c>
      <c r="AH408" s="54" t="s">
        <v>111</v>
      </c>
      <c r="AI408" s="54">
        <v>7.4319999999999997E-2</v>
      </c>
      <c r="AJ408" s="54">
        <v>6.7000000000000002E-4</v>
      </c>
      <c r="AK408" s="54">
        <v>1.8363499999999999</v>
      </c>
      <c r="AL408" s="54">
        <v>3.1850000000000003E-2</v>
      </c>
      <c r="AM408" s="54">
        <v>0.17924000000000001</v>
      </c>
      <c r="AN408" s="54">
        <v>1.91E-3</v>
      </c>
      <c r="AO408" s="54">
        <f t="shared" ref="AO408:AO421" si="12">(AN408/AM408)/(AL408/AK408)</f>
        <v>0.61439044743951154</v>
      </c>
      <c r="AP408" s="54">
        <v>5.7579999999999999E-2</v>
      </c>
      <c r="AQ408" s="54">
        <v>2.3700000000000001E-3</v>
      </c>
      <c r="AR408" s="54">
        <v>0.9</v>
      </c>
      <c r="AS408" s="54">
        <v>3.4</v>
      </c>
      <c r="AT408" s="54">
        <v>0.01</v>
      </c>
      <c r="AW408" s="54">
        <v>1050</v>
      </c>
      <c r="AX408" s="54">
        <v>18</v>
      </c>
      <c r="AY408" s="54">
        <v>1059</v>
      </c>
      <c r="AZ408" s="54">
        <v>11</v>
      </c>
      <c r="BA408" s="54">
        <v>1063</v>
      </c>
      <c r="BB408" s="54">
        <v>10</v>
      </c>
      <c r="BC408" s="54">
        <v>1132</v>
      </c>
      <c r="BD408" s="54">
        <v>45</v>
      </c>
      <c r="BE408" s="88"/>
    </row>
    <row r="409" spans="1:63" s="54" customFormat="1">
      <c r="A409" s="54" t="s">
        <v>344</v>
      </c>
      <c r="B409" s="54">
        <v>5.3069999999999999E-2</v>
      </c>
      <c r="C409" s="54">
        <v>7.1000000000000002E-4</v>
      </c>
      <c r="D409" s="54">
        <v>0.39373999999999998</v>
      </c>
      <c r="E409" s="54">
        <v>5.0800000000000003E-3</v>
      </c>
      <c r="F409" s="54">
        <v>5.3809999999999997E-2</v>
      </c>
      <c r="G409" s="54">
        <v>5.2999999999999998E-4</v>
      </c>
      <c r="H409" s="54">
        <v>1.8169999999999999E-2</v>
      </c>
      <c r="I409" s="54">
        <v>5.6999999999999998E-4</v>
      </c>
      <c r="J409" s="54">
        <v>14.37415</v>
      </c>
      <c r="K409" s="54">
        <v>8.5299999999999994E-3</v>
      </c>
      <c r="O409" s="54">
        <v>0.9</v>
      </c>
      <c r="Q409" s="54">
        <v>1.9</v>
      </c>
      <c r="R409" s="54" t="s">
        <v>111</v>
      </c>
      <c r="S409" s="54">
        <v>332</v>
      </c>
      <c r="T409" s="54">
        <v>13</v>
      </c>
      <c r="U409" s="54">
        <v>337</v>
      </c>
      <c r="V409" s="54">
        <v>4</v>
      </c>
      <c r="W409" s="54">
        <v>338</v>
      </c>
      <c r="X409" s="54">
        <v>3</v>
      </c>
      <c r="Y409" s="54">
        <v>364</v>
      </c>
      <c r="Z409" s="54">
        <v>11</v>
      </c>
      <c r="AB409" s="54" t="s">
        <v>109</v>
      </c>
      <c r="AC409" s="54" t="s">
        <v>112</v>
      </c>
      <c r="AD409" s="54" t="s">
        <v>111</v>
      </c>
      <c r="AE409" s="54" t="s">
        <v>111</v>
      </c>
      <c r="AG409" s="54">
        <v>1.88</v>
      </c>
      <c r="AH409" s="54" t="s">
        <v>111</v>
      </c>
      <c r="AI409" s="54">
        <v>5.3069999999999999E-2</v>
      </c>
      <c r="AJ409" s="54">
        <v>3.1E-4</v>
      </c>
      <c r="AK409" s="54">
        <v>0.39373999999999998</v>
      </c>
      <c r="AL409" s="54">
        <v>5.0800000000000003E-3</v>
      </c>
      <c r="AM409" s="54">
        <v>5.3809999999999997E-2</v>
      </c>
      <c r="AN409" s="54">
        <v>5.2999999999999998E-4</v>
      </c>
      <c r="AO409" s="54">
        <f t="shared" si="12"/>
        <v>0.76341150768159172</v>
      </c>
      <c r="AP409" s="54">
        <v>1.8169999999999999E-2</v>
      </c>
      <c r="AQ409" s="54">
        <v>5.6999999999999998E-4</v>
      </c>
      <c r="AR409" s="54">
        <v>0.9</v>
      </c>
      <c r="AS409" s="54">
        <v>14.37</v>
      </c>
      <c r="AT409" s="54">
        <v>0.01</v>
      </c>
      <c r="AW409" s="54">
        <v>332</v>
      </c>
      <c r="AX409" s="54">
        <v>13</v>
      </c>
      <c r="AY409" s="54">
        <v>337</v>
      </c>
      <c r="AZ409" s="54">
        <v>4</v>
      </c>
      <c r="BA409" s="54">
        <v>338</v>
      </c>
      <c r="BB409" s="54">
        <v>3</v>
      </c>
      <c r="BC409" s="54">
        <v>364</v>
      </c>
      <c r="BD409" s="54">
        <v>11</v>
      </c>
      <c r="BE409" s="88"/>
    </row>
    <row r="410" spans="1:63" s="54" customFormat="1">
      <c r="A410" s="54" t="s">
        <v>345</v>
      </c>
      <c r="B410" s="54">
        <v>0.13478999999999999</v>
      </c>
      <c r="C410" s="54">
        <v>2.1800000000000001E-3</v>
      </c>
      <c r="D410" s="54">
        <v>6.7247500000000002</v>
      </c>
      <c r="E410" s="54">
        <v>0.10462</v>
      </c>
      <c r="F410" s="54">
        <v>0.36199999999999999</v>
      </c>
      <c r="G410" s="54">
        <v>3.7399999999999998E-3</v>
      </c>
      <c r="H410" s="54">
        <v>8.004E-2</v>
      </c>
      <c r="I410" s="54">
        <v>3.9199999999999999E-3</v>
      </c>
      <c r="J410" s="54">
        <v>1.31159</v>
      </c>
      <c r="K410" s="54">
        <v>1.2600000000000001E-3</v>
      </c>
      <c r="O410" s="54">
        <v>0.9</v>
      </c>
      <c r="Q410" s="54">
        <v>-9.1999999999999993</v>
      </c>
      <c r="R410" s="54">
        <v>-7.5</v>
      </c>
      <c r="S410" s="54">
        <v>2161</v>
      </c>
      <c r="T410" s="54">
        <v>13</v>
      </c>
      <c r="U410" s="54">
        <v>2076</v>
      </c>
      <c r="V410" s="54">
        <v>14</v>
      </c>
      <c r="W410" s="54">
        <v>1992</v>
      </c>
      <c r="X410" s="54">
        <v>18</v>
      </c>
      <c r="Y410" s="54">
        <v>1556</v>
      </c>
      <c r="Z410" s="54">
        <v>73</v>
      </c>
      <c r="AB410" s="54" t="s">
        <v>109</v>
      </c>
      <c r="AC410" s="54" t="s">
        <v>110</v>
      </c>
      <c r="AD410" s="54" t="s">
        <v>111</v>
      </c>
      <c r="AE410" s="54" t="s">
        <v>111</v>
      </c>
      <c r="AG410" s="54">
        <v>-9.16</v>
      </c>
      <c r="AH410" s="54">
        <v>-7.5</v>
      </c>
      <c r="AI410" s="54">
        <v>0.13478999999999999</v>
      </c>
      <c r="AJ410" s="54">
        <v>1.0399999999999999E-3</v>
      </c>
      <c r="AK410" s="54">
        <v>6.7247500000000002</v>
      </c>
      <c r="AL410" s="54">
        <v>0.10462</v>
      </c>
      <c r="AM410" s="54">
        <v>0.36199999999999999</v>
      </c>
      <c r="AN410" s="54">
        <v>3.7399999999999998E-3</v>
      </c>
      <c r="AO410" s="54">
        <f t="shared" si="12"/>
        <v>0.66408620622278358</v>
      </c>
      <c r="AP410" s="54">
        <v>8.004E-2</v>
      </c>
      <c r="AQ410" s="54">
        <v>3.9199999999999999E-3</v>
      </c>
      <c r="AR410" s="54">
        <v>0.9</v>
      </c>
      <c r="AS410" s="54">
        <v>1.31</v>
      </c>
      <c r="AT410" s="54">
        <v>0.01</v>
      </c>
      <c r="AW410" s="54">
        <v>2161</v>
      </c>
      <c r="AX410" s="54">
        <v>13</v>
      </c>
      <c r="AY410" s="54">
        <v>2076</v>
      </c>
      <c r="AZ410" s="54">
        <v>14</v>
      </c>
      <c r="BA410" s="54">
        <v>1992</v>
      </c>
      <c r="BB410" s="54">
        <v>18</v>
      </c>
      <c r="BC410" s="54">
        <v>1556</v>
      </c>
      <c r="BD410" s="54">
        <v>73</v>
      </c>
      <c r="BE410" s="88"/>
    </row>
    <row r="411" spans="1:63" s="54" customFormat="1">
      <c r="A411" s="54" t="s">
        <v>346</v>
      </c>
      <c r="B411" s="54">
        <v>0.22222</v>
      </c>
      <c r="C411" s="54">
        <v>2.9199999999999999E-3</v>
      </c>
      <c r="D411" s="54">
        <v>16.414719999999999</v>
      </c>
      <c r="E411" s="54">
        <v>0.21087</v>
      </c>
      <c r="F411" s="54">
        <v>0.53578000000000003</v>
      </c>
      <c r="G411" s="54">
        <v>5.47E-3</v>
      </c>
      <c r="H411" s="54">
        <v>4.5030000000000001E-2</v>
      </c>
      <c r="I411" s="54">
        <v>1.47E-3</v>
      </c>
      <c r="J411" s="54">
        <v>0.58667999999999998</v>
      </c>
      <c r="K411" s="54">
        <v>7.2999999999999996E-4</v>
      </c>
      <c r="O411" s="54">
        <v>0.9</v>
      </c>
      <c r="Q411" s="54">
        <v>-9.5</v>
      </c>
      <c r="R411" s="54">
        <v>-8.1999999999999993</v>
      </c>
      <c r="S411" s="54">
        <v>2997</v>
      </c>
      <c r="T411" s="54">
        <v>9</v>
      </c>
      <c r="U411" s="54">
        <v>2901</v>
      </c>
      <c r="V411" s="54">
        <v>12</v>
      </c>
      <c r="W411" s="54">
        <v>2766</v>
      </c>
      <c r="X411" s="54">
        <v>23</v>
      </c>
      <c r="Y411" s="54">
        <v>890</v>
      </c>
      <c r="Z411" s="54">
        <v>28</v>
      </c>
      <c r="AB411" s="54" t="s">
        <v>109</v>
      </c>
      <c r="AC411" s="54" t="s">
        <v>110</v>
      </c>
      <c r="AD411" s="54" t="s">
        <v>111</v>
      </c>
      <c r="AE411" s="54" t="s">
        <v>111</v>
      </c>
      <c r="AG411" s="54">
        <v>-9.48</v>
      </c>
      <c r="AH411" s="54">
        <v>-8.1999999999999993</v>
      </c>
      <c r="AI411" s="54">
        <v>0.22222</v>
      </c>
      <c r="AJ411" s="54">
        <v>1.2800000000000001E-3</v>
      </c>
      <c r="AK411" s="54">
        <v>16.414719999999999</v>
      </c>
      <c r="AL411" s="54">
        <v>0.21087</v>
      </c>
      <c r="AM411" s="54">
        <v>0.53578000000000003</v>
      </c>
      <c r="AN411" s="54">
        <v>5.47E-3</v>
      </c>
      <c r="AO411" s="54">
        <f t="shared" si="12"/>
        <v>0.7947298207090564</v>
      </c>
      <c r="AP411" s="54">
        <v>4.5030000000000001E-2</v>
      </c>
      <c r="AQ411" s="54">
        <v>1.47E-3</v>
      </c>
      <c r="AR411" s="54">
        <v>0.9</v>
      </c>
      <c r="AS411" s="54">
        <v>0.59</v>
      </c>
      <c r="AT411" s="54">
        <v>0.01</v>
      </c>
      <c r="AW411" s="54">
        <v>2997</v>
      </c>
      <c r="AX411" s="54">
        <v>9</v>
      </c>
      <c r="AY411" s="54">
        <v>2901</v>
      </c>
      <c r="AZ411" s="54">
        <v>12</v>
      </c>
      <c r="BA411" s="54">
        <v>2766</v>
      </c>
      <c r="BB411" s="54">
        <v>23</v>
      </c>
      <c r="BC411" s="54">
        <v>890</v>
      </c>
      <c r="BD411" s="54">
        <v>28</v>
      </c>
      <c r="BE411" s="88"/>
    </row>
    <row r="412" spans="1:63" s="54" customFormat="1">
      <c r="A412" s="54" t="s">
        <v>347</v>
      </c>
      <c r="B412" s="54">
        <v>0.11483</v>
      </c>
      <c r="C412" s="54">
        <v>1.9E-3</v>
      </c>
      <c r="D412" s="54">
        <v>5.34626</v>
      </c>
      <c r="E412" s="54">
        <v>8.4709999999999994E-2</v>
      </c>
      <c r="F412" s="54">
        <v>0.33765000000000001</v>
      </c>
      <c r="G412" s="54">
        <v>3.4299999999999999E-3</v>
      </c>
      <c r="H412" s="54">
        <v>0.10285999999999999</v>
      </c>
      <c r="I412" s="54">
        <v>5.0699999999999999E-3</v>
      </c>
      <c r="J412" s="54">
        <v>0.91874999999999996</v>
      </c>
      <c r="K412" s="54">
        <v>1.4599999999999999E-3</v>
      </c>
      <c r="O412" s="54">
        <v>0.9</v>
      </c>
      <c r="Q412" s="54">
        <v>-0.1</v>
      </c>
      <c r="R412" s="54" t="s">
        <v>111</v>
      </c>
      <c r="S412" s="54">
        <v>1877</v>
      </c>
      <c r="T412" s="54">
        <v>14</v>
      </c>
      <c r="U412" s="54">
        <v>1876</v>
      </c>
      <c r="V412" s="54">
        <v>14</v>
      </c>
      <c r="W412" s="54">
        <v>1875</v>
      </c>
      <c r="X412" s="54">
        <v>17</v>
      </c>
      <c r="Y412" s="54">
        <v>1979</v>
      </c>
      <c r="Z412" s="54">
        <v>93</v>
      </c>
      <c r="AB412" s="54" t="s">
        <v>109</v>
      </c>
      <c r="AC412" s="54" t="s">
        <v>112</v>
      </c>
      <c r="AD412" s="54" t="s">
        <v>111</v>
      </c>
      <c r="AE412" s="54" t="s">
        <v>111</v>
      </c>
      <c r="AG412" s="54">
        <v>-0.11</v>
      </c>
      <c r="AH412" s="54" t="s">
        <v>111</v>
      </c>
      <c r="AI412" s="54">
        <v>0.11483</v>
      </c>
      <c r="AJ412" s="54">
        <v>9.2000000000000003E-4</v>
      </c>
      <c r="AK412" s="54">
        <v>5.34626</v>
      </c>
      <c r="AL412" s="54">
        <v>8.4709999999999994E-2</v>
      </c>
      <c r="AM412" s="54">
        <v>0.33765000000000001</v>
      </c>
      <c r="AN412" s="54">
        <v>3.4299999999999999E-3</v>
      </c>
      <c r="AO412" s="54">
        <f t="shared" si="12"/>
        <v>0.64112507052091194</v>
      </c>
      <c r="AP412" s="54">
        <v>0.10285999999999999</v>
      </c>
      <c r="AQ412" s="54">
        <v>5.0699999999999999E-3</v>
      </c>
      <c r="AR412" s="54">
        <v>0.9</v>
      </c>
      <c r="AS412" s="54">
        <v>0.92</v>
      </c>
      <c r="AT412" s="54">
        <v>0.01</v>
      </c>
      <c r="AW412" s="54">
        <v>1877</v>
      </c>
      <c r="AX412" s="54">
        <v>14</v>
      </c>
      <c r="AY412" s="54">
        <v>1876</v>
      </c>
      <c r="AZ412" s="54">
        <v>14</v>
      </c>
      <c r="BA412" s="54">
        <v>1875</v>
      </c>
      <c r="BB412" s="54">
        <v>17</v>
      </c>
      <c r="BC412" s="54">
        <v>1979</v>
      </c>
      <c r="BD412" s="54">
        <v>93</v>
      </c>
      <c r="BE412" s="88"/>
    </row>
    <row r="413" spans="1:63" s="54" customFormat="1">
      <c r="A413" s="54" t="s">
        <v>348</v>
      </c>
      <c r="B413" s="54">
        <v>0.17942</v>
      </c>
      <c r="C413" s="54">
        <v>2.16E-3</v>
      </c>
      <c r="D413" s="54">
        <v>12.564780000000001</v>
      </c>
      <c r="E413" s="54">
        <v>0.14727999999999999</v>
      </c>
      <c r="F413" s="54">
        <v>0.50795000000000001</v>
      </c>
      <c r="G413" s="54">
        <v>5.0600000000000003E-3</v>
      </c>
      <c r="H413" s="54">
        <v>0.14072999999999999</v>
      </c>
      <c r="I413" s="54">
        <v>3.9300000000000003E-3</v>
      </c>
      <c r="J413" s="54">
        <v>1.42252</v>
      </c>
      <c r="K413" s="54">
        <v>2.2699999999999999E-3</v>
      </c>
      <c r="O413" s="54">
        <v>0.9</v>
      </c>
      <c r="Q413" s="54" t="s">
        <v>111</v>
      </c>
      <c r="R413" s="54" t="s">
        <v>111</v>
      </c>
      <c r="S413" s="54">
        <v>2648</v>
      </c>
      <c r="T413" s="54">
        <v>8</v>
      </c>
      <c r="U413" s="54">
        <v>2648</v>
      </c>
      <c r="V413" s="54">
        <v>11</v>
      </c>
      <c r="W413" s="54">
        <v>2648</v>
      </c>
      <c r="X413" s="54">
        <v>22</v>
      </c>
      <c r="Y413" s="54">
        <v>2661</v>
      </c>
      <c r="Z413" s="54">
        <v>70</v>
      </c>
      <c r="AB413" s="54" t="s">
        <v>109</v>
      </c>
      <c r="AC413" s="54" t="s">
        <v>112</v>
      </c>
      <c r="AD413" s="54" t="s">
        <v>111</v>
      </c>
      <c r="AE413" s="54" t="s">
        <v>111</v>
      </c>
      <c r="AG413" s="54">
        <v>0.01</v>
      </c>
      <c r="AH413" s="54" t="s">
        <v>111</v>
      </c>
      <c r="AI413" s="54">
        <v>0.17942</v>
      </c>
      <c r="AJ413" s="54">
        <v>9.2000000000000003E-4</v>
      </c>
      <c r="AK413" s="54">
        <v>12.564780000000001</v>
      </c>
      <c r="AL413" s="54">
        <v>0.14727999999999999</v>
      </c>
      <c r="AM413" s="54">
        <v>0.50795000000000001</v>
      </c>
      <c r="AN413" s="54">
        <v>5.0600000000000003E-3</v>
      </c>
      <c r="AO413" s="54">
        <f t="shared" si="12"/>
        <v>0.84984684312478853</v>
      </c>
      <c r="AP413" s="54">
        <v>0.14072999999999999</v>
      </c>
      <c r="AQ413" s="54">
        <v>3.9300000000000003E-3</v>
      </c>
      <c r="AR413" s="54">
        <v>0.9</v>
      </c>
      <c r="AS413" s="54">
        <v>1.42</v>
      </c>
      <c r="AT413" s="54">
        <v>0.01</v>
      </c>
      <c r="AW413" s="54">
        <v>2648</v>
      </c>
      <c r="AX413" s="54">
        <v>8</v>
      </c>
      <c r="AY413" s="54">
        <v>2648</v>
      </c>
      <c r="AZ413" s="54">
        <v>11</v>
      </c>
      <c r="BA413" s="54">
        <v>2648</v>
      </c>
      <c r="BB413" s="54">
        <v>22</v>
      </c>
      <c r="BC413" s="54">
        <v>2661</v>
      </c>
      <c r="BD413" s="54">
        <v>70</v>
      </c>
      <c r="BE413" s="88"/>
    </row>
    <row r="414" spans="1:63" s="54" customFormat="1">
      <c r="A414" s="54" t="s">
        <v>349</v>
      </c>
      <c r="B414" s="54">
        <v>0.18798999999999999</v>
      </c>
      <c r="C414" s="54">
        <v>2.2499999999999998E-3</v>
      </c>
      <c r="D414" s="54">
        <v>13.629530000000001</v>
      </c>
      <c r="E414" s="54">
        <v>0.15837999999999999</v>
      </c>
      <c r="F414" s="54">
        <v>0.52588000000000001</v>
      </c>
      <c r="G414" s="54">
        <v>5.2199999999999998E-3</v>
      </c>
      <c r="H414" s="54">
        <v>0.14022999999999999</v>
      </c>
      <c r="I414" s="54">
        <v>3.9399999999999999E-3</v>
      </c>
      <c r="J414" s="54">
        <v>1.44136</v>
      </c>
      <c r="K414" s="54">
        <v>1.58E-3</v>
      </c>
      <c r="O414" s="54">
        <v>0.9</v>
      </c>
      <c r="Q414" s="54" t="s">
        <v>111</v>
      </c>
      <c r="R414" s="54" t="s">
        <v>111</v>
      </c>
      <c r="S414" s="54">
        <v>2725</v>
      </c>
      <c r="T414" s="54">
        <v>8</v>
      </c>
      <c r="U414" s="54">
        <v>2724</v>
      </c>
      <c r="V414" s="54">
        <v>11</v>
      </c>
      <c r="W414" s="54">
        <v>2724</v>
      </c>
      <c r="X414" s="54">
        <v>22</v>
      </c>
      <c r="Y414" s="54">
        <v>2652</v>
      </c>
      <c r="Z414" s="54">
        <v>70</v>
      </c>
      <c r="AB414" s="54" t="s">
        <v>109</v>
      </c>
      <c r="AC414" s="54" t="s">
        <v>112</v>
      </c>
      <c r="AD414" s="54" t="s">
        <v>111</v>
      </c>
      <c r="AE414" s="54" t="s">
        <v>111</v>
      </c>
      <c r="AG414" s="54">
        <v>-0.04</v>
      </c>
      <c r="AH414" s="54" t="s">
        <v>111</v>
      </c>
      <c r="AI414" s="54">
        <v>0.18798999999999999</v>
      </c>
      <c r="AJ414" s="54">
        <v>9.6000000000000002E-4</v>
      </c>
      <c r="AK414" s="54">
        <v>13.629530000000001</v>
      </c>
      <c r="AL414" s="54">
        <v>0.15837999999999999</v>
      </c>
      <c r="AM414" s="54">
        <v>0.52588000000000001</v>
      </c>
      <c r="AN414" s="54">
        <v>5.2199999999999998E-3</v>
      </c>
      <c r="AO414" s="54">
        <f t="shared" si="12"/>
        <v>0.85420948611114877</v>
      </c>
      <c r="AP414" s="54">
        <v>0.14022999999999999</v>
      </c>
      <c r="AQ414" s="54">
        <v>3.9399999999999999E-3</v>
      </c>
      <c r="AR414" s="54">
        <v>0.9</v>
      </c>
      <c r="AS414" s="54">
        <v>1.44</v>
      </c>
      <c r="AT414" s="54">
        <v>0.01</v>
      </c>
      <c r="AW414" s="54">
        <v>2725</v>
      </c>
      <c r="AX414" s="54">
        <v>8</v>
      </c>
      <c r="AY414" s="54">
        <v>2724</v>
      </c>
      <c r="AZ414" s="54">
        <v>11</v>
      </c>
      <c r="BA414" s="54">
        <v>2724</v>
      </c>
      <c r="BB414" s="54">
        <v>22</v>
      </c>
      <c r="BC414" s="54">
        <v>2652</v>
      </c>
      <c r="BD414" s="54">
        <v>70</v>
      </c>
      <c r="BE414" s="88"/>
    </row>
    <row r="415" spans="1:63" s="54" customFormat="1">
      <c r="A415" s="54" t="s">
        <v>350</v>
      </c>
      <c r="B415" s="54">
        <v>0.11343</v>
      </c>
      <c r="C415" s="54">
        <v>1.4499999999999999E-3</v>
      </c>
      <c r="D415" s="54">
        <v>5.2187999999999999</v>
      </c>
      <c r="E415" s="54">
        <v>6.5040000000000001E-2</v>
      </c>
      <c r="F415" s="54">
        <v>0.33371000000000001</v>
      </c>
      <c r="G415" s="54">
        <v>3.3800000000000002E-3</v>
      </c>
      <c r="H415" s="54">
        <v>9.4020000000000006E-2</v>
      </c>
      <c r="I415" s="54">
        <v>2.81E-3</v>
      </c>
      <c r="J415" s="54">
        <v>1.1683699999999999</v>
      </c>
      <c r="K415" s="54">
        <v>1.67E-3</v>
      </c>
      <c r="O415" s="54">
        <v>0.9</v>
      </c>
      <c r="Q415" s="54">
        <v>0.1</v>
      </c>
      <c r="R415" s="54" t="s">
        <v>111</v>
      </c>
      <c r="S415" s="54">
        <v>1855</v>
      </c>
      <c r="T415" s="54">
        <v>10</v>
      </c>
      <c r="U415" s="54">
        <v>1856</v>
      </c>
      <c r="V415" s="54">
        <v>11</v>
      </c>
      <c r="W415" s="54">
        <v>1856</v>
      </c>
      <c r="X415" s="54">
        <v>16</v>
      </c>
      <c r="Y415" s="54">
        <v>1816</v>
      </c>
      <c r="Z415" s="54">
        <v>52</v>
      </c>
      <c r="AB415" s="54" t="s">
        <v>109</v>
      </c>
      <c r="AC415" s="54" t="s">
        <v>112</v>
      </c>
      <c r="AD415" s="54" t="s">
        <v>111</v>
      </c>
      <c r="AE415" s="54" t="s">
        <v>111</v>
      </c>
      <c r="AG415" s="54">
        <v>7.0000000000000007E-2</v>
      </c>
      <c r="AH415" s="54" t="s">
        <v>111</v>
      </c>
      <c r="AI415" s="54">
        <v>0.11343</v>
      </c>
      <c r="AJ415" s="54">
        <v>6.3000000000000003E-4</v>
      </c>
      <c r="AK415" s="54">
        <v>5.2187999999999999</v>
      </c>
      <c r="AL415" s="54">
        <v>6.5040000000000001E-2</v>
      </c>
      <c r="AM415" s="54">
        <v>0.33371000000000001</v>
      </c>
      <c r="AN415" s="54">
        <v>3.3800000000000002E-3</v>
      </c>
      <c r="AO415" s="54">
        <f t="shared" si="12"/>
        <v>0.81271373679845105</v>
      </c>
      <c r="AP415" s="54">
        <v>9.4020000000000006E-2</v>
      </c>
      <c r="AQ415" s="54">
        <v>2.81E-3</v>
      </c>
      <c r="AR415" s="54">
        <v>0.9</v>
      </c>
      <c r="AS415" s="54">
        <v>1.17</v>
      </c>
      <c r="AT415" s="54">
        <v>0.01</v>
      </c>
      <c r="AW415" s="54">
        <v>1855</v>
      </c>
      <c r="AX415" s="54">
        <v>10</v>
      </c>
      <c r="AY415" s="54">
        <v>1856</v>
      </c>
      <c r="AZ415" s="54">
        <v>11</v>
      </c>
      <c r="BA415" s="54">
        <v>1856</v>
      </c>
      <c r="BB415" s="54">
        <v>16</v>
      </c>
      <c r="BC415" s="54">
        <v>1816</v>
      </c>
      <c r="BD415" s="54">
        <v>52</v>
      </c>
      <c r="BE415" s="88"/>
    </row>
    <row r="416" spans="1:63" s="54" customFormat="1">
      <c r="A416" s="54" t="s">
        <v>351</v>
      </c>
      <c r="B416" s="54">
        <v>0.18284</v>
      </c>
      <c r="C416" s="54">
        <v>2.6700000000000001E-3</v>
      </c>
      <c r="D416" s="54">
        <v>12.97711</v>
      </c>
      <c r="E416" s="54">
        <v>0.18712000000000001</v>
      </c>
      <c r="F416" s="54">
        <v>0.51482000000000006</v>
      </c>
      <c r="G416" s="54">
        <v>5.4400000000000004E-3</v>
      </c>
      <c r="H416" s="54">
        <v>0.13688</v>
      </c>
      <c r="I416" s="54">
        <v>5.45E-3</v>
      </c>
      <c r="J416" s="54">
        <v>1.3906099999999999</v>
      </c>
      <c r="K416" s="54">
        <v>1.5900000000000001E-3</v>
      </c>
      <c r="O416" s="54">
        <v>0.9</v>
      </c>
      <c r="Q416" s="54">
        <v>-0.1</v>
      </c>
      <c r="R416" s="54" t="s">
        <v>111</v>
      </c>
      <c r="S416" s="54">
        <v>2679</v>
      </c>
      <c r="T416" s="54">
        <v>11</v>
      </c>
      <c r="U416" s="54">
        <v>2678</v>
      </c>
      <c r="V416" s="54">
        <v>14</v>
      </c>
      <c r="W416" s="54">
        <v>2677</v>
      </c>
      <c r="X416" s="54">
        <v>23</v>
      </c>
      <c r="Y416" s="54">
        <v>2593</v>
      </c>
      <c r="Z416" s="54">
        <v>97</v>
      </c>
      <c r="AB416" s="54" t="s">
        <v>109</v>
      </c>
      <c r="AC416" s="54" t="s">
        <v>112</v>
      </c>
      <c r="AD416" s="54" t="s">
        <v>111</v>
      </c>
      <c r="AE416" s="54" t="s">
        <v>111</v>
      </c>
      <c r="AG416" s="54">
        <v>-0.09</v>
      </c>
      <c r="AH416" s="54" t="s">
        <v>111</v>
      </c>
      <c r="AI416" s="54">
        <v>0.18284</v>
      </c>
      <c r="AJ416" s="54">
        <v>1.23E-3</v>
      </c>
      <c r="AK416" s="54">
        <v>12.97711</v>
      </c>
      <c r="AL416" s="54">
        <v>0.18712000000000001</v>
      </c>
      <c r="AM416" s="54">
        <v>0.51482000000000006</v>
      </c>
      <c r="AN416" s="54">
        <v>5.4400000000000004E-3</v>
      </c>
      <c r="AO416" s="54">
        <f t="shared" si="12"/>
        <v>0.73282667033438409</v>
      </c>
      <c r="AP416" s="54">
        <v>0.13688</v>
      </c>
      <c r="AQ416" s="54">
        <v>5.45E-3</v>
      </c>
      <c r="AR416" s="54">
        <v>0.9</v>
      </c>
      <c r="AS416" s="54">
        <v>1.39</v>
      </c>
      <c r="AT416" s="54">
        <v>0.01</v>
      </c>
      <c r="AW416" s="54">
        <v>2679</v>
      </c>
      <c r="AX416" s="54">
        <v>11</v>
      </c>
      <c r="AY416" s="54">
        <v>2678</v>
      </c>
      <c r="AZ416" s="54">
        <v>14</v>
      </c>
      <c r="BA416" s="54">
        <v>2677</v>
      </c>
      <c r="BB416" s="54">
        <v>23</v>
      </c>
      <c r="BC416" s="54">
        <v>2593</v>
      </c>
      <c r="BD416" s="54">
        <v>97</v>
      </c>
      <c r="BE416" s="88"/>
    </row>
    <row r="417" spans="1:63" s="89" customFormat="1">
      <c r="A417" s="89" t="s">
        <v>352</v>
      </c>
      <c r="B417" s="89" t="s">
        <v>353</v>
      </c>
      <c r="C417" s="89" t="s">
        <v>354</v>
      </c>
      <c r="D417" s="89" t="s">
        <v>355</v>
      </c>
      <c r="E417" s="89" t="s">
        <v>356</v>
      </c>
      <c r="F417" s="89" t="s">
        <v>357</v>
      </c>
      <c r="G417" s="89" t="s">
        <v>358</v>
      </c>
      <c r="H417" s="89" t="s">
        <v>359</v>
      </c>
      <c r="I417" s="89" t="s">
        <v>360</v>
      </c>
      <c r="J417" s="89" t="s">
        <v>361</v>
      </c>
      <c r="K417" s="89" t="s">
        <v>362</v>
      </c>
      <c r="L417" s="89" t="s">
        <v>64</v>
      </c>
      <c r="O417" s="54">
        <v>0.9</v>
      </c>
      <c r="P417" s="54"/>
      <c r="Q417" s="54" t="s">
        <v>111</v>
      </c>
      <c r="R417" s="54" t="s">
        <v>111</v>
      </c>
      <c r="S417" s="54">
        <v>2727</v>
      </c>
      <c r="T417" s="54">
        <v>9</v>
      </c>
      <c r="U417" s="54">
        <v>2727</v>
      </c>
      <c r="V417" s="54">
        <v>11</v>
      </c>
      <c r="W417" s="54">
        <v>2727</v>
      </c>
      <c r="X417" s="54">
        <v>22</v>
      </c>
      <c r="Y417" s="54">
        <v>2595</v>
      </c>
      <c r="Z417" s="54">
        <v>76</v>
      </c>
      <c r="AA417" s="54"/>
      <c r="AB417" s="54" t="s">
        <v>109</v>
      </c>
      <c r="AC417" s="54" t="s">
        <v>112</v>
      </c>
      <c r="AD417" s="54" t="s">
        <v>111</v>
      </c>
      <c r="AE417" s="54" t="s">
        <v>111</v>
      </c>
      <c r="AF417" s="54"/>
      <c r="AG417" s="54">
        <v>0.02</v>
      </c>
      <c r="AH417" s="54" t="s">
        <v>111</v>
      </c>
      <c r="AI417" s="54">
        <v>0.18823000000000001</v>
      </c>
      <c r="AJ417" s="54">
        <v>1.01E-3</v>
      </c>
      <c r="AK417" s="54">
        <v>13.66728</v>
      </c>
      <c r="AL417" s="54">
        <v>0.16566</v>
      </c>
      <c r="AM417" s="54">
        <v>0.52666000000000002</v>
      </c>
      <c r="AN417" s="54">
        <v>5.2599999999999999E-3</v>
      </c>
      <c r="AO417" s="54">
        <f t="shared" si="12"/>
        <v>0.82398602150846734</v>
      </c>
      <c r="AP417" s="54">
        <v>0.13699</v>
      </c>
      <c r="AQ417" s="54">
        <v>4.2700000000000004E-3</v>
      </c>
      <c r="AR417" s="54">
        <v>0.9</v>
      </c>
      <c r="AS417" s="54">
        <v>2.15</v>
      </c>
      <c r="AT417" s="54">
        <v>0.01</v>
      </c>
      <c r="AU417" s="54"/>
      <c r="AV417" s="54"/>
      <c r="AW417" s="54">
        <v>2727</v>
      </c>
      <c r="AX417" s="54">
        <v>9</v>
      </c>
      <c r="AY417" s="54">
        <v>2727</v>
      </c>
      <c r="AZ417" s="54">
        <v>11</v>
      </c>
      <c r="BA417" s="54">
        <v>2727</v>
      </c>
      <c r="BB417" s="54">
        <v>22</v>
      </c>
      <c r="BC417" s="54">
        <v>2595</v>
      </c>
      <c r="BD417" s="54">
        <v>76</v>
      </c>
      <c r="BE417" s="88"/>
      <c r="BF417" s="54"/>
      <c r="BG417" s="54"/>
      <c r="BH417" s="54"/>
      <c r="BI417" s="54"/>
      <c r="BJ417" s="54"/>
      <c r="BK417" s="54"/>
    </row>
    <row r="418" spans="1:63" s="54" customFormat="1">
      <c r="A418" s="54" t="s">
        <v>363</v>
      </c>
      <c r="B418" s="54">
        <v>0.18703</v>
      </c>
      <c r="C418" s="54">
        <v>2.66E-3</v>
      </c>
      <c r="D418" s="54">
        <v>13.51618</v>
      </c>
      <c r="E418" s="54">
        <v>0.18765000000000001</v>
      </c>
      <c r="F418" s="54">
        <v>0.52417000000000002</v>
      </c>
      <c r="G418" s="54">
        <v>5.45E-3</v>
      </c>
      <c r="H418" s="54">
        <v>0.13364999999999999</v>
      </c>
      <c r="I418" s="54">
        <v>4.9300000000000004E-3</v>
      </c>
      <c r="J418" s="54">
        <v>1.1549199999999999</v>
      </c>
      <c r="K418" s="54">
        <v>2.5100000000000001E-3</v>
      </c>
      <c r="O418" s="54">
        <v>0.9</v>
      </c>
      <c r="Q418" s="54" t="s">
        <v>111</v>
      </c>
      <c r="R418" s="54" t="s">
        <v>111</v>
      </c>
      <c r="S418" s="54">
        <v>2716</v>
      </c>
      <c r="T418" s="54">
        <v>10</v>
      </c>
      <c r="U418" s="54">
        <v>2716</v>
      </c>
      <c r="V418" s="54">
        <v>13</v>
      </c>
      <c r="W418" s="54">
        <v>2717</v>
      </c>
      <c r="X418" s="54">
        <v>23</v>
      </c>
      <c r="Y418" s="54">
        <v>2535</v>
      </c>
      <c r="Z418" s="54">
        <v>88</v>
      </c>
      <c r="AB418" s="54" t="s">
        <v>109</v>
      </c>
      <c r="AC418" s="54" t="s">
        <v>112</v>
      </c>
      <c r="AD418" s="54" t="s">
        <v>111</v>
      </c>
      <c r="AE418" s="54" t="s">
        <v>111</v>
      </c>
      <c r="AG418" s="54">
        <v>0.02</v>
      </c>
      <c r="AH418" s="54" t="s">
        <v>111</v>
      </c>
      <c r="AI418" s="54">
        <v>0.18703</v>
      </c>
      <c r="AJ418" s="54">
        <v>1.1999999999999999E-3</v>
      </c>
      <c r="AK418" s="54">
        <v>13.51618</v>
      </c>
      <c r="AL418" s="54">
        <v>0.18765000000000001</v>
      </c>
      <c r="AM418" s="54">
        <v>0.52417000000000002</v>
      </c>
      <c r="AN418" s="54">
        <v>5.45E-3</v>
      </c>
      <c r="AO418" s="54">
        <f t="shared" si="12"/>
        <v>0.74891018880083882</v>
      </c>
      <c r="AP418" s="54">
        <v>0.13364999999999999</v>
      </c>
      <c r="AQ418" s="54">
        <v>4.9300000000000004E-3</v>
      </c>
      <c r="AR418" s="54">
        <v>0.9</v>
      </c>
      <c r="AS418" s="54">
        <v>1.1499999999999999</v>
      </c>
      <c r="AT418" s="54">
        <v>0.01</v>
      </c>
      <c r="AW418" s="54">
        <v>2716</v>
      </c>
      <c r="AX418" s="54">
        <v>10</v>
      </c>
      <c r="AY418" s="54">
        <v>2716</v>
      </c>
      <c r="AZ418" s="54">
        <v>13</v>
      </c>
      <c r="BA418" s="54">
        <v>2717</v>
      </c>
      <c r="BB418" s="54">
        <v>23</v>
      </c>
      <c r="BC418" s="54">
        <v>2535</v>
      </c>
      <c r="BD418" s="54">
        <v>88</v>
      </c>
      <c r="BE418" s="88"/>
    </row>
    <row r="419" spans="1:63" s="54" customFormat="1">
      <c r="A419" s="54" t="s">
        <v>364</v>
      </c>
      <c r="B419" s="54">
        <v>0.12159</v>
      </c>
      <c r="C419" s="54">
        <v>2.3500000000000001E-3</v>
      </c>
      <c r="D419" s="54">
        <v>5.8798700000000004</v>
      </c>
      <c r="E419" s="54">
        <v>0.10931</v>
      </c>
      <c r="F419" s="54">
        <v>0.35075000000000001</v>
      </c>
      <c r="G419" s="54">
        <v>3.7799999999999999E-3</v>
      </c>
      <c r="H419" s="54">
        <v>9.1800000000000007E-2</v>
      </c>
      <c r="I419" s="54">
        <v>5.13E-3</v>
      </c>
      <c r="J419" s="54">
        <v>1.46356</v>
      </c>
      <c r="K419" s="54">
        <v>1.58E-3</v>
      </c>
      <c r="O419" s="54">
        <v>0.9</v>
      </c>
      <c r="Q419" s="54">
        <v>-2.4</v>
      </c>
      <c r="R419" s="54">
        <v>-0.5</v>
      </c>
      <c r="S419" s="54">
        <v>1980</v>
      </c>
      <c r="T419" s="54">
        <v>17</v>
      </c>
      <c r="U419" s="54">
        <v>1958</v>
      </c>
      <c r="V419" s="54">
        <v>16</v>
      </c>
      <c r="W419" s="54">
        <v>1938</v>
      </c>
      <c r="X419" s="54">
        <v>18</v>
      </c>
      <c r="Y419" s="54">
        <v>1775</v>
      </c>
      <c r="Z419" s="54">
        <v>95</v>
      </c>
      <c r="AB419" s="54" t="s">
        <v>109</v>
      </c>
      <c r="AC419" s="54" t="s">
        <v>110</v>
      </c>
      <c r="AD419" s="54" t="s">
        <v>111</v>
      </c>
      <c r="AE419" s="54" t="s">
        <v>111</v>
      </c>
      <c r="AG419" s="54">
        <v>-2.4300000000000002</v>
      </c>
      <c r="AH419" s="54">
        <v>-0.5</v>
      </c>
      <c r="AI419" s="54">
        <v>0.12159</v>
      </c>
      <c r="AJ419" s="54">
        <v>1.2199999999999999E-3</v>
      </c>
      <c r="AK419" s="54">
        <v>5.8798700000000004</v>
      </c>
      <c r="AL419" s="54">
        <v>0.10931</v>
      </c>
      <c r="AM419" s="54">
        <v>0.35075000000000001</v>
      </c>
      <c r="AN419" s="54">
        <v>3.7799999999999999E-3</v>
      </c>
      <c r="AO419" s="54">
        <f t="shared" si="12"/>
        <v>0.57969819759049712</v>
      </c>
      <c r="AP419" s="54">
        <v>9.1800000000000007E-2</v>
      </c>
      <c r="AQ419" s="54">
        <v>5.13E-3</v>
      </c>
      <c r="AR419" s="54">
        <v>0.9</v>
      </c>
      <c r="AS419" s="54">
        <v>1.46</v>
      </c>
      <c r="AT419" s="54">
        <v>0.01</v>
      </c>
      <c r="AW419" s="54">
        <v>1980</v>
      </c>
      <c r="AX419" s="54">
        <v>17</v>
      </c>
      <c r="AY419" s="54">
        <v>1958</v>
      </c>
      <c r="AZ419" s="54">
        <v>16</v>
      </c>
      <c r="BA419" s="54">
        <v>1938</v>
      </c>
      <c r="BB419" s="54">
        <v>18</v>
      </c>
      <c r="BC419" s="54">
        <v>1775</v>
      </c>
      <c r="BD419" s="54">
        <v>95</v>
      </c>
      <c r="BE419" s="88"/>
    </row>
    <row r="420" spans="1:63" s="54" customFormat="1">
      <c r="A420" s="54" t="s">
        <v>366</v>
      </c>
      <c r="B420" s="54">
        <v>5.987E-2</v>
      </c>
      <c r="C420" s="54">
        <v>8.4999999999999995E-4</v>
      </c>
      <c r="D420" s="54">
        <v>0.80793999999999999</v>
      </c>
      <c r="E420" s="54">
        <v>1.119E-2</v>
      </c>
      <c r="F420" s="54">
        <v>9.7890000000000005E-2</v>
      </c>
      <c r="G420" s="54">
        <v>9.8999999999999999E-4</v>
      </c>
      <c r="H420" s="54">
        <v>3.109E-2</v>
      </c>
      <c r="I420" s="54">
        <v>1.3500000000000001E-3</v>
      </c>
      <c r="J420" s="54">
        <v>31.91066</v>
      </c>
      <c r="K420" s="54">
        <v>3.5220000000000001E-2</v>
      </c>
      <c r="O420" s="54">
        <v>0.9</v>
      </c>
      <c r="Q420" s="54">
        <v>0.5</v>
      </c>
      <c r="R420" s="54" t="s">
        <v>111</v>
      </c>
      <c r="S420" s="54">
        <v>599</v>
      </c>
      <c r="T420" s="54">
        <v>14</v>
      </c>
      <c r="U420" s="54">
        <v>601</v>
      </c>
      <c r="V420" s="54">
        <v>6</v>
      </c>
      <c r="W420" s="54">
        <v>602</v>
      </c>
      <c r="X420" s="54">
        <v>6</v>
      </c>
      <c r="Y420" s="54">
        <v>619</v>
      </c>
      <c r="Z420" s="54">
        <v>26</v>
      </c>
      <c r="AB420" s="54" t="s">
        <v>109</v>
      </c>
      <c r="AC420" s="54" t="s">
        <v>112</v>
      </c>
      <c r="AD420" s="54" t="s">
        <v>111</v>
      </c>
      <c r="AE420" s="54" t="s">
        <v>111</v>
      </c>
      <c r="AG420" s="54">
        <v>0.53</v>
      </c>
      <c r="AH420" s="54" t="s">
        <v>111</v>
      </c>
      <c r="AI420" s="54">
        <v>5.987E-2</v>
      </c>
      <c r="AJ420" s="54">
        <v>3.8999999999999999E-4</v>
      </c>
      <c r="AK420" s="54">
        <v>0.80793999999999999</v>
      </c>
      <c r="AL420" s="54">
        <v>1.119E-2</v>
      </c>
      <c r="AM420" s="54">
        <v>9.7890000000000005E-2</v>
      </c>
      <c r="AN420" s="54">
        <v>9.8999999999999999E-4</v>
      </c>
      <c r="AO420" s="54">
        <f t="shared" si="12"/>
        <v>0.7302068278751358</v>
      </c>
      <c r="AP420" s="54">
        <v>3.109E-2</v>
      </c>
      <c r="AQ420" s="54">
        <v>1.3500000000000001E-3</v>
      </c>
      <c r="AR420" s="54">
        <v>0.9</v>
      </c>
      <c r="AS420" s="54">
        <v>31.91</v>
      </c>
      <c r="AT420" s="54">
        <v>0.04</v>
      </c>
      <c r="AW420" s="54">
        <v>599</v>
      </c>
      <c r="AX420" s="54">
        <v>14</v>
      </c>
      <c r="AY420" s="54">
        <v>601</v>
      </c>
      <c r="AZ420" s="54">
        <v>6</v>
      </c>
      <c r="BA420" s="54">
        <v>602</v>
      </c>
      <c r="BB420" s="54">
        <v>6</v>
      </c>
      <c r="BC420" s="54">
        <v>619</v>
      </c>
      <c r="BD420" s="54">
        <v>26</v>
      </c>
      <c r="BE420" s="88"/>
    </row>
    <row r="421" spans="1:63" s="54" customFormat="1">
      <c r="A421" s="54" t="s">
        <v>367</v>
      </c>
      <c r="B421" s="54">
        <v>6.0429999999999998E-2</v>
      </c>
      <c r="C421" s="54">
        <v>8.8000000000000003E-4</v>
      </c>
      <c r="D421" s="54">
        <v>0.81086000000000003</v>
      </c>
      <c r="E421" s="54">
        <v>1.145E-2</v>
      </c>
      <c r="F421" s="54">
        <v>9.733E-2</v>
      </c>
      <c r="G421" s="54">
        <v>9.8999999999999999E-4</v>
      </c>
      <c r="H421" s="54">
        <v>3.0329999999999999E-2</v>
      </c>
      <c r="I421" s="54">
        <v>1.3699999999999999E-3</v>
      </c>
      <c r="J421" s="54">
        <v>31.768999999999998</v>
      </c>
      <c r="K421" s="54">
        <v>3.6499999999999998E-2</v>
      </c>
      <c r="O421" s="54">
        <v>0.9</v>
      </c>
      <c r="Q421" s="54">
        <v>-3.4</v>
      </c>
      <c r="R421" s="54" t="s">
        <v>111</v>
      </c>
      <c r="S421" s="54">
        <v>619</v>
      </c>
      <c r="T421" s="54">
        <v>14</v>
      </c>
      <c r="U421" s="54">
        <v>603</v>
      </c>
      <c r="V421" s="54">
        <v>6</v>
      </c>
      <c r="W421" s="54">
        <v>599</v>
      </c>
      <c r="X421" s="54">
        <v>6</v>
      </c>
      <c r="Y421" s="54">
        <v>604</v>
      </c>
      <c r="Z421" s="54">
        <v>27</v>
      </c>
      <c r="AB421" s="54" t="s">
        <v>109</v>
      </c>
      <c r="AC421" s="54" t="s">
        <v>112</v>
      </c>
      <c r="AD421" s="54" t="s">
        <v>111</v>
      </c>
      <c r="AE421" s="54" t="s">
        <v>111</v>
      </c>
      <c r="AG421" s="54">
        <v>-3.44</v>
      </c>
      <c r="AH421" s="54" t="s">
        <v>111</v>
      </c>
      <c r="AI421" s="54">
        <v>6.0429999999999998E-2</v>
      </c>
      <c r="AJ421" s="54">
        <v>4.0000000000000002E-4</v>
      </c>
      <c r="AK421" s="54">
        <v>0.81086000000000003</v>
      </c>
      <c r="AL421" s="54">
        <v>1.145E-2</v>
      </c>
      <c r="AM421" s="54">
        <v>9.733E-2</v>
      </c>
      <c r="AN421" s="54">
        <v>9.8999999999999999E-4</v>
      </c>
      <c r="AO421" s="54">
        <f t="shared" si="12"/>
        <v>0.72032561981320475</v>
      </c>
      <c r="AP421" s="54">
        <v>3.0329999999999999E-2</v>
      </c>
      <c r="AQ421" s="54">
        <v>1.3699999999999999E-3</v>
      </c>
      <c r="AR421" s="54">
        <v>0.9</v>
      </c>
      <c r="AS421" s="54">
        <v>31.77</v>
      </c>
      <c r="AT421" s="54">
        <v>0.04</v>
      </c>
      <c r="AW421" s="54">
        <v>619</v>
      </c>
      <c r="AX421" s="54">
        <v>14</v>
      </c>
      <c r="AY421" s="54">
        <v>603</v>
      </c>
      <c r="AZ421" s="54">
        <v>6</v>
      </c>
      <c r="BA421" s="54">
        <v>599</v>
      </c>
      <c r="BB421" s="54">
        <v>6</v>
      </c>
      <c r="BC421" s="54">
        <v>604</v>
      </c>
      <c r="BD421" s="54">
        <v>27</v>
      </c>
      <c r="BE421" s="88"/>
    </row>
    <row r="422" spans="1:63">
      <c r="S422" s="39"/>
      <c r="U422" s="39"/>
      <c r="W422" s="39"/>
      <c r="Y422" s="39"/>
      <c r="Z422" s="39"/>
      <c r="AO422" s="54"/>
      <c r="AS422" s="39"/>
      <c r="AU422" s="39"/>
      <c r="AX422" s="39"/>
    </row>
    <row r="423" spans="1:63">
      <c r="A423" s="54" t="s">
        <v>412</v>
      </c>
      <c r="B423" s="93"/>
      <c r="C423" s="93"/>
      <c r="D423" s="93"/>
      <c r="E423" s="93"/>
      <c r="F423" s="93"/>
      <c r="G423" s="93"/>
      <c r="H423" s="93"/>
      <c r="I423" s="93"/>
      <c r="S423" s="39"/>
      <c r="U423" s="39"/>
      <c r="W423" s="39"/>
      <c r="Y423" s="39"/>
      <c r="Z423" s="39"/>
      <c r="AO423" s="54"/>
      <c r="AS423" s="39"/>
      <c r="AU423" s="39"/>
      <c r="AX423" s="39"/>
    </row>
    <row r="424" spans="1:63" s="89" customFormat="1">
      <c r="A424" s="89" t="s">
        <v>366</v>
      </c>
      <c r="B424" s="89" t="s">
        <v>630</v>
      </c>
      <c r="C424" s="89" t="s">
        <v>67</v>
      </c>
      <c r="D424" s="89" t="s">
        <v>631</v>
      </c>
      <c r="E424" s="89" t="s">
        <v>632</v>
      </c>
      <c r="F424" s="89" t="s">
        <v>633</v>
      </c>
      <c r="G424" s="89" t="s">
        <v>121</v>
      </c>
      <c r="H424" s="89" t="s">
        <v>634</v>
      </c>
      <c r="I424" s="89" t="s">
        <v>95</v>
      </c>
      <c r="J424" s="89" t="s">
        <v>635</v>
      </c>
      <c r="K424" s="89" t="s">
        <v>629</v>
      </c>
      <c r="L424" s="89" t="s">
        <v>64</v>
      </c>
      <c r="O424" s="54">
        <v>0.9</v>
      </c>
      <c r="P424" s="54"/>
      <c r="Q424" s="54">
        <v>0.9</v>
      </c>
      <c r="R424" s="54" t="s">
        <v>111</v>
      </c>
      <c r="S424" s="54">
        <v>597</v>
      </c>
      <c r="T424" s="54">
        <v>11</v>
      </c>
      <c r="U424" s="54">
        <v>601</v>
      </c>
      <c r="V424" s="54">
        <v>6</v>
      </c>
      <c r="W424" s="54">
        <v>602</v>
      </c>
      <c r="X424" s="54">
        <v>6</v>
      </c>
      <c r="Y424" s="54">
        <v>617</v>
      </c>
      <c r="Z424" s="54">
        <v>19</v>
      </c>
      <c r="AA424" s="54"/>
      <c r="AB424" s="54" t="s">
        <v>109</v>
      </c>
      <c r="AC424" s="54" t="s">
        <v>112</v>
      </c>
      <c r="AD424" s="54" t="s">
        <v>111</v>
      </c>
      <c r="AE424" s="54" t="s">
        <v>111</v>
      </c>
      <c r="AF424" s="54"/>
      <c r="AG424" s="54">
        <v>0.89</v>
      </c>
      <c r="AH424" s="54" t="s">
        <v>111</v>
      </c>
      <c r="AI424" s="54">
        <v>5.9819999999999998E-2</v>
      </c>
      <c r="AJ424" s="54">
        <v>3.3E-4</v>
      </c>
      <c r="AK424" s="54">
        <v>0.80759999999999998</v>
      </c>
      <c r="AL424" s="54">
        <v>9.8799999999999999E-3</v>
      </c>
      <c r="AM424" s="54">
        <v>9.7930000000000003E-2</v>
      </c>
      <c r="AN424" s="54">
        <v>9.7000000000000005E-4</v>
      </c>
      <c r="AO424" s="96">
        <f>(AN424/AM424)/(AL424/AK424)</f>
        <v>0.80964631846840951</v>
      </c>
      <c r="AP424" s="54">
        <v>3.0980000000000001E-2</v>
      </c>
      <c r="AQ424" s="54">
        <v>9.8999999999999999E-4</v>
      </c>
      <c r="AR424" s="54">
        <v>0.9</v>
      </c>
      <c r="AS424" s="54">
        <v>31.9</v>
      </c>
      <c r="AT424" s="54">
        <v>0.04</v>
      </c>
      <c r="AU424" s="54"/>
      <c r="AV424" s="54"/>
      <c r="AW424" s="54">
        <v>597</v>
      </c>
      <c r="AX424" s="54">
        <v>11</v>
      </c>
      <c r="AY424" s="54">
        <v>601</v>
      </c>
      <c r="AZ424" s="54">
        <v>6</v>
      </c>
      <c r="BA424" s="54">
        <v>602</v>
      </c>
      <c r="BB424" s="54">
        <v>6</v>
      </c>
      <c r="BC424" s="54">
        <v>617</v>
      </c>
      <c r="BD424" s="54">
        <v>19</v>
      </c>
      <c r="BE424" s="88"/>
      <c r="BF424" s="54"/>
      <c r="BG424" s="54"/>
      <c r="BH424" s="54"/>
      <c r="BI424" s="54"/>
      <c r="BJ424" s="54"/>
      <c r="BK424" s="54"/>
    </row>
    <row r="425" spans="1:63" s="54" customFormat="1">
      <c r="A425" s="54" t="s">
        <v>367</v>
      </c>
      <c r="B425" s="54">
        <v>6.0470000000000003E-2</v>
      </c>
      <c r="C425" s="54">
        <v>7.6999999999999996E-4</v>
      </c>
      <c r="D425" s="54">
        <v>0.81066000000000005</v>
      </c>
      <c r="E425" s="54">
        <v>1.001E-2</v>
      </c>
      <c r="F425" s="54">
        <v>9.7239999999999993E-2</v>
      </c>
      <c r="G425" s="54">
        <v>9.7000000000000005E-4</v>
      </c>
      <c r="H425" s="54">
        <v>3.0419999999999999E-2</v>
      </c>
      <c r="I425" s="54">
        <v>1.01E-3</v>
      </c>
      <c r="J425" s="54">
        <v>31.769290000000002</v>
      </c>
      <c r="K425" s="54">
        <v>3.6510000000000001E-2</v>
      </c>
      <c r="O425" s="54">
        <v>0.9</v>
      </c>
      <c r="Q425" s="54">
        <v>-3.8</v>
      </c>
      <c r="R425" s="54" t="s">
        <v>111</v>
      </c>
      <c r="S425" s="54">
        <v>620</v>
      </c>
      <c r="T425" s="54">
        <v>11</v>
      </c>
      <c r="U425" s="54">
        <v>603</v>
      </c>
      <c r="V425" s="54">
        <v>6</v>
      </c>
      <c r="W425" s="54">
        <v>598</v>
      </c>
      <c r="X425" s="54">
        <v>6</v>
      </c>
      <c r="Y425" s="54">
        <v>606</v>
      </c>
      <c r="Z425" s="54">
        <v>20</v>
      </c>
      <c r="AB425" s="54" t="s">
        <v>109</v>
      </c>
      <c r="AC425" s="54" t="s">
        <v>112</v>
      </c>
      <c r="AD425" s="54" t="s">
        <v>111</v>
      </c>
      <c r="AE425" s="54" t="s">
        <v>111</v>
      </c>
      <c r="AG425" s="54">
        <v>-3.76</v>
      </c>
      <c r="AH425" s="54" t="s">
        <v>111</v>
      </c>
      <c r="AI425" s="54">
        <v>6.0470000000000003E-2</v>
      </c>
      <c r="AJ425" s="54">
        <v>3.3E-4</v>
      </c>
      <c r="AK425" s="54">
        <v>0.81066000000000005</v>
      </c>
      <c r="AL425" s="54">
        <v>1.001E-2</v>
      </c>
      <c r="AM425" s="54">
        <v>9.7239999999999993E-2</v>
      </c>
      <c r="AN425" s="54">
        <v>9.7000000000000005E-4</v>
      </c>
      <c r="AO425" s="96">
        <f>(AN425/AM425)/(AL425/AK425)</f>
        <v>0.80785134240502421</v>
      </c>
      <c r="AP425" s="54">
        <v>3.0419999999999999E-2</v>
      </c>
      <c r="AQ425" s="54">
        <v>1.01E-3</v>
      </c>
      <c r="AR425" s="54">
        <v>0.9</v>
      </c>
      <c r="AS425" s="54">
        <v>31.77</v>
      </c>
      <c r="AT425" s="54">
        <v>0.04</v>
      </c>
      <c r="AW425" s="54">
        <v>620</v>
      </c>
      <c r="AX425" s="54">
        <v>11</v>
      </c>
      <c r="AY425" s="54">
        <v>603</v>
      </c>
      <c r="AZ425" s="54">
        <v>6</v>
      </c>
      <c r="BA425" s="54">
        <v>598</v>
      </c>
      <c r="BB425" s="54">
        <v>6</v>
      </c>
      <c r="BC425" s="54">
        <v>606</v>
      </c>
      <c r="BD425" s="54">
        <v>20</v>
      </c>
      <c r="BE425" s="88"/>
    </row>
    <row r="426" spans="1:63" s="54" customFormat="1">
      <c r="A426" s="54" t="s">
        <v>379</v>
      </c>
      <c r="B426" s="54">
        <v>7.4700000000000003E-2</v>
      </c>
      <c r="C426" s="54">
        <v>9.7999999999999997E-4</v>
      </c>
      <c r="D426" s="54">
        <v>1.84615</v>
      </c>
      <c r="E426" s="54">
        <v>2.359E-2</v>
      </c>
      <c r="F426" s="54">
        <v>0.17927999999999999</v>
      </c>
      <c r="G426" s="54">
        <v>1.81E-3</v>
      </c>
      <c r="H426" s="54">
        <v>5.4690000000000003E-2</v>
      </c>
      <c r="I426" s="54">
        <v>1.23E-3</v>
      </c>
      <c r="J426" s="54">
        <v>3.5293299999999999</v>
      </c>
      <c r="K426" s="54">
        <v>5.8700000000000002E-3</v>
      </c>
      <c r="O426" s="54">
        <v>0.9</v>
      </c>
      <c r="Q426" s="54">
        <v>0.2</v>
      </c>
      <c r="R426" s="54" t="s">
        <v>111</v>
      </c>
      <c r="S426" s="54">
        <v>1060</v>
      </c>
      <c r="T426" s="54">
        <v>11</v>
      </c>
      <c r="U426" s="54">
        <v>1062</v>
      </c>
      <c r="V426" s="54">
        <v>8</v>
      </c>
      <c r="W426" s="54">
        <v>1063</v>
      </c>
      <c r="X426" s="54">
        <v>10</v>
      </c>
      <c r="Y426" s="54">
        <v>1076</v>
      </c>
      <c r="Z426" s="54">
        <v>24</v>
      </c>
      <c r="AB426" s="54" t="s">
        <v>109</v>
      </c>
      <c r="AC426" s="54" t="s">
        <v>112</v>
      </c>
      <c r="AD426" s="54" t="s">
        <v>111</v>
      </c>
      <c r="AE426" s="54" t="s">
        <v>111</v>
      </c>
      <c r="AG426" s="54">
        <v>0.25</v>
      </c>
      <c r="AH426" s="54" t="s">
        <v>111</v>
      </c>
      <c r="AI426" s="54">
        <v>7.4700000000000003E-2</v>
      </c>
      <c r="AJ426" s="54">
        <v>4.2999999999999999E-4</v>
      </c>
      <c r="AK426" s="54">
        <v>1.84615</v>
      </c>
      <c r="AL426" s="54">
        <v>2.359E-2</v>
      </c>
      <c r="AM426" s="54">
        <v>0.17927999999999999</v>
      </c>
      <c r="AN426" s="54">
        <v>1.81E-3</v>
      </c>
      <c r="AO426" s="54">
        <f t="shared" ref="AO426:AO439" si="13">(AN426/AM426)/(AL426/AK426)</f>
        <v>0.79010675550395248</v>
      </c>
      <c r="AP426" s="54">
        <v>5.4690000000000003E-2</v>
      </c>
      <c r="AQ426" s="54">
        <v>1.23E-3</v>
      </c>
      <c r="AR426" s="54">
        <v>0.9</v>
      </c>
      <c r="AS426" s="54">
        <v>3.53</v>
      </c>
      <c r="AT426" s="54">
        <v>0.01</v>
      </c>
      <c r="AW426" s="54">
        <v>1060</v>
      </c>
      <c r="AX426" s="54">
        <v>11</v>
      </c>
      <c r="AY426" s="54">
        <v>1062</v>
      </c>
      <c r="AZ426" s="54">
        <v>8</v>
      </c>
      <c r="BA426" s="54">
        <v>1063</v>
      </c>
      <c r="BB426" s="54">
        <v>10</v>
      </c>
      <c r="BC426" s="54">
        <v>1076</v>
      </c>
      <c r="BD426" s="54">
        <v>24</v>
      </c>
      <c r="BE426" s="88"/>
    </row>
    <row r="427" spans="1:63" s="54" customFormat="1">
      <c r="A427" s="54" t="s">
        <v>380</v>
      </c>
      <c r="B427" s="54">
        <v>5.3109999999999997E-2</v>
      </c>
      <c r="C427" s="54">
        <v>7.2999999999999996E-4</v>
      </c>
      <c r="D427" s="54">
        <v>0.39312999999999998</v>
      </c>
      <c r="E427" s="54">
        <v>5.1399999999999996E-3</v>
      </c>
      <c r="F427" s="54">
        <v>5.3690000000000002E-2</v>
      </c>
      <c r="G427" s="54">
        <v>5.1999999999999995E-4</v>
      </c>
      <c r="H427" s="54">
        <v>1.7219999999999999E-2</v>
      </c>
      <c r="I427" s="54">
        <v>5.1999999999999995E-4</v>
      </c>
      <c r="J427" s="54">
        <v>13.999510000000001</v>
      </c>
      <c r="K427" s="54">
        <v>8.9599999999999992E-3</v>
      </c>
      <c r="O427" s="54">
        <v>0.9</v>
      </c>
      <c r="Q427" s="54">
        <v>1.1000000000000001</v>
      </c>
      <c r="R427" s="54" t="s">
        <v>111</v>
      </c>
      <c r="S427" s="54">
        <v>333</v>
      </c>
      <c r="T427" s="54">
        <v>13</v>
      </c>
      <c r="U427" s="54">
        <v>337</v>
      </c>
      <c r="V427" s="54">
        <v>4</v>
      </c>
      <c r="W427" s="54">
        <v>337</v>
      </c>
      <c r="X427" s="54">
        <v>3</v>
      </c>
      <c r="Y427" s="54">
        <v>345</v>
      </c>
      <c r="Z427" s="54">
        <v>10</v>
      </c>
      <c r="AB427" s="54" t="s">
        <v>109</v>
      </c>
      <c r="AC427" s="54" t="s">
        <v>112</v>
      </c>
      <c r="AD427" s="54" t="s">
        <v>111</v>
      </c>
      <c r="AE427" s="54" t="s">
        <v>111</v>
      </c>
      <c r="AG427" s="54">
        <v>1.1100000000000001</v>
      </c>
      <c r="AH427" s="54" t="s">
        <v>111</v>
      </c>
      <c r="AI427" s="54">
        <v>5.3109999999999997E-2</v>
      </c>
      <c r="AJ427" s="54">
        <v>3.2000000000000003E-4</v>
      </c>
      <c r="AK427" s="54">
        <v>0.39312999999999998</v>
      </c>
      <c r="AL427" s="54">
        <v>5.1399999999999996E-3</v>
      </c>
      <c r="AM427" s="54">
        <v>5.3690000000000002E-2</v>
      </c>
      <c r="AN427" s="54">
        <v>5.1999999999999995E-4</v>
      </c>
      <c r="AO427" s="54">
        <f t="shared" si="13"/>
        <v>0.74076935397254584</v>
      </c>
      <c r="AP427" s="54">
        <v>1.7219999999999999E-2</v>
      </c>
      <c r="AQ427" s="54">
        <v>5.1999999999999995E-4</v>
      </c>
      <c r="AR427" s="54">
        <v>0.9</v>
      </c>
      <c r="AS427" s="54">
        <v>14</v>
      </c>
      <c r="AT427" s="54">
        <v>0.01</v>
      </c>
      <c r="AW427" s="54">
        <v>333</v>
      </c>
      <c r="AX427" s="54">
        <v>13</v>
      </c>
      <c r="AY427" s="54">
        <v>337</v>
      </c>
      <c r="AZ427" s="54">
        <v>4</v>
      </c>
      <c r="BA427" s="54">
        <v>337</v>
      </c>
      <c r="BB427" s="54">
        <v>3</v>
      </c>
      <c r="BC427" s="54">
        <v>345</v>
      </c>
      <c r="BD427" s="54">
        <v>10</v>
      </c>
      <c r="BE427" s="88"/>
    </row>
    <row r="428" spans="1:63" s="54" customFormat="1">
      <c r="A428" s="54" t="s">
        <v>381</v>
      </c>
      <c r="B428" s="54">
        <v>0.18962999999999999</v>
      </c>
      <c r="C428" s="54">
        <v>2.2000000000000001E-3</v>
      </c>
      <c r="D428" s="54">
        <v>13.834149999999999</v>
      </c>
      <c r="E428" s="54">
        <v>0.15479000000000001</v>
      </c>
      <c r="F428" s="54">
        <v>0.52915000000000001</v>
      </c>
      <c r="G428" s="54">
        <v>5.1799999999999997E-3</v>
      </c>
      <c r="H428" s="54">
        <v>0.14399000000000001</v>
      </c>
      <c r="I428" s="54">
        <v>3.31E-3</v>
      </c>
      <c r="J428" s="54">
        <v>1.8048299999999999</v>
      </c>
      <c r="K428" s="54">
        <v>2.2699999999999999E-3</v>
      </c>
      <c r="O428" s="54">
        <v>0.9</v>
      </c>
      <c r="Q428" s="54">
        <v>-0.1</v>
      </c>
      <c r="R428" s="54" t="s">
        <v>111</v>
      </c>
      <c r="S428" s="54">
        <v>2739</v>
      </c>
      <c r="T428" s="54">
        <v>8</v>
      </c>
      <c r="U428" s="54">
        <v>2738</v>
      </c>
      <c r="V428" s="54">
        <v>11</v>
      </c>
      <c r="W428" s="54">
        <v>2738</v>
      </c>
      <c r="X428" s="54">
        <v>22</v>
      </c>
      <c r="Y428" s="54">
        <v>2719</v>
      </c>
      <c r="Z428" s="54">
        <v>58</v>
      </c>
      <c r="AB428" s="54" t="s">
        <v>109</v>
      </c>
      <c r="AC428" s="54" t="s">
        <v>112</v>
      </c>
      <c r="AD428" s="54" t="s">
        <v>111</v>
      </c>
      <c r="AE428" s="54" t="s">
        <v>111</v>
      </c>
      <c r="AG428" s="54">
        <v>-0.06</v>
      </c>
      <c r="AH428" s="54" t="s">
        <v>111</v>
      </c>
      <c r="AI428" s="54">
        <v>0.18962999999999999</v>
      </c>
      <c r="AJ428" s="54">
        <v>9.3000000000000005E-4</v>
      </c>
      <c r="AK428" s="54">
        <v>13.834149999999999</v>
      </c>
      <c r="AL428" s="54">
        <v>0.15479000000000001</v>
      </c>
      <c r="AM428" s="54">
        <v>0.52915000000000001</v>
      </c>
      <c r="AN428" s="54">
        <v>5.1799999999999997E-3</v>
      </c>
      <c r="AO428" s="54">
        <f t="shared" si="13"/>
        <v>0.87490427649407809</v>
      </c>
      <c r="AP428" s="54">
        <v>0.14399000000000001</v>
      </c>
      <c r="AQ428" s="54">
        <v>3.31E-3</v>
      </c>
      <c r="AR428" s="54">
        <v>0.9</v>
      </c>
      <c r="AS428" s="54">
        <v>1.8</v>
      </c>
      <c r="AT428" s="54">
        <v>0.01</v>
      </c>
      <c r="AW428" s="54">
        <v>2739</v>
      </c>
      <c r="AX428" s="54">
        <v>8</v>
      </c>
      <c r="AY428" s="54">
        <v>2738</v>
      </c>
      <c r="AZ428" s="54">
        <v>11</v>
      </c>
      <c r="BA428" s="54">
        <v>2738</v>
      </c>
      <c r="BB428" s="54">
        <v>22</v>
      </c>
      <c r="BC428" s="54">
        <v>2719</v>
      </c>
      <c r="BD428" s="54">
        <v>58</v>
      </c>
      <c r="BE428" s="88"/>
    </row>
    <row r="429" spans="1:63" s="54" customFormat="1">
      <c r="A429" s="54" t="s">
        <v>382</v>
      </c>
      <c r="B429" s="54">
        <v>0.11224000000000001</v>
      </c>
      <c r="C429" s="54">
        <v>1.6999999999999999E-3</v>
      </c>
      <c r="D429" s="54">
        <v>5.0891400000000004</v>
      </c>
      <c r="E429" s="54">
        <v>7.3599999999999999E-2</v>
      </c>
      <c r="F429" s="54">
        <v>0.32890999999999998</v>
      </c>
      <c r="G429" s="54">
        <v>3.3700000000000002E-3</v>
      </c>
      <c r="H429" s="54">
        <v>9.1920000000000002E-2</v>
      </c>
      <c r="I429" s="54">
        <v>3.16E-3</v>
      </c>
      <c r="J429" s="54">
        <v>1.3309299999999999</v>
      </c>
      <c r="K429" s="54">
        <v>2.8800000000000002E-3</v>
      </c>
      <c r="O429" s="54">
        <v>0.9</v>
      </c>
      <c r="Q429" s="54">
        <v>-0.2</v>
      </c>
      <c r="R429" s="54" t="s">
        <v>111</v>
      </c>
      <c r="S429" s="54">
        <v>1836</v>
      </c>
      <c r="T429" s="54">
        <v>12</v>
      </c>
      <c r="U429" s="54">
        <v>1834</v>
      </c>
      <c r="V429" s="54">
        <v>12</v>
      </c>
      <c r="W429" s="54">
        <v>1833</v>
      </c>
      <c r="X429" s="54">
        <v>16</v>
      </c>
      <c r="Y429" s="54">
        <v>1777</v>
      </c>
      <c r="Z429" s="54">
        <v>58</v>
      </c>
      <c r="AB429" s="54" t="s">
        <v>109</v>
      </c>
      <c r="AC429" s="54" t="s">
        <v>112</v>
      </c>
      <c r="AD429" s="54" t="s">
        <v>111</v>
      </c>
      <c r="AE429" s="54" t="s">
        <v>111</v>
      </c>
      <c r="AG429" s="54">
        <v>-0.2</v>
      </c>
      <c r="AH429" s="54" t="s">
        <v>111</v>
      </c>
      <c r="AI429" s="54">
        <v>0.11224000000000001</v>
      </c>
      <c r="AJ429" s="54">
        <v>7.6999999999999996E-4</v>
      </c>
      <c r="AK429" s="54">
        <v>5.0891400000000004</v>
      </c>
      <c r="AL429" s="54">
        <v>7.3599999999999999E-2</v>
      </c>
      <c r="AM429" s="54">
        <v>0.32890999999999998</v>
      </c>
      <c r="AN429" s="54">
        <v>3.3700000000000002E-3</v>
      </c>
      <c r="AO429" s="54">
        <f t="shared" si="13"/>
        <v>0.70846664311500585</v>
      </c>
      <c r="AP429" s="54">
        <v>9.1920000000000002E-2</v>
      </c>
      <c r="AQ429" s="54">
        <v>3.16E-3</v>
      </c>
      <c r="AR429" s="54">
        <v>0.9</v>
      </c>
      <c r="AS429" s="54">
        <v>1.33</v>
      </c>
      <c r="AT429" s="54">
        <v>0.01</v>
      </c>
      <c r="AW429" s="54">
        <v>1836</v>
      </c>
      <c r="AX429" s="54">
        <v>12</v>
      </c>
      <c r="AY429" s="54">
        <v>1834</v>
      </c>
      <c r="AZ429" s="54">
        <v>12</v>
      </c>
      <c r="BA429" s="54">
        <v>1833</v>
      </c>
      <c r="BB429" s="54">
        <v>16</v>
      </c>
      <c r="BC429" s="54">
        <v>1777</v>
      </c>
      <c r="BD429" s="54">
        <v>58</v>
      </c>
      <c r="BE429" s="88"/>
    </row>
    <row r="430" spans="1:63" s="54" customFormat="1">
      <c r="A430" s="54" t="s">
        <v>383</v>
      </c>
      <c r="B430" s="54">
        <v>0.20386000000000001</v>
      </c>
      <c r="C430" s="54">
        <v>2.4399999999999999E-3</v>
      </c>
      <c r="D430" s="54">
        <v>15.67559</v>
      </c>
      <c r="E430" s="54">
        <v>0.18160999999999999</v>
      </c>
      <c r="F430" s="54">
        <v>0.55776000000000003</v>
      </c>
      <c r="G430" s="54">
        <v>5.5100000000000001E-3</v>
      </c>
      <c r="H430" s="54">
        <v>0.10965999999999999</v>
      </c>
      <c r="I430" s="54">
        <v>2.7699999999999999E-3</v>
      </c>
      <c r="J430" s="54">
        <v>1.54891</v>
      </c>
      <c r="K430" s="54">
        <v>2.0999999999999999E-3</v>
      </c>
      <c r="O430" s="54">
        <v>0.9</v>
      </c>
      <c r="Q430" s="54" t="s">
        <v>111</v>
      </c>
      <c r="R430" s="54" t="s">
        <v>111</v>
      </c>
      <c r="S430" s="54">
        <v>2857</v>
      </c>
      <c r="T430" s="54">
        <v>8</v>
      </c>
      <c r="U430" s="54">
        <v>2857</v>
      </c>
      <c r="V430" s="54">
        <v>11</v>
      </c>
      <c r="W430" s="54">
        <v>2857</v>
      </c>
      <c r="X430" s="54">
        <v>23</v>
      </c>
      <c r="Y430" s="54">
        <v>2103</v>
      </c>
      <c r="Z430" s="54">
        <v>50</v>
      </c>
      <c r="AB430" s="54" t="s">
        <v>109</v>
      </c>
      <c r="AC430" s="54" t="s">
        <v>112</v>
      </c>
      <c r="AD430" s="54" t="s">
        <v>111</v>
      </c>
      <c r="AE430" s="54" t="s">
        <v>111</v>
      </c>
      <c r="AG430" s="54">
        <v>-0.01</v>
      </c>
      <c r="AH430" s="54" t="s">
        <v>111</v>
      </c>
      <c r="AI430" s="54">
        <v>0.20386000000000001</v>
      </c>
      <c r="AJ430" s="54">
        <v>1.0399999999999999E-3</v>
      </c>
      <c r="AK430" s="54">
        <v>15.67559</v>
      </c>
      <c r="AL430" s="54">
        <v>0.18160999999999999</v>
      </c>
      <c r="AM430" s="54">
        <v>0.55776000000000003</v>
      </c>
      <c r="AN430" s="54">
        <v>5.5100000000000001E-3</v>
      </c>
      <c r="AO430" s="54">
        <f t="shared" si="13"/>
        <v>0.85268450460616763</v>
      </c>
      <c r="AP430" s="54">
        <v>0.10965999999999999</v>
      </c>
      <c r="AQ430" s="54">
        <v>2.7699999999999999E-3</v>
      </c>
      <c r="AR430" s="54">
        <v>0.9</v>
      </c>
      <c r="AS430" s="54">
        <v>1.55</v>
      </c>
      <c r="AT430" s="54">
        <v>0.01</v>
      </c>
      <c r="AW430" s="54">
        <v>2857</v>
      </c>
      <c r="AX430" s="54">
        <v>8</v>
      </c>
      <c r="AY430" s="54">
        <v>2857</v>
      </c>
      <c r="AZ430" s="54">
        <v>11</v>
      </c>
      <c r="BA430" s="54">
        <v>2857</v>
      </c>
      <c r="BB430" s="54">
        <v>23</v>
      </c>
      <c r="BC430" s="54">
        <v>2103</v>
      </c>
      <c r="BD430" s="54">
        <v>50</v>
      </c>
      <c r="BE430" s="88"/>
    </row>
    <row r="431" spans="1:63" s="54" customFormat="1">
      <c r="A431" s="54" t="s">
        <v>384</v>
      </c>
      <c r="B431" s="54">
        <v>0.21373</v>
      </c>
      <c r="C431" s="54">
        <v>2.63E-3</v>
      </c>
      <c r="D431" s="54">
        <v>16.983879999999999</v>
      </c>
      <c r="E431" s="54">
        <v>0.20482</v>
      </c>
      <c r="F431" s="54">
        <v>0.57638</v>
      </c>
      <c r="G431" s="54">
        <v>5.8500000000000002E-3</v>
      </c>
      <c r="H431" s="54">
        <v>0.15645999999999999</v>
      </c>
      <c r="I431" s="54">
        <v>4.1000000000000003E-3</v>
      </c>
      <c r="J431" s="54">
        <v>2.7220900000000001</v>
      </c>
      <c r="K431" s="54">
        <v>5.0000000000000001E-3</v>
      </c>
      <c r="O431" s="54">
        <v>0.9</v>
      </c>
      <c r="Q431" s="54" t="s">
        <v>111</v>
      </c>
      <c r="R431" s="54" t="s">
        <v>111</v>
      </c>
      <c r="S431" s="54">
        <v>2934</v>
      </c>
      <c r="T431" s="54">
        <v>8</v>
      </c>
      <c r="U431" s="54">
        <v>2934</v>
      </c>
      <c r="V431" s="54">
        <v>12</v>
      </c>
      <c r="W431" s="54">
        <v>2934</v>
      </c>
      <c r="X431" s="54">
        <v>24</v>
      </c>
      <c r="Y431" s="54">
        <v>2938</v>
      </c>
      <c r="Z431" s="54">
        <v>72</v>
      </c>
      <c r="AB431" s="54" t="s">
        <v>109</v>
      </c>
      <c r="AC431" s="54" t="s">
        <v>112</v>
      </c>
      <c r="AD431" s="54" t="s">
        <v>111</v>
      </c>
      <c r="AE431" s="54" t="s">
        <v>111</v>
      </c>
      <c r="AG431" s="54">
        <v>-0.01</v>
      </c>
      <c r="AH431" s="54" t="s">
        <v>111</v>
      </c>
      <c r="AI431" s="54">
        <v>0.21373</v>
      </c>
      <c r="AJ431" s="54">
        <v>1.1299999999999999E-3</v>
      </c>
      <c r="AK431" s="54">
        <v>16.983879999999999</v>
      </c>
      <c r="AL431" s="54">
        <v>0.20482</v>
      </c>
      <c r="AM431" s="54">
        <v>0.57638</v>
      </c>
      <c r="AN431" s="54">
        <v>5.8500000000000002E-3</v>
      </c>
      <c r="AO431" s="54">
        <f t="shared" si="13"/>
        <v>0.84161121530604432</v>
      </c>
      <c r="AP431" s="54">
        <v>0.15645999999999999</v>
      </c>
      <c r="AQ431" s="54">
        <v>4.1000000000000003E-3</v>
      </c>
      <c r="AR431" s="54">
        <v>0.9</v>
      </c>
      <c r="AS431" s="54">
        <v>2.72</v>
      </c>
      <c r="AT431" s="54">
        <v>0.01</v>
      </c>
      <c r="AW431" s="54">
        <v>2934</v>
      </c>
      <c r="AX431" s="54">
        <v>8</v>
      </c>
      <c r="AY431" s="54">
        <v>2934</v>
      </c>
      <c r="AZ431" s="54">
        <v>12</v>
      </c>
      <c r="BA431" s="54">
        <v>2934</v>
      </c>
      <c r="BB431" s="54">
        <v>24</v>
      </c>
      <c r="BC431" s="54">
        <v>2938</v>
      </c>
      <c r="BD431" s="54">
        <v>72</v>
      </c>
      <c r="BE431" s="88"/>
    </row>
    <row r="432" spans="1:63" s="54" customFormat="1">
      <c r="A432" s="54" t="s">
        <v>385</v>
      </c>
      <c r="B432" s="54">
        <v>0.11348</v>
      </c>
      <c r="C432" s="54">
        <v>1.3699999999999999E-3</v>
      </c>
      <c r="D432" s="54">
        <v>5.21563</v>
      </c>
      <c r="E432" s="54">
        <v>6.0760000000000002E-2</v>
      </c>
      <c r="F432" s="54">
        <v>0.33335999999999999</v>
      </c>
      <c r="G432" s="54">
        <v>3.29E-3</v>
      </c>
      <c r="H432" s="54">
        <v>9.3689999999999996E-2</v>
      </c>
      <c r="I432" s="54">
        <v>2.3800000000000002E-3</v>
      </c>
      <c r="J432" s="54">
        <v>1.52773</v>
      </c>
      <c r="K432" s="54">
        <v>2.0100000000000001E-3</v>
      </c>
      <c r="O432" s="54">
        <v>0.9</v>
      </c>
      <c r="Q432" s="54">
        <v>-0.1</v>
      </c>
      <c r="R432" s="54" t="s">
        <v>111</v>
      </c>
      <c r="S432" s="54">
        <v>1856</v>
      </c>
      <c r="T432" s="54">
        <v>9</v>
      </c>
      <c r="U432" s="54">
        <v>1855</v>
      </c>
      <c r="V432" s="54">
        <v>10</v>
      </c>
      <c r="W432" s="54">
        <v>1855</v>
      </c>
      <c r="X432" s="54">
        <v>16</v>
      </c>
      <c r="Y432" s="54">
        <v>1810</v>
      </c>
      <c r="Z432" s="54">
        <v>44</v>
      </c>
      <c r="AB432" s="54" t="s">
        <v>109</v>
      </c>
      <c r="AC432" s="54" t="s">
        <v>112</v>
      </c>
      <c r="AD432" s="54" t="s">
        <v>111</v>
      </c>
      <c r="AE432" s="54" t="s">
        <v>111</v>
      </c>
      <c r="AG432" s="54">
        <v>-0.08</v>
      </c>
      <c r="AH432" s="54" t="s">
        <v>111</v>
      </c>
      <c r="AI432" s="54">
        <v>0.11348</v>
      </c>
      <c r="AJ432" s="54">
        <v>5.8E-4</v>
      </c>
      <c r="AK432" s="54">
        <v>5.21563</v>
      </c>
      <c r="AL432" s="54">
        <v>6.0760000000000002E-2</v>
      </c>
      <c r="AM432" s="54">
        <v>0.33335999999999999</v>
      </c>
      <c r="AN432" s="54">
        <v>3.29E-3</v>
      </c>
      <c r="AO432" s="54">
        <f t="shared" si="13"/>
        <v>0.84717166175093084</v>
      </c>
      <c r="AP432" s="54">
        <v>9.3689999999999996E-2</v>
      </c>
      <c r="AQ432" s="54">
        <v>2.3800000000000002E-3</v>
      </c>
      <c r="AR432" s="54">
        <v>0.9</v>
      </c>
      <c r="AS432" s="54">
        <v>1.53</v>
      </c>
      <c r="AT432" s="54">
        <v>0.01</v>
      </c>
      <c r="AW432" s="54">
        <v>1856</v>
      </c>
      <c r="AX432" s="54">
        <v>9</v>
      </c>
      <c r="AY432" s="54">
        <v>1855</v>
      </c>
      <c r="AZ432" s="54">
        <v>10</v>
      </c>
      <c r="BA432" s="54">
        <v>1855</v>
      </c>
      <c r="BB432" s="54">
        <v>16</v>
      </c>
      <c r="BC432" s="54">
        <v>1810</v>
      </c>
      <c r="BD432" s="54">
        <v>44</v>
      </c>
      <c r="BE432" s="88"/>
    </row>
    <row r="433" spans="1:63" s="54" customFormat="1">
      <c r="A433" s="54" t="s">
        <v>386</v>
      </c>
      <c r="B433" s="54">
        <v>0.11754000000000001</v>
      </c>
      <c r="C433" s="54">
        <v>1.4499999999999999E-3</v>
      </c>
      <c r="D433" s="54">
        <v>5.6175600000000001</v>
      </c>
      <c r="E433" s="54">
        <v>6.7150000000000001E-2</v>
      </c>
      <c r="F433" s="54">
        <v>0.34666000000000002</v>
      </c>
      <c r="G433" s="54">
        <v>3.4299999999999999E-3</v>
      </c>
      <c r="H433" s="54">
        <v>9.8879999999999996E-2</v>
      </c>
      <c r="I433" s="54">
        <v>2.64E-3</v>
      </c>
      <c r="J433" s="54">
        <v>0.89224000000000003</v>
      </c>
      <c r="K433" s="54">
        <v>1.42E-3</v>
      </c>
      <c r="O433" s="54">
        <v>0.9</v>
      </c>
      <c r="Q433" s="54" t="s">
        <v>111</v>
      </c>
      <c r="R433" s="54" t="s">
        <v>111</v>
      </c>
      <c r="S433" s="54">
        <v>1919</v>
      </c>
      <c r="T433" s="54">
        <v>9</v>
      </c>
      <c r="U433" s="54">
        <v>1919</v>
      </c>
      <c r="V433" s="54">
        <v>10</v>
      </c>
      <c r="W433" s="54">
        <v>1919</v>
      </c>
      <c r="X433" s="54">
        <v>16</v>
      </c>
      <c r="Y433" s="54">
        <v>1906</v>
      </c>
      <c r="Z433" s="54">
        <v>49</v>
      </c>
      <c r="AB433" s="54" t="s">
        <v>109</v>
      </c>
      <c r="AC433" s="54" t="s">
        <v>112</v>
      </c>
      <c r="AD433" s="54" t="s">
        <v>111</v>
      </c>
      <c r="AE433" s="54" t="s">
        <v>111</v>
      </c>
      <c r="AG433" s="54">
        <v>-0.04</v>
      </c>
      <c r="AH433" s="54" t="s">
        <v>111</v>
      </c>
      <c r="AI433" s="54">
        <v>0.11754000000000001</v>
      </c>
      <c r="AJ433" s="54">
        <v>6.2E-4</v>
      </c>
      <c r="AK433" s="54">
        <v>5.6175600000000001</v>
      </c>
      <c r="AL433" s="54">
        <v>6.7150000000000001E-2</v>
      </c>
      <c r="AM433" s="54">
        <v>0.34666000000000002</v>
      </c>
      <c r="AN433" s="54">
        <v>3.4299999999999999E-3</v>
      </c>
      <c r="AO433" s="54">
        <f t="shared" si="13"/>
        <v>0.8277364690142317</v>
      </c>
      <c r="AP433" s="54">
        <v>9.8879999999999996E-2</v>
      </c>
      <c r="AQ433" s="54">
        <v>2.64E-3</v>
      </c>
      <c r="AR433" s="54">
        <v>0.9</v>
      </c>
      <c r="AS433" s="54">
        <v>0.89</v>
      </c>
      <c r="AT433" s="54">
        <v>0.01</v>
      </c>
      <c r="AW433" s="54">
        <v>1919</v>
      </c>
      <c r="AX433" s="54">
        <v>9</v>
      </c>
      <c r="AY433" s="54">
        <v>1919</v>
      </c>
      <c r="AZ433" s="54">
        <v>10</v>
      </c>
      <c r="BA433" s="54">
        <v>1919</v>
      </c>
      <c r="BB433" s="54">
        <v>16</v>
      </c>
      <c r="BC433" s="54">
        <v>1906</v>
      </c>
      <c r="BD433" s="54">
        <v>49</v>
      </c>
      <c r="BE433" s="88"/>
    </row>
    <row r="434" spans="1:63" s="54" customFormat="1">
      <c r="A434" s="54" t="s">
        <v>387</v>
      </c>
      <c r="B434" s="54">
        <v>0.1729</v>
      </c>
      <c r="C434" s="54">
        <v>2.5799999999999998E-3</v>
      </c>
      <c r="D434" s="54">
        <v>10.801080000000001</v>
      </c>
      <c r="E434" s="54">
        <v>0.15883</v>
      </c>
      <c r="F434" s="54">
        <v>0.45311000000000001</v>
      </c>
      <c r="G434" s="54">
        <v>4.8300000000000001E-3</v>
      </c>
      <c r="H434" s="54">
        <v>0.11994</v>
      </c>
      <c r="I434" s="54">
        <v>4.7499999999999999E-3</v>
      </c>
      <c r="J434" s="54">
        <v>1.4174899999999999</v>
      </c>
      <c r="K434" s="54">
        <v>1.31E-3</v>
      </c>
      <c r="O434" s="54">
        <v>0.9</v>
      </c>
      <c r="Q434" s="54">
        <v>-8.1999999999999993</v>
      </c>
      <c r="R434" s="54">
        <v>-6.7</v>
      </c>
      <c r="S434" s="54">
        <v>2586</v>
      </c>
      <c r="T434" s="54">
        <v>11</v>
      </c>
      <c r="U434" s="54">
        <v>2506</v>
      </c>
      <c r="V434" s="54">
        <v>14</v>
      </c>
      <c r="W434" s="54">
        <v>2409</v>
      </c>
      <c r="X434" s="54">
        <v>21</v>
      </c>
      <c r="Y434" s="54">
        <v>2290</v>
      </c>
      <c r="Z434" s="54">
        <v>86</v>
      </c>
      <c r="AB434" s="54" t="s">
        <v>109</v>
      </c>
      <c r="AC434" s="54" t="s">
        <v>110</v>
      </c>
      <c r="AD434" s="54" t="s">
        <v>111</v>
      </c>
      <c r="AE434" s="54" t="s">
        <v>111</v>
      </c>
      <c r="AG434" s="54">
        <v>-8.1999999999999993</v>
      </c>
      <c r="AH434" s="54">
        <v>-6.7</v>
      </c>
      <c r="AI434" s="54">
        <v>0.1729</v>
      </c>
      <c r="AJ434" s="54">
        <v>1.1900000000000001E-3</v>
      </c>
      <c r="AK434" s="54">
        <v>10.801080000000001</v>
      </c>
      <c r="AL434" s="54">
        <v>0.15883</v>
      </c>
      <c r="AM434" s="54">
        <v>0.45311000000000001</v>
      </c>
      <c r="AN434" s="54">
        <v>4.8300000000000001E-3</v>
      </c>
      <c r="AO434" s="54">
        <f t="shared" si="13"/>
        <v>0.72490005146256298</v>
      </c>
      <c r="AP434" s="54">
        <v>0.11994</v>
      </c>
      <c r="AQ434" s="54">
        <v>4.7499999999999999E-3</v>
      </c>
      <c r="AR434" s="54">
        <v>0.9</v>
      </c>
      <c r="AS434" s="54">
        <v>1.42</v>
      </c>
      <c r="AT434" s="54">
        <v>0.01</v>
      </c>
      <c r="AW434" s="54">
        <v>2586</v>
      </c>
      <c r="AX434" s="54">
        <v>11</v>
      </c>
      <c r="AY434" s="54">
        <v>2506</v>
      </c>
      <c r="AZ434" s="54">
        <v>14</v>
      </c>
      <c r="BA434" s="54">
        <v>2409</v>
      </c>
      <c r="BB434" s="54">
        <v>21</v>
      </c>
      <c r="BC434" s="54">
        <v>2290</v>
      </c>
      <c r="BD434" s="54">
        <v>86</v>
      </c>
      <c r="BE434" s="88"/>
    </row>
    <row r="435" spans="1:63" s="89" customFormat="1">
      <c r="A435" s="89" t="s">
        <v>388</v>
      </c>
      <c r="B435" s="89" t="s">
        <v>389</v>
      </c>
      <c r="C435" s="89" t="s">
        <v>80</v>
      </c>
      <c r="D435" s="89" t="s">
        <v>390</v>
      </c>
      <c r="E435" s="89" t="s">
        <v>391</v>
      </c>
      <c r="F435" s="89" t="s">
        <v>392</v>
      </c>
      <c r="G435" s="89" t="s">
        <v>393</v>
      </c>
      <c r="H435" s="89" t="s">
        <v>394</v>
      </c>
      <c r="I435" s="89" t="s">
        <v>395</v>
      </c>
      <c r="J435" s="89" t="s">
        <v>396</v>
      </c>
      <c r="K435" s="89" t="s">
        <v>397</v>
      </c>
      <c r="L435" s="89" t="s">
        <v>64</v>
      </c>
      <c r="O435" s="54">
        <v>0.9</v>
      </c>
      <c r="P435" s="54"/>
      <c r="Q435" s="54">
        <v>0.1</v>
      </c>
      <c r="R435" s="54" t="s">
        <v>111</v>
      </c>
      <c r="S435" s="54">
        <v>1879</v>
      </c>
      <c r="T435" s="54">
        <v>12</v>
      </c>
      <c r="U435" s="54">
        <v>1880</v>
      </c>
      <c r="V435" s="54">
        <v>12</v>
      </c>
      <c r="W435" s="54">
        <v>1880</v>
      </c>
      <c r="X435" s="54">
        <v>17</v>
      </c>
      <c r="Y435" s="54">
        <v>1853</v>
      </c>
      <c r="Z435" s="54">
        <v>54</v>
      </c>
      <c r="AA435" s="54"/>
      <c r="AB435" s="54" t="s">
        <v>109</v>
      </c>
      <c r="AC435" s="54" t="s">
        <v>112</v>
      </c>
      <c r="AD435" s="54" t="s">
        <v>111</v>
      </c>
      <c r="AE435" s="54" t="s">
        <v>111</v>
      </c>
      <c r="AF435" s="54"/>
      <c r="AG435" s="54">
        <v>7.0000000000000007E-2</v>
      </c>
      <c r="AH435" s="54" t="s">
        <v>111</v>
      </c>
      <c r="AI435" s="54">
        <v>0.11494</v>
      </c>
      <c r="AJ435" s="54">
        <v>7.6000000000000004E-4</v>
      </c>
      <c r="AK435" s="54">
        <v>5.36653</v>
      </c>
      <c r="AL435" s="54">
        <v>7.6520000000000005E-2</v>
      </c>
      <c r="AM435" s="54">
        <v>0.33864</v>
      </c>
      <c r="AN435" s="54">
        <v>3.5699999999999998E-3</v>
      </c>
      <c r="AO435" s="54">
        <f t="shared" si="13"/>
        <v>0.73934741842435081</v>
      </c>
      <c r="AP435" s="54">
        <v>9.6009999999999998E-2</v>
      </c>
      <c r="AQ435" s="54">
        <v>2.9499999999999999E-3</v>
      </c>
      <c r="AR435" s="54">
        <v>0.9</v>
      </c>
      <c r="AS435" s="54">
        <v>0.46</v>
      </c>
      <c r="AT435" s="54">
        <v>0.01</v>
      </c>
      <c r="AU435" s="54"/>
      <c r="AV435" s="54"/>
      <c r="AW435" s="54">
        <v>1879</v>
      </c>
      <c r="AX435" s="54">
        <v>12</v>
      </c>
      <c r="AY435" s="54">
        <v>1880</v>
      </c>
      <c r="AZ435" s="54">
        <v>12</v>
      </c>
      <c r="BA435" s="54">
        <v>1880</v>
      </c>
      <c r="BB435" s="54">
        <v>17</v>
      </c>
      <c r="BC435" s="54">
        <v>1853</v>
      </c>
      <c r="BD435" s="54">
        <v>54</v>
      </c>
      <c r="BE435" s="88"/>
      <c r="BF435" s="54"/>
      <c r="BG435" s="54"/>
      <c r="BH435" s="54"/>
      <c r="BI435" s="54"/>
      <c r="BJ435" s="54"/>
      <c r="BK435" s="54"/>
    </row>
    <row r="436" spans="1:63" s="54" customFormat="1">
      <c r="A436" s="54" t="s">
        <v>398</v>
      </c>
      <c r="B436" s="54">
        <v>0.11409999999999999</v>
      </c>
      <c r="C436" s="54">
        <v>1.89E-3</v>
      </c>
      <c r="D436" s="54">
        <v>5.2724099999999998</v>
      </c>
      <c r="E436" s="54">
        <v>8.5870000000000002E-2</v>
      </c>
      <c r="F436" s="54">
        <v>0.33517000000000002</v>
      </c>
      <c r="G436" s="54">
        <v>3.65E-3</v>
      </c>
      <c r="H436" s="54">
        <v>9.6670000000000006E-2</v>
      </c>
      <c r="I436" s="54">
        <v>4.3600000000000002E-3</v>
      </c>
      <c r="J436" s="54">
        <v>1.27677</v>
      </c>
      <c r="K436" s="54">
        <v>1.2999999999999999E-3</v>
      </c>
      <c r="O436" s="54">
        <v>0.9</v>
      </c>
      <c r="Q436" s="54">
        <v>-0.2</v>
      </c>
      <c r="R436" s="54" t="s">
        <v>111</v>
      </c>
      <c r="S436" s="54">
        <v>1866</v>
      </c>
      <c r="T436" s="54">
        <v>14</v>
      </c>
      <c r="U436" s="54">
        <v>1864</v>
      </c>
      <c r="V436" s="54">
        <v>14</v>
      </c>
      <c r="W436" s="54">
        <v>1863</v>
      </c>
      <c r="X436" s="54">
        <v>18</v>
      </c>
      <c r="Y436" s="54">
        <v>1865</v>
      </c>
      <c r="Z436" s="54">
        <v>80</v>
      </c>
      <c r="AB436" s="54" t="s">
        <v>109</v>
      </c>
      <c r="AC436" s="54" t="s">
        <v>112</v>
      </c>
      <c r="AD436" s="54" t="s">
        <v>111</v>
      </c>
      <c r="AE436" s="54" t="s">
        <v>111</v>
      </c>
      <c r="AG436" s="54">
        <v>-0.15</v>
      </c>
      <c r="AH436" s="54" t="s">
        <v>111</v>
      </c>
      <c r="AI436" s="54">
        <v>0.11409999999999999</v>
      </c>
      <c r="AJ436" s="54">
        <v>9.2000000000000003E-4</v>
      </c>
      <c r="AK436" s="54">
        <v>5.2724099999999998</v>
      </c>
      <c r="AL436" s="54">
        <v>8.5870000000000002E-2</v>
      </c>
      <c r="AM436" s="54">
        <v>0.33517000000000002</v>
      </c>
      <c r="AN436" s="54">
        <v>3.65E-3</v>
      </c>
      <c r="AO436" s="54">
        <f t="shared" si="13"/>
        <v>0.66864474729566736</v>
      </c>
      <c r="AP436" s="54">
        <v>9.6670000000000006E-2</v>
      </c>
      <c r="AQ436" s="54">
        <v>4.3600000000000002E-3</v>
      </c>
      <c r="AR436" s="54">
        <v>0.9</v>
      </c>
      <c r="AS436" s="54">
        <v>1.28</v>
      </c>
      <c r="AT436" s="54">
        <v>0.01</v>
      </c>
      <c r="AW436" s="54">
        <v>1866</v>
      </c>
      <c r="AX436" s="54">
        <v>14</v>
      </c>
      <c r="AY436" s="54">
        <v>1864</v>
      </c>
      <c r="AZ436" s="54">
        <v>14</v>
      </c>
      <c r="BA436" s="54">
        <v>1863</v>
      </c>
      <c r="BB436" s="54">
        <v>18</v>
      </c>
      <c r="BC436" s="54">
        <v>1865</v>
      </c>
      <c r="BD436" s="54">
        <v>80</v>
      </c>
      <c r="BE436" s="88"/>
    </row>
    <row r="437" spans="1:63" s="54" customFormat="1">
      <c r="A437" s="54" t="s">
        <v>399</v>
      </c>
      <c r="B437" s="54">
        <v>0.11518</v>
      </c>
      <c r="C437" s="54">
        <v>1.8799999999999999E-3</v>
      </c>
      <c r="D437" s="54">
        <v>5.38401</v>
      </c>
      <c r="E437" s="54">
        <v>8.6169999999999997E-2</v>
      </c>
      <c r="F437" s="54">
        <v>0.33907999999999999</v>
      </c>
      <c r="G437" s="54">
        <v>3.63E-3</v>
      </c>
      <c r="H437" s="54">
        <v>9.6759999999999999E-2</v>
      </c>
      <c r="I437" s="54">
        <v>4.2399999999999998E-3</v>
      </c>
      <c r="J437" s="54">
        <v>1.7156899999999999</v>
      </c>
      <c r="K437" s="54">
        <v>1.81E-3</v>
      </c>
      <c r="O437" s="54">
        <v>0.9</v>
      </c>
      <c r="Q437" s="54" t="s">
        <v>111</v>
      </c>
      <c r="R437" s="54" t="s">
        <v>111</v>
      </c>
      <c r="S437" s="54">
        <v>1883</v>
      </c>
      <c r="T437" s="54">
        <v>14</v>
      </c>
      <c r="U437" s="54">
        <v>1882</v>
      </c>
      <c r="V437" s="54">
        <v>14</v>
      </c>
      <c r="W437" s="54">
        <v>1882</v>
      </c>
      <c r="X437" s="54">
        <v>17</v>
      </c>
      <c r="Y437" s="54">
        <v>1867</v>
      </c>
      <c r="Z437" s="54">
        <v>78</v>
      </c>
      <c r="AB437" s="54" t="s">
        <v>109</v>
      </c>
      <c r="AC437" s="54" t="s">
        <v>112</v>
      </c>
      <c r="AD437" s="54" t="s">
        <v>111</v>
      </c>
      <c r="AE437" s="54" t="s">
        <v>111</v>
      </c>
      <c r="AG437" s="54">
        <v>-0.05</v>
      </c>
      <c r="AH437" s="54" t="s">
        <v>111</v>
      </c>
      <c r="AI437" s="54">
        <v>0.11518</v>
      </c>
      <c r="AJ437" s="54">
        <v>9.1E-4</v>
      </c>
      <c r="AK437" s="54">
        <v>5.38401</v>
      </c>
      <c r="AL437" s="54">
        <v>8.6169999999999997E-2</v>
      </c>
      <c r="AM437" s="54">
        <v>0.33907999999999999</v>
      </c>
      <c r="AN437" s="54">
        <v>3.63E-3</v>
      </c>
      <c r="AO437" s="54">
        <f t="shared" si="13"/>
        <v>0.66888924873671574</v>
      </c>
      <c r="AP437" s="54">
        <v>9.6759999999999999E-2</v>
      </c>
      <c r="AQ437" s="54">
        <v>4.2399999999999998E-3</v>
      </c>
      <c r="AR437" s="54">
        <v>0.9</v>
      </c>
      <c r="AS437" s="54">
        <v>1.72</v>
      </c>
      <c r="AT437" s="54">
        <v>0.01</v>
      </c>
      <c r="AW437" s="54">
        <v>1883</v>
      </c>
      <c r="AX437" s="54">
        <v>14</v>
      </c>
      <c r="AY437" s="54">
        <v>1882</v>
      </c>
      <c r="AZ437" s="54">
        <v>14</v>
      </c>
      <c r="BA437" s="54">
        <v>1882</v>
      </c>
      <c r="BB437" s="54">
        <v>17</v>
      </c>
      <c r="BC437" s="54">
        <v>1867</v>
      </c>
      <c r="BD437" s="54">
        <v>78</v>
      </c>
      <c r="BE437" s="88"/>
    </row>
    <row r="438" spans="1:63" s="54" customFormat="1">
      <c r="A438" s="54" t="s">
        <v>400</v>
      </c>
      <c r="B438" s="54">
        <v>6.0420000000000001E-2</v>
      </c>
      <c r="C438" s="54">
        <v>8.1999999999999998E-4</v>
      </c>
      <c r="D438" s="54">
        <v>0.81327000000000005</v>
      </c>
      <c r="E438" s="54">
        <v>1.0710000000000001E-2</v>
      </c>
      <c r="F438" s="54">
        <v>9.7629999999999995E-2</v>
      </c>
      <c r="G438" s="54">
        <v>9.7000000000000005E-4</v>
      </c>
      <c r="H438" s="54">
        <v>3.107E-2</v>
      </c>
      <c r="I438" s="54">
        <v>1.1999999999999999E-3</v>
      </c>
      <c r="J438" s="54">
        <v>31.88673</v>
      </c>
      <c r="K438" s="54">
        <v>3.3349999999999998E-2</v>
      </c>
      <c r="O438" s="54">
        <v>0.9</v>
      </c>
      <c r="Q438" s="54">
        <v>-3.1</v>
      </c>
      <c r="R438" s="54" t="s">
        <v>111</v>
      </c>
      <c r="S438" s="54">
        <v>619</v>
      </c>
      <c r="T438" s="54">
        <v>13</v>
      </c>
      <c r="U438" s="54">
        <v>604</v>
      </c>
      <c r="V438" s="54">
        <v>6</v>
      </c>
      <c r="W438" s="54">
        <v>601</v>
      </c>
      <c r="X438" s="54">
        <v>6</v>
      </c>
      <c r="Y438" s="54">
        <v>618</v>
      </c>
      <c r="Z438" s="54">
        <v>24</v>
      </c>
      <c r="AB438" s="54" t="s">
        <v>109</v>
      </c>
      <c r="AC438" s="54" t="s">
        <v>112</v>
      </c>
      <c r="AD438" s="54" t="s">
        <v>111</v>
      </c>
      <c r="AE438" s="54" t="s">
        <v>111</v>
      </c>
      <c r="AG438" s="54">
        <v>-3.08</v>
      </c>
      <c r="AH438" s="54" t="s">
        <v>111</v>
      </c>
      <c r="AI438" s="54">
        <v>6.0420000000000001E-2</v>
      </c>
      <c r="AJ438" s="54">
        <v>3.6999999999999999E-4</v>
      </c>
      <c r="AK438" s="54">
        <v>0.81327000000000005</v>
      </c>
      <c r="AL438" s="54">
        <v>1.0710000000000001E-2</v>
      </c>
      <c r="AM438" s="54">
        <v>9.7629999999999995E-2</v>
      </c>
      <c r="AN438" s="54">
        <v>9.7000000000000005E-4</v>
      </c>
      <c r="AO438" s="54">
        <f t="shared" si="13"/>
        <v>0.75445566939261632</v>
      </c>
      <c r="AP438" s="54">
        <v>3.107E-2</v>
      </c>
      <c r="AQ438" s="54">
        <v>1.1999999999999999E-3</v>
      </c>
      <c r="AR438" s="54">
        <v>0.9</v>
      </c>
      <c r="AS438" s="54">
        <v>31.89</v>
      </c>
      <c r="AT438" s="54">
        <v>0.03</v>
      </c>
      <c r="AW438" s="54">
        <v>619</v>
      </c>
      <c r="AX438" s="54">
        <v>13</v>
      </c>
      <c r="AY438" s="54">
        <v>604</v>
      </c>
      <c r="AZ438" s="54">
        <v>6</v>
      </c>
      <c r="BA438" s="54">
        <v>601</v>
      </c>
      <c r="BB438" s="54">
        <v>6</v>
      </c>
      <c r="BC438" s="54">
        <v>618</v>
      </c>
      <c r="BD438" s="54">
        <v>24</v>
      </c>
      <c r="BE438" s="88"/>
    </row>
    <row r="439" spans="1:63" s="54" customFormat="1">
      <c r="A439" s="54" t="s">
        <v>402</v>
      </c>
      <c r="B439" s="54">
        <v>5.9859999999999997E-2</v>
      </c>
      <c r="C439" s="54">
        <v>8.4000000000000003E-4</v>
      </c>
      <c r="D439" s="54">
        <v>0.80559999999999998</v>
      </c>
      <c r="E439" s="54">
        <v>1.09E-2</v>
      </c>
      <c r="F439" s="54">
        <v>9.7610000000000002E-2</v>
      </c>
      <c r="G439" s="54">
        <v>9.7999999999999997E-4</v>
      </c>
      <c r="H439" s="54">
        <v>3.0450000000000001E-2</v>
      </c>
      <c r="I439" s="54">
        <v>1.2600000000000001E-3</v>
      </c>
      <c r="J439" s="54">
        <v>31.93308</v>
      </c>
      <c r="K439" s="54">
        <v>3.4130000000000001E-2</v>
      </c>
      <c r="O439" s="54">
        <v>0.9</v>
      </c>
      <c r="Q439" s="54">
        <v>0.3</v>
      </c>
      <c r="R439" s="54" t="s">
        <v>111</v>
      </c>
      <c r="S439" s="54">
        <v>599</v>
      </c>
      <c r="T439" s="54">
        <v>13</v>
      </c>
      <c r="U439" s="54">
        <v>600</v>
      </c>
      <c r="V439" s="54">
        <v>6</v>
      </c>
      <c r="W439" s="54">
        <v>600</v>
      </c>
      <c r="X439" s="54">
        <v>6</v>
      </c>
      <c r="Y439" s="54">
        <v>606</v>
      </c>
      <c r="Z439" s="54">
        <v>25</v>
      </c>
      <c r="AB439" s="54" t="s">
        <v>109</v>
      </c>
      <c r="AC439" s="54" t="s">
        <v>112</v>
      </c>
      <c r="AD439" s="54" t="s">
        <v>111</v>
      </c>
      <c r="AE439" s="54" t="s">
        <v>111</v>
      </c>
      <c r="AG439" s="54">
        <v>0.32</v>
      </c>
      <c r="AH439" s="54" t="s">
        <v>111</v>
      </c>
      <c r="AI439" s="54">
        <v>5.9859999999999997E-2</v>
      </c>
      <c r="AJ439" s="54">
        <v>3.8000000000000002E-4</v>
      </c>
      <c r="AK439" s="54">
        <v>0.80559999999999998</v>
      </c>
      <c r="AL439" s="54">
        <v>1.09E-2</v>
      </c>
      <c r="AM439" s="54">
        <v>9.7610000000000002E-2</v>
      </c>
      <c r="AN439" s="54">
        <v>9.7999999999999997E-4</v>
      </c>
      <c r="AO439" s="54">
        <f t="shared" si="13"/>
        <v>0.74203556749430655</v>
      </c>
      <c r="AP439" s="54">
        <v>3.0450000000000001E-2</v>
      </c>
      <c r="AQ439" s="54">
        <v>1.2600000000000001E-3</v>
      </c>
      <c r="AR439" s="54">
        <v>0.9</v>
      </c>
      <c r="AS439" s="54">
        <v>31.93</v>
      </c>
      <c r="AT439" s="54">
        <v>0.03</v>
      </c>
      <c r="AW439" s="54">
        <v>599</v>
      </c>
      <c r="AX439" s="54">
        <v>13</v>
      </c>
      <c r="AY439" s="54">
        <v>600</v>
      </c>
      <c r="AZ439" s="54">
        <v>6</v>
      </c>
      <c r="BA439" s="54">
        <v>600</v>
      </c>
      <c r="BB439" s="54">
        <v>6</v>
      </c>
      <c r="BC439" s="54">
        <v>606</v>
      </c>
      <c r="BD439" s="54">
        <v>25</v>
      </c>
      <c r="BE439" s="88"/>
    </row>
    <row r="440" spans="1:63">
      <c r="S440" s="39"/>
      <c r="U440" s="39"/>
      <c r="W440" s="39"/>
      <c r="Y440" s="39"/>
      <c r="Z440" s="39"/>
      <c r="AO440" s="54"/>
      <c r="AS440" s="39"/>
      <c r="AU440" s="39"/>
      <c r="AX440" s="39"/>
    </row>
    <row r="441" spans="1:63">
      <c r="A441" s="94" t="s">
        <v>446</v>
      </c>
      <c r="S441" s="39"/>
      <c r="U441" s="39"/>
      <c r="W441" s="39"/>
      <c r="Y441" s="39"/>
      <c r="Z441" s="39"/>
      <c r="AO441" s="54"/>
      <c r="AS441" s="39"/>
      <c r="AU441" s="39"/>
      <c r="AX441" s="39"/>
    </row>
    <row r="442" spans="1:63" s="89" customFormat="1">
      <c r="A442" s="89" t="s">
        <v>400</v>
      </c>
      <c r="B442" s="89" t="s">
        <v>598</v>
      </c>
      <c r="C442" s="89" t="s">
        <v>127</v>
      </c>
      <c r="D442" s="89" t="s">
        <v>636</v>
      </c>
      <c r="E442" s="89" t="s">
        <v>637</v>
      </c>
      <c r="F442" s="89" t="s">
        <v>638</v>
      </c>
      <c r="G442" s="89" t="s">
        <v>121</v>
      </c>
      <c r="H442" s="89" t="s">
        <v>639</v>
      </c>
      <c r="I442" s="89" t="s">
        <v>640</v>
      </c>
      <c r="J442" s="89" t="s">
        <v>641</v>
      </c>
      <c r="K442" s="89" t="s">
        <v>642</v>
      </c>
      <c r="L442" s="89" t="s">
        <v>64</v>
      </c>
      <c r="O442" s="54">
        <v>0.9</v>
      </c>
      <c r="P442" s="54"/>
      <c r="Q442" s="54">
        <v>-0.8</v>
      </c>
      <c r="R442" s="54" t="s">
        <v>111</v>
      </c>
      <c r="S442" s="54">
        <v>608</v>
      </c>
      <c r="T442" s="54">
        <v>11</v>
      </c>
      <c r="U442" s="54">
        <v>605</v>
      </c>
      <c r="V442" s="54">
        <v>5</v>
      </c>
      <c r="W442" s="54">
        <v>604</v>
      </c>
      <c r="X442" s="54">
        <v>6</v>
      </c>
      <c r="Y442" s="54">
        <v>614</v>
      </c>
      <c r="Z442" s="54">
        <v>18</v>
      </c>
      <c r="AA442" s="54"/>
      <c r="AB442" s="54" t="s">
        <v>109</v>
      </c>
      <c r="AC442" s="54" t="s">
        <v>112</v>
      </c>
      <c r="AD442" s="54" t="s">
        <v>111</v>
      </c>
      <c r="AE442" s="54" t="s">
        <v>111</v>
      </c>
      <c r="AF442" s="54"/>
      <c r="AG442" s="54">
        <v>-0.79</v>
      </c>
      <c r="AH442" s="54" t="s">
        <v>111</v>
      </c>
      <c r="AI442" s="54">
        <v>6.0130000000000003E-2</v>
      </c>
      <c r="AJ442" s="54">
        <v>3.2000000000000003E-4</v>
      </c>
      <c r="AK442" s="54">
        <v>0.81396000000000002</v>
      </c>
      <c r="AL442" s="54">
        <v>9.6799999999999994E-3</v>
      </c>
      <c r="AM442" s="54">
        <v>9.8180000000000003E-2</v>
      </c>
      <c r="AN442" s="54">
        <v>9.7000000000000005E-4</v>
      </c>
      <c r="AO442" s="96">
        <f>(AN442/AM442)/(AL442/AK442)</f>
        <v>0.83076159659522308</v>
      </c>
      <c r="AP442" s="54">
        <v>3.0849999999999999E-2</v>
      </c>
      <c r="AQ442" s="54">
        <v>9.1E-4</v>
      </c>
      <c r="AR442" s="54">
        <v>0.9</v>
      </c>
      <c r="AS442" s="54">
        <v>31.93</v>
      </c>
      <c r="AT442" s="54">
        <v>0.03</v>
      </c>
      <c r="AU442" s="54"/>
      <c r="AV442" s="54"/>
      <c r="AW442" s="54">
        <v>608</v>
      </c>
      <c r="AX442" s="54">
        <v>11</v>
      </c>
      <c r="AY442" s="54">
        <v>605</v>
      </c>
      <c r="AZ442" s="54">
        <v>5</v>
      </c>
      <c r="BA442" s="54">
        <v>604</v>
      </c>
      <c r="BB442" s="54">
        <v>6</v>
      </c>
      <c r="BC442" s="54">
        <v>614</v>
      </c>
      <c r="BD442" s="54">
        <v>18</v>
      </c>
      <c r="BE442" s="88"/>
      <c r="BF442" s="54"/>
      <c r="BG442" s="54"/>
      <c r="BH442" s="54"/>
      <c r="BI442" s="54"/>
      <c r="BJ442" s="54"/>
      <c r="BK442" s="54"/>
    </row>
    <row r="443" spans="1:63" s="54" customFormat="1">
      <c r="A443" s="54" t="s">
        <v>403</v>
      </c>
      <c r="B443" s="54">
        <v>6.0170000000000001E-2</v>
      </c>
      <c r="C443" s="54">
        <v>7.3999999999999999E-4</v>
      </c>
      <c r="D443" s="54">
        <v>0.80476999999999999</v>
      </c>
      <c r="E443" s="54">
        <v>9.5999999999999992E-3</v>
      </c>
      <c r="F443" s="54">
        <v>9.7009999999999999E-2</v>
      </c>
      <c r="G443" s="54">
        <v>9.6000000000000002E-4</v>
      </c>
      <c r="H443" s="54">
        <v>3.0519999999999999E-2</v>
      </c>
      <c r="I443" s="54">
        <v>8.9999999999999998E-4</v>
      </c>
      <c r="J443" s="54">
        <v>32.63879</v>
      </c>
      <c r="K443" s="54">
        <v>3.338E-2</v>
      </c>
      <c r="O443" s="54">
        <v>0.9</v>
      </c>
      <c r="Q443" s="54">
        <v>-2.2000000000000002</v>
      </c>
      <c r="R443" s="54" t="s">
        <v>111</v>
      </c>
      <c r="S443" s="54">
        <v>610</v>
      </c>
      <c r="T443" s="54">
        <v>11</v>
      </c>
      <c r="U443" s="54">
        <v>600</v>
      </c>
      <c r="V443" s="54">
        <v>5</v>
      </c>
      <c r="W443" s="54">
        <v>597</v>
      </c>
      <c r="X443" s="54">
        <v>6</v>
      </c>
      <c r="Y443" s="54">
        <v>608</v>
      </c>
      <c r="Z443" s="54">
        <v>18</v>
      </c>
      <c r="AB443" s="54" t="s">
        <v>109</v>
      </c>
      <c r="AC443" s="54" t="s">
        <v>112</v>
      </c>
      <c r="AD443" s="54" t="s">
        <v>111</v>
      </c>
      <c r="AE443" s="54" t="s">
        <v>111</v>
      </c>
      <c r="AG443" s="54">
        <v>-2.21</v>
      </c>
      <c r="AH443" s="54" t="s">
        <v>111</v>
      </c>
      <c r="AI443" s="54">
        <v>6.0170000000000001E-2</v>
      </c>
      <c r="AJ443" s="54">
        <v>3.2000000000000003E-4</v>
      </c>
      <c r="AK443" s="54">
        <v>0.80476999999999999</v>
      </c>
      <c r="AL443" s="54">
        <v>9.5999999999999992E-3</v>
      </c>
      <c r="AM443" s="54">
        <v>9.7009999999999999E-2</v>
      </c>
      <c r="AN443" s="54">
        <v>9.6000000000000002E-4</v>
      </c>
      <c r="AO443" s="96">
        <f>(AN443/AM443)/(AL443/AK443)</f>
        <v>0.82957427069374301</v>
      </c>
      <c r="AP443" s="54">
        <v>3.0519999999999999E-2</v>
      </c>
      <c r="AQ443" s="54">
        <v>8.9999999999999998E-4</v>
      </c>
      <c r="AR443" s="54">
        <v>0.9</v>
      </c>
      <c r="AS443" s="54">
        <v>32.64</v>
      </c>
      <c r="AT443" s="54">
        <v>0.03</v>
      </c>
      <c r="AW443" s="54">
        <v>610</v>
      </c>
      <c r="AX443" s="54">
        <v>11</v>
      </c>
      <c r="AY443" s="54">
        <v>600</v>
      </c>
      <c r="AZ443" s="54">
        <v>5</v>
      </c>
      <c r="BA443" s="54">
        <v>597</v>
      </c>
      <c r="BB443" s="54">
        <v>6</v>
      </c>
      <c r="BC443" s="54">
        <v>608</v>
      </c>
      <c r="BD443" s="54">
        <v>18</v>
      </c>
      <c r="BE443" s="88"/>
    </row>
    <row r="444" spans="1:63" s="54" customFormat="1">
      <c r="A444" s="54" t="s">
        <v>413</v>
      </c>
      <c r="B444" s="54">
        <v>7.5329999999999994E-2</v>
      </c>
      <c r="C444" s="54">
        <v>9.8999999999999999E-4</v>
      </c>
      <c r="D444" s="54">
        <v>1.85537</v>
      </c>
      <c r="E444" s="54">
        <v>2.384E-2</v>
      </c>
      <c r="F444" s="54">
        <v>0.17865</v>
      </c>
      <c r="G444" s="54">
        <v>1.82E-3</v>
      </c>
      <c r="H444" s="54">
        <v>5.4019999999999999E-2</v>
      </c>
      <c r="I444" s="54">
        <v>1.1900000000000001E-3</v>
      </c>
      <c r="J444" s="54">
        <v>3.5271699999999999</v>
      </c>
      <c r="K444" s="54">
        <v>5.8300000000000001E-3</v>
      </c>
      <c r="O444" s="54">
        <v>0.9</v>
      </c>
      <c r="Q444" s="54">
        <v>-1.8</v>
      </c>
      <c r="R444" s="54" t="s">
        <v>111</v>
      </c>
      <c r="S444" s="54">
        <v>1077</v>
      </c>
      <c r="T444" s="54">
        <v>11</v>
      </c>
      <c r="U444" s="54">
        <v>1065</v>
      </c>
      <c r="V444" s="54">
        <v>8</v>
      </c>
      <c r="W444" s="54">
        <v>1060</v>
      </c>
      <c r="X444" s="54">
        <v>10</v>
      </c>
      <c r="Y444" s="54">
        <v>1063</v>
      </c>
      <c r="Z444" s="54">
        <v>23</v>
      </c>
      <c r="AB444" s="54" t="s">
        <v>109</v>
      </c>
      <c r="AC444" s="54" t="s">
        <v>112</v>
      </c>
      <c r="AD444" s="54" t="s">
        <v>111</v>
      </c>
      <c r="AE444" s="54" t="s">
        <v>111</v>
      </c>
      <c r="AG444" s="54">
        <v>-1.79</v>
      </c>
      <c r="AH444" s="54" t="s">
        <v>111</v>
      </c>
      <c r="AI444" s="54">
        <v>7.5329999999999994E-2</v>
      </c>
      <c r="AJ444" s="54">
        <v>4.2999999999999999E-4</v>
      </c>
      <c r="AK444" s="54">
        <v>1.85537</v>
      </c>
      <c r="AL444" s="54">
        <v>2.384E-2</v>
      </c>
      <c r="AM444" s="54">
        <v>0.17865</v>
      </c>
      <c r="AN444" s="54">
        <v>1.82E-3</v>
      </c>
      <c r="AO444" s="54">
        <f t="shared" ref="AO444:AO458" si="14">(AN444/AM444)/(AL444/AK444)</f>
        <v>0.79285295007109613</v>
      </c>
      <c r="AP444" s="54">
        <v>5.4019999999999999E-2</v>
      </c>
      <c r="AQ444" s="54">
        <v>1.1900000000000001E-3</v>
      </c>
      <c r="AR444" s="54">
        <v>0.9</v>
      </c>
      <c r="AS444" s="54">
        <v>3.53</v>
      </c>
      <c r="AT444" s="54">
        <v>0.01</v>
      </c>
      <c r="AW444" s="54">
        <v>1077</v>
      </c>
      <c r="AX444" s="54">
        <v>11</v>
      </c>
      <c r="AY444" s="54">
        <v>1065</v>
      </c>
      <c r="AZ444" s="54">
        <v>8</v>
      </c>
      <c r="BA444" s="54">
        <v>1060</v>
      </c>
      <c r="BB444" s="54">
        <v>10</v>
      </c>
      <c r="BC444" s="54">
        <v>1063</v>
      </c>
      <c r="BD444" s="54">
        <v>23</v>
      </c>
      <c r="BE444" s="88"/>
    </row>
    <row r="445" spans="1:63" s="54" customFormat="1">
      <c r="A445" s="54" t="s">
        <v>414</v>
      </c>
      <c r="B445" s="54">
        <v>5.3580000000000003E-2</v>
      </c>
      <c r="C445" s="54">
        <v>9.3999999999999997E-4</v>
      </c>
      <c r="D445" s="54">
        <v>0.39415</v>
      </c>
      <c r="E445" s="54">
        <v>6.62E-3</v>
      </c>
      <c r="F445" s="54">
        <v>5.3350000000000002E-2</v>
      </c>
      <c r="G445" s="54">
        <v>5.4000000000000001E-4</v>
      </c>
      <c r="H445" s="54">
        <v>1.72E-2</v>
      </c>
      <c r="I445" s="54">
        <v>7.5000000000000002E-4</v>
      </c>
      <c r="J445" s="54">
        <v>13.74227</v>
      </c>
      <c r="K445" s="54">
        <v>8.8100000000000001E-3</v>
      </c>
      <c r="O445" s="54">
        <v>0.9</v>
      </c>
      <c r="Q445" s="54">
        <v>-5.3</v>
      </c>
      <c r="R445" s="54" t="s">
        <v>111</v>
      </c>
      <c r="S445" s="54">
        <v>353</v>
      </c>
      <c r="T445" s="54">
        <v>19</v>
      </c>
      <c r="U445" s="54">
        <v>337</v>
      </c>
      <c r="V445" s="54">
        <v>5</v>
      </c>
      <c r="W445" s="54">
        <v>335</v>
      </c>
      <c r="X445" s="54">
        <v>3</v>
      </c>
      <c r="Y445" s="54">
        <v>345</v>
      </c>
      <c r="Z445" s="54">
        <v>15</v>
      </c>
      <c r="AB445" s="54" t="s">
        <v>109</v>
      </c>
      <c r="AC445" s="54" t="s">
        <v>112</v>
      </c>
      <c r="AD445" s="54" t="s">
        <v>111</v>
      </c>
      <c r="AE445" s="54" t="s">
        <v>111</v>
      </c>
      <c r="AG445" s="54">
        <v>-5.33</v>
      </c>
      <c r="AH445" s="54" t="s">
        <v>111</v>
      </c>
      <c r="AI445" s="54">
        <v>5.3580000000000003E-2</v>
      </c>
      <c r="AJ445" s="54">
        <v>4.6999999999999999E-4</v>
      </c>
      <c r="AK445" s="54">
        <v>0.39415</v>
      </c>
      <c r="AL445" s="54">
        <v>6.62E-3</v>
      </c>
      <c r="AM445" s="54">
        <v>5.3350000000000002E-2</v>
      </c>
      <c r="AN445" s="54">
        <v>5.4000000000000001E-4</v>
      </c>
      <c r="AO445" s="54">
        <f t="shared" si="14"/>
        <v>0.60264683147543574</v>
      </c>
      <c r="AP445" s="54">
        <v>1.72E-2</v>
      </c>
      <c r="AQ445" s="54">
        <v>7.5000000000000002E-4</v>
      </c>
      <c r="AR445" s="54">
        <v>0.9</v>
      </c>
      <c r="AS445" s="54">
        <v>13.74</v>
      </c>
      <c r="AT445" s="54">
        <v>0.01</v>
      </c>
      <c r="AW445" s="54">
        <v>353</v>
      </c>
      <c r="AX445" s="54">
        <v>19</v>
      </c>
      <c r="AY445" s="54">
        <v>337</v>
      </c>
      <c r="AZ445" s="54">
        <v>5</v>
      </c>
      <c r="BA445" s="54">
        <v>335</v>
      </c>
      <c r="BB445" s="54">
        <v>3</v>
      </c>
      <c r="BC445" s="54">
        <v>345</v>
      </c>
      <c r="BD445" s="54">
        <v>15</v>
      </c>
      <c r="BE445" s="88"/>
    </row>
    <row r="446" spans="1:63" s="54" customFormat="1">
      <c r="A446" s="54" t="s">
        <v>415</v>
      </c>
      <c r="B446" s="54">
        <v>0.22019</v>
      </c>
      <c r="C446" s="54">
        <v>3.29E-3</v>
      </c>
      <c r="D446" s="54">
        <v>15.68876</v>
      </c>
      <c r="E446" s="54">
        <v>0.22627</v>
      </c>
      <c r="F446" s="54">
        <v>0.51681999999999995</v>
      </c>
      <c r="G446" s="54">
        <v>5.2599999999999999E-3</v>
      </c>
      <c r="H446" s="54">
        <v>5.7729999999999997E-2</v>
      </c>
      <c r="I446" s="54">
        <v>2.2200000000000002E-3</v>
      </c>
      <c r="J446" s="54">
        <v>1.23011</v>
      </c>
      <c r="K446" s="54">
        <v>1.56E-3</v>
      </c>
      <c r="O446" s="54">
        <v>0.9</v>
      </c>
      <c r="Q446" s="54">
        <v>-12.1</v>
      </c>
      <c r="R446" s="54">
        <v>-10.9</v>
      </c>
      <c r="S446" s="54">
        <v>2982</v>
      </c>
      <c r="T446" s="54">
        <v>11</v>
      </c>
      <c r="U446" s="54">
        <v>2858</v>
      </c>
      <c r="V446" s="54">
        <v>14</v>
      </c>
      <c r="W446" s="54">
        <v>2686</v>
      </c>
      <c r="X446" s="54">
        <v>22</v>
      </c>
      <c r="Y446" s="54">
        <v>1134</v>
      </c>
      <c r="Z446" s="54">
        <v>42</v>
      </c>
      <c r="AB446" s="54" t="s">
        <v>109</v>
      </c>
      <c r="AC446" s="54" t="s">
        <v>110</v>
      </c>
      <c r="AD446" s="54" t="s">
        <v>111</v>
      </c>
      <c r="AE446" s="54" t="s">
        <v>111</v>
      </c>
      <c r="AG446" s="54">
        <v>-12.14</v>
      </c>
      <c r="AH446" s="54">
        <v>-10.9</v>
      </c>
      <c r="AI446" s="54">
        <v>0.22019</v>
      </c>
      <c r="AJ446" s="54">
        <v>1.5200000000000001E-3</v>
      </c>
      <c r="AK446" s="54">
        <v>15.68876</v>
      </c>
      <c r="AL446" s="54">
        <v>0.22627</v>
      </c>
      <c r="AM446" s="54">
        <v>0.51681999999999995</v>
      </c>
      <c r="AN446" s="54">
        <v>5.2599999999999999E-3</v>
      </c>
      <c r="AO446" s="54">
        <f t="shared" si="14"/>
        <v>0.70568043207521647</v>
      </c>
      <c r="AP446" s="54">
        <v>5.7729999999999997E-2</v>
      </c>
      <c r="AQ446" s="54">
        <v>2.2200000000000002E-3</v>
      </c>
      <c r="AR446" s="54">
        <v>0.9</v>
      </c>
      <c r="AS446" s="54">
        <v>1.23</v>
      </c>
      <c r="AT446" s="54">
        <v>0.01</v>
      </c>
      <c r="AW446" s="54">
        <v>2982</v>
      </c>
      <c r="AX446" s="54">
        <v>11</v>
      </c>
      <c r="AY446" s="54">
        <v>2858</v>
      </c>
      <c r="AZ446" s="54">
        <v>14</v>
      </c>
      <c r="BA446" s="54">
        <v>2686</v>
      </c>
      <c r="BB446" s="54">
        <v>22</v>
      </c>
      <c r="BC446" s="54">
        <v>1134</v>
      </c>
      <c r="BD446" s="54">
        <v>42</v>
      </c>
      <c r="BE446" s="88"/>
    </row>
    <row r="447" spans="1:63" s="54" customFormat="1">
      <c r="A447" s="54" t="s">
        <v>416</v>
      </c>
      <c r="B447" s="54">
        <v>0.12144000000000001</v>
      </c>
      <c r="C447" s="54">
        <v>1.5900000000000001E-3</v>
      </c>
      <c r="D447" s="54">
        <v>4.9182100000000002</v>
      </c>
      <c r="E447" s="54">
        <v>6.2330000000000003E-2</v>
      </c>
      <c r="F447" s="54">
        <v>0.29376999999999998</v>
      </c>
      <c r="G447" s="54">
        <v>2.9399999999999999E-3</v>
      </c>
      <c r="H447" s="54">
        <v>7.2309999999999999E-2</v>
      </c>
      <c r="I447" s="54">
        <v>1.99E-3</v>
      </c>
      <c r="J447" s="54">
        <v>0.72589999999999999</v>
      </c>
      <c r="K447" s="54">
        <v>7.9000000000000001E-4</v>
      </c>
      <c r="O447" s="54">
        <v>0.9</v>
      </c>
      <c r="Q447" s="54">
        <v>-18.2</v>
      </c>
      <c r="R447" s="54">
        <v>-16.7</v>
      </c>
      <c r="S447" s="54">
        <v>1977</v>
      </c>
      <c r="T447" s="54">
        <v>10</v>
      </c>
      <c r="U447" s="54">
        <v>1805</v>
      </c>
      <c r="V447" s="54">
        <v>11</v>
      </c>
      <c r="W447" s="54">
        <v>1660</v>
      </c>
      <c r="X447" s="54">
        <v>15</v>
      </c>
      <c r="Y447" s="54">
        <v>1411</v>
      </c>
      <c r="Z447" s="54">
        <v>38</v>
      </c>
      <c r="AB447" s="54" t="s">
        <v>109</v>
      </c>
      <c r="AC447" s="54" t="s">
        <v>110</v>
      </c>
      <c r="AD447" s="54" t="s">
        <v>111</v>
      </c>
      <c r="AE447" s="54" t="s">
        <v>111</v>
      </c>
      <c r="AG447" s="54">
        <v>-18.18</v>
      </c>
      <c r="AH447" s="54">
        <v>-16.7</v>
      </c>
      <c r="AI447" s="54">
        <v>0.12144000000000001</v>
      </c>
      <c r="AJ447" s="54">
        <v>6.8999999999999997E-4</v>
      </c>
      <c r="AK447" s="54">
        <v>4.9182100000000002</v>
      </c>
      <c r="AL447" s="54">
        <v>6.2330000000000003E-2</v>
      </c>
      <c r="AM447" s="54">
        <v>0.29376999999999998</v>
      </c>
      <c r="AN447" s="54">
        <v>2.9399999999999999E-3</v>
      </c>
      <c r="AO447" s="54">
        <f t="shared" si="14"/>
        <v>0.78967761777944712</v>
      </c>
      <c r="AP447" s="54">
        <v>7.2309999999999999E-2</v>
      </c>
      <c r="AQ447" s="54">
        <v>1.99E-3</v>
      </c>
      <c r="AR447" s="54">
        <v>0.9</v>
      </c>
      <c r="AS447" s="54">
        <v>0.73</v>
      </c>
      <c r="AT447" s="54">
        <v>0.01</v>
      </c>
      <c r="AW447" s="54">
        <v>1977</v>
      </c>
      <c r="AX447" s="54">
        <v>10</v>
      </c>
      <c r="AY447" s="54">
        <v>1805</v>
      </c>
      <c r="AZ447" s="54">
        <v>11</v>
      </c>
      <c r="BA447" s="54">
        <v>1660</v>
      </c>
      <c r="BB447" s="54">
        <v>15</v>
      </c>
      <c r="BC447" s="54">
        <v>1411</v>
      </c>
      <c r="BD447" s="54">
        <v>38</v>
      </c>
      <c r="BE447" s="88"/>
    </row>
    <row r="448" spans="1:63" s="54" customFormat="1">
      <c r="A448" s="54" t="s">
        <v>417</v>
      </c>
      <c r="B448" s="54">
        <v>0.16213</v>
      </c>
      <c r="C448" s="54">
        <v>1.9300000000000001E-3</v>
      </c>
      <c r="D448" s="54">
        <v>10.4758</v>
      </c>
      <c r="E448" s="54">
        <v>0.12136</v>
      </c>
      <c r="F448" s="54">
        <v>0.46869</v>
      </c>
      <c r="G448" s="54">
        <v>4.6800000000000001E-3</v>
      </c>
      <c r="H448" s="54">
        <v>0.12712999999999999</v>
      </c>
      <c r="I448" s="54">
        <v>2.8500000000000001E-3</v>
      </c>
      <c r="J448" s="54">
        <v>0.99746000000000001</v>
      </c>
      <c r="K448" s="54">
        <v>1.92E-3</v>
      </c>
      <c r="O448" s="54">
        <v>0.9</v>
      </c>
      <c r="Q448" s="54" t="s">
        <v>111</v>
      </c>
      <c r="R448" s="54" t="s">
        <v>111</v>
      </c>
      <c r="S448" s="54">
        <v>2478</v>
      </c>
      <c r="T448" s="54">
        <v>8</v>
      </c>
      <c r="U448" s="54">
        <v>2478</v>
      </c>
      <c r="V448" s="54">
        <v>11</v>
      </c>
      <c r="W448" s="54">
        <v>2478</v>
      </c>
      <c r="X448" s="54">
        <v>21</v>
      </c>
      <c r="Y448" s="54">
        <v>2419</v>
      </c>
      <c r="Z448" s="54">
        <v>51</v>
      </c>
      <c r="AB448" s="54" t="s">
        <v>109</v>
      </c>
      <c r="AC448" s="54" t="s">
        <v>112</v>
      </c>
      <c r="AD448" s="54" t="s">
        <v>111</v>
      </c>
      <c r="AE448" s="54" t="s">
        <v>111</v>
      </c>
      <c r="AG448" s="54">
        <v>-0.02</v>
      </c>
      <c r="AH448" s="54" t="s">
        <v>111</v>
      </c>
      <c r="AI448" s="54">
        <v>0.16213</v>
      </c>
      <c r="AJ448" s="54">
        <v>8.1999999999999998E-4</v>
      </c>
      <c r="AK448" s="54">
        <v>10.4758</v>
      </c>
      <c r="AL448" s="54">
        <v>0.12136</v>
      </c>
      <c r="AM448" s="54">
        <v>0.46869</v>
      </c>
      <c r="AN448" s="54">
        <v>4.6800000000000001E-3</v>
      </c>
      <c r="AO448" s="54">
        <f t="shared" si="14"/>
        <v>0.86192960187368051</v>
      </c>
      <c r="AP448" s="54">
        <v>0.12712999999999999</v>
      </c>
      <c r="AQ448" s="54">
        <v>2.8500000000000001E-3</v>
      </c>
      <c r="AR448" s="54">
        <v>0.9</v>
      </c>
      <c r="AS448" s="54">
        <v>1</v>
      </c>
      <c r="AT448" s="54">
        <v>0.01</v>
      </c>
      <c r="AW448" s="54">
        <v>2478</v>
      </c>
      <c r="AX448" s="54">
        <v>8</v>
      </c>
      <c r="AY448" s="54">
        <v>2478</v>
      </c>
      <c r="AZ448" s="54">
        <v>11</v>
      </c>
      <c r="BA448" s="54">
        <v>2478</v>
      </c>
      <c r="BB448" s="54">
        <v>21</v>
      </c>
      <c r="BC448" s="54">
        <v>2419</v>
      </c>
      <c r="BD448" s="54">
        <v>51</v>
      </c>
      <c r="BE448" s="88"/>
    </row>
    <row r="449" spans="1:63" s="54" customFormat="1">
      <c r="A449" s="54" t="s">
        <v>418</v>
      </c>
      <c r="B449" s="54">
        <v>0.11297</v>
      </c>
      <c r="C449" s="54">
        <v>1.8500000000000001E-3</v>
      </c>
      <c r="D449" s="54">
        <v>5.1709500000000004</v>
      </c>
      <c r="E449" s="54">
        <v>8.1949999999999995E-2</v>
      </c>
      <c r="F449" s="54">
        <v>0.33199000000000001</v>
      </c>
      <c r="G449" s="54">
        <v>3.46E-3</v>
      </c>
      <c r="H449" s="54">
        <v>9.4380000000000006E-2</v>
      </c>
      <c r="I449" s="54">
        <v>4.15E-3</v>
      </c>
      <c r="J449" s="54">
        <v>1.24169</v>
      </c>
      <c r="K449" s="54">
        <v>1.5299999999999999E-3</v>
      </c>
      <c r="O449" s="54">
        <v>0.9</v>
      </c>
      <c r="Q449" s="54" t="s">
        <v>111</v>
      </c>
      <c r="R449" s="54" t="s">
        <v>111</v>
      </c>
      <c r="S449" s="54">
        <v>1848</v>
      </c>
      <c r="T449" s="54">
        <v>14</v>
      </c>
      <c r="U449" s="54">
        <v>1848</v>
      </c>
      <c r="V449" s="54">
        <v>13</v>
      </c>
      <c r="W449" s="54">
        <v>1848</v>
      </c>
      <c r="X449" s="54">
        <v>17</v>
      </c>
      <c r="Y449" s="54">
        <v>1823</v>
      </c>
      <c r="Z449" s="54">
        <v>77</v>
      </c>
      <c r="AB449" s="54" t="s">
        <v>109</v>
      </c>
      <c r="AC449" s="54" t="s">
        <v>112</v>
      </c>
      <c r="AD449" s="54" t="s">
        <v>111</v>
      </c>
      <c r="AE449" s="54" t="s">
        <v>111</v>
      </c>
      <c r="AG449" s="54">
        <v>0.01</v>
      </c>
      <c r="AH449" s="54" t="s">
        <v>111</v>
      </c>
      <c r="AI449" s="54">
        <v>0.11297</v>
      </c>
      <c r="AJ449" s="54">
        <v>8.8999999999999995E-4</v>
      </c>
      <c r="AK449" s="54">
        <v>5.1709500000000004</v>
      </c>
      <c r="AL449" s="54">
        <v>8.1949999999999995E-2</v>
      </c>
      <c r="AM449" s="54">
        <v>0.33199000000000001</v>
      </c>
      <c r="AN449" s="54">
        <v>3.46E-3</v>
      </c>
      <c r="AO449" s="54">
        <f t="shared" si="14"/>
        <v>0.65761616017860092</v>
      </c>
      <c r="AP449" s="54">
        <v>9.4380000000000006E-2</v>
      </c>
      <c r="AQ449" s="54">
        <v>4.15E-3</v>
      </c>
      <c r="AR449" s="54">
        <v>0.9</v>
      </c>
      <c r="AS449" s="54">
        <v>1.24</v>
      </c>
      <c r="AT449" s="54">
        <v>0.01</v>
      </c>
      <c r="AW449" s="54">
        <v>1848</v>
      </c>
      <c r="AX449" s="54">
        <v>14</v>
      </c>
      <c r="AY449" s="54">
        <v>1848</v>
      </c>
      <c r="AZ449" s="54">
        <v>13</v>
      </c>
      <c r="BA449" s="54">
        <v>1848</v>
      </c>
      <c r="BB449" s="54">
        <v>17</v>
      </c>
      <c r="BC449" s="54">
        <v>1823</v>
      </c>
      <c r="BD449" s="54">
        <v>77</v>
      </c>
      <c r="BE449" s="88"/>
    </row>
    <row r="450" spans="1:63" s="54" customFormat="1">
      <c r="A450" s="54" t="s">
        <v>419</v>
      </c>
      <c r="B450" s="54">
        <v>0.11823</v>
      </c>
      <c r="C450" s="54">
        <v>2.0400000000000001E-3</v>
      </c>
      <c r="D450" s="54">
        <v>5.6893099999999999</v>
      </c>
      <c r="E450" s="54">
        <v>9.4589999999999994E-2</v>
      </c>
      <c r="F450" s="54">
        <v>0.34903000000000001</v>
      </c>
      <c r="G450" s="54">
        <v>3.5899999999999999E-3</v>
      </c>
      <c r="H450" s="54">
        <v>9.6939999999999998E-2</v>
      </c>
      <c r="I450" s="54">
        <v>4.7800000000000004E-3</v>
      </c>
      <c r="J450" s="54">
        <v>2.3550200000000001</v>
      </c>
      <c r="K450" s="54">
        <v>3.7000000000000002E-3</v>
      </c>
      <c r="O450" s="54">
        <v>0.9</v>
      </c>
      <c r="Q450" s="54" t="s">
        <v>111</v>
      </c>
      <c r="R450" s="54" t="s">
        <v>111</v>
      </c>
      <c r="S450" s="54">
        <v>1930</v>
      </c>
      <c r="T450" s="54">
        <v>15</v>
      </c>
      <c r="U450" s="54">
        <v>1930</v>
      </c>
      <c r="V450" s="54">
        <v>14</v>
      </c>
      <c r="W450" s="54">
        <v>1930</v>
      </c>
      <c r="X450" s="54">
        <v>17</v>
      </c>
      <c r="Y450" s="54">
        <v>1870</v>
      </c>
      <c r="Z450" s="54">
        <v>88</v>
      </c>
      <c r="AB450" s="54" t="s">
        <v>109</v>
      </c>
      <c r="AC450" s="54" t="s">
        <v>112</v>
      </c>
      <c r="AD450" s="54" t="s">
        <v>111</v>
      </c>
      <c r="AE450" s="54" t="s">
        <v>111</v>
      </c>
      <c r="AG450" s="54">
        <v>0.01</v>
      </c>
      <c r="AH450" s="54" t="s">
        <v>111</v>
      </c>
      <c r="AI450" s="54">
        <v>0.11823</v>
      </c>
      <c r="AJ450" s="54">
        <v>1.0200000000000001E-3</v>
      </c>
      <c r="AK450" s="54">
        <v>5.6893099999999999</v>
      </c>
      <c r="AL450" s="54">
        <v>9.4589999999999994E-2</v>
      </c>
      <c r="AM450" s="54">
        <v>0.34903000000000001</v>
      </c>
      <c r="AN450" s="54">
        <v>3.5899999999999999E-3</v>
      </c>
      <c r="AO450" s="54">
        <f t="shared" si="14"/>
        <v>0.61865149131519781</v>
      </c>
      <c r="AP450" s="54">
        <v>9.6939999999999998E-2</v>
      </c>
      <c r="AQ450" s="54">
        <v>4.7800000000000004E-3</v>
      </c>
      <c r="AR450" s="54">
        <v>0.9</v>
      </c>
      <c r="AS450" s="54">
        <v>2.36</v>
      </c>
      <c r="AT450" s="54">
        <v>0.01</v>
      </c>
      <c r="AW450" s="54">
        <v>1930</v>
      </c>
      <c r="AX450" s="54">
        <v>15</v>
      </c>
      <c r="AY450" s="54">
        <v>1930</v>
      </c>
      <c r="AZ450" s="54">
        <v>14</v>
      </c>
      <c r="BA450" s="54">
        <v>1930</v>
      </c>
      <c r="BB450" s="54">
        <v>17</v>
      </c>
      <c r="BC450" s="54">
        <v>1870</v>
      </c>
      <c r="BD450" s="54">
        <v>88</v>
      </c>
      <c r="BE450" s="88"/>
    </row>
    <row r="451" spans="1:63" s="54" customFormat="1">
      <c r="A451" s="54" t="s">
        <v>420</v>
      </c>
      <c r="B451" s="54">
        <v>0.19147</v>
      </c>
      <c r="C451" s="54">
        <v>2.2599999999999999E-3</v>
      </c>
      <c r="D451" s="54">
        <v>14.07587</v>
      </c>
      <c r="E451" s="54">
        <v>0.16242999999999999</v>
      </c>
      <c r="F451" s="54">
        <v>0.53325999999999996</v>
      </c>
      <c r="G451" s="54">
        <v>5.3200000000000001E-3</v>
      </c>
      <c r="H451" s="54">
        <v>0.1409</v>
      </c>
      <c r="I451" s="54">
        <v>3.32E-3</v>
      </c>
      <c r="J451" s="54">
        <v>2.29589</v>
      </c>
      <c r="K451" s="54">
        <v>3.2599999999999999E-3</v>
      </c>
      <c r="O451" s="54">
        <v>0.9</v>
      </c>
      <c r="Q451" s="54" t="s">
        <v>111</v>
      </c>
      <c r="R451" s="54" t="s">
        <v>111</v>
      </c>
      <c r="S451" s="54">
        <v>2755</v>
      </c>
      <c r="T451" s="54">
        <v>8</v>
      </c>
      <c r="U451" s="54">
        <v>2755</v>
      </c>
      <c r="V451" s="54">
        <v>11</v>
      </c>
      <c r="W451" s="54">
        <v>2755</v>
      </c>
      <c r="X451" s="54">
        <v>22</v>
      </c>
      <c r="Y451" s="54">
        <v>2664</v>
      </c>
      <c r="Z451" s="54">
        <v>59</v>
      </c>
      <c r="AB451" s="54" t="s">
        <v>109</v>
      </c>
      <c r="AC451" s="54" t="s">
        <v>112</v>
      </c>
      <c r="AD451" s="54" t="s">
        <v>111</v>
      </c>
      <c r="AE451" s="54" t="s">
        <v>111</v>
      </c>
      <c r="AG451" s="54" t="s">
        <v>111</v>
      </c>
      <c r="AH451" s="54" t="s">
        <v>111</v>
      </c>
      <c r="AI451" s="54">
        <v>0.19147</v>
      </c>
      <c r="AJ451" s="54">
        <v>9.7000000000000005E-4</v>
      </c>
      <c r="AK451" s="54">
        <v>14.07587</v>
      </c>
      <c r="AL451" s="54">
        <v>0.16242999999999999</v>
      </c>
      <c r="AM451" s="54">
        <v>0.53325999999999996</v>
      </c>
      <c r="AN451" s="54">
        <v>5.3200000000000001E-3</v>
      </c>
      <c r="AO451" s="54">
        <f t="shared" si="14"/>
        <v>0.86453310250802251</v>
      </c>
      <c r="AP451" s="54">
        <v>0.1409</v>
      </c>
      <c r="AQ451" s="54">
        <v>3.32E-3</v>
      </c>
      <c r="AR451" s="54">
        <v>0.9</v>
      </c>
      <c r="AS451" s="54">
        <v>2.2999999999999998</v>
      </c>
      <c r="AT451" s="54">
        <v>0.01</v>
      </c>
      <c r="AW451" s="54">
        <v>2755</v>
      </c>
      <c r="AX451" s="54">
        <v>8</v>
      </c>
      <c r="AY451" s="54">
        <v>2755</v>
      </c>
      <c r="AZ451" s="54">
        <v>11</v>
      </c>
      <c r="BA451" s="54">
        <v>2755</v>
      </c>
      <c r="BB451" s="54">
        <v>22</v>
      </c>
      <c r="BC451" s="54">
        <v>2664</v>
      </c>
      <c r="BD451" s="54">
        <v>59</v>
      </c>
      <c r="BE451" s="88"/>
    </row>
    <row r="452" spans="1:63" s="54" customFormat="1">
      <c r="A452" s="54" t="s">
        <v>421</v>
      </c>
      <c r="B452" s="54">
        <v>0.18790999999999999</v>
      </c>
      <c r="C452" s="54">
        <v>2.4199999999999998E-3</v>
      </c>
      <c r="D452" s="54">
        <v>13.62462</v>
      </c>
      <c r="E452" s="54">
        <v>0.17252999999999999</v>
      </c>
      <c r="F452" s="54">
        <v>0.52592000000000005</v>
      </c>
      <c r="G452" s="54">
        <v>5.4799999999999996E-3</v>
      </c>
      <c r="H452" s="54">
        <v>0.13935</v>
      </c>
      <c r="I452" s="54">
        <v>3.47E-3</v>
      </c>
      <c r="J452" s="54">
        <v>0.75590999999999997</v>
      </c>
      <c r="K452" s="54">
        <v>2.7599999999999999E-3</v>
      </c>
      <c r="O452" s="54">
        <v>0.9</v>
      </c>
      <c r="Q452" s="54" t="s">
        <v>111</v>
      </c>
      <c r="R452" s="54" t="s">
        <v>111</v>
      </c>
      <c r="S452" s="54">
        <v>2724</v>
      </c>
      <c r="T452" s="54">
        <v>9</v>
      </c>
      <c r="U452" s="54">
        <v>2724</v>
      </c>
      <c r="V452" s="54">
        <v>12</v>
      </c>
      <c r="W452" s="54">
        <v>2724</v>
      </c>
      <c r="X452" s="54">
        <v>23</v>
      </c>
      <c r="Y452" s="54">
        <v>2637</v>
      </c>
      <c r="Z452" s="54">
        <v>62</v>
      </c>
      <c r="AB452" s="54" t="s">
        <v>109</v>
      </c>
      <c r="AC452" s="54" t="s">
        <v>112</v>
      </c>
      <c r="AD452" s="54" t="s">
        <v>111</v>
      </c>
      <c r="AE452" s="54" t="s">
        <v>111</v>
      </c>
      <c r="AG452" s="54" t="s">
        <v>111</v>
      </c>
      <c r="AH452" s="54" t="s">
        <v>111</v>
      </c>
      <c r="AI452" s="54">
        <v>0.18790999999999999</v>
      </c>
      <c r="AJ452" s="54">
        <v>1.0499999999999999E-3</v>
      </c>
      <c r="AK452" s="54">
        <v>13.62462</v>
      </c>
      <c r="AL452" s="54">
        <v>0.17252999999999999</v>
      </c>
      <c r="AM452" s="54">
        <v>0.52592000000000005</v>
      </c>
      <c r="AN452" s="54">
        <v>5.4799999999999996E-3</v>
      </c>
      <c r="AO452" s="54">
        <f t="shared" si="14"/>
        <v>0.82284995130805394</v>
      </c>
      <c r="AP452" s="54">
        <v>0.13935</v>
      </c>
      <c r="AQ452" s="54">
        <v>3.47E-3</v>
      </c>
      <c r="AR452" s="54">
        <v>0.9</v>
      </c>
      <c r="AS452" s="54">
        <v>0.76</v>
      </c>
      <c r="AT452" s="54">
        <v>0.01</v>
      </c>
      <c r="AW452" s="54">
        <v>2724</v>
      </c>
      <c r="AX452" s="54">
        <v>9</v>
      </c>
      <c r="AY452" s="54">
        <v>2724</v>
      </c>
      <c r="AZ452" s="54">
        <v>12</v>
      </c>
      <c r="BA452" s="54">
        <v>2724</v>
      </c>
      <c r="BB452" s="54">
        <v>23</v>
      </c>
      <c r="BC452" s="54">
        <v>2637</v>
      </c>
      <c r="BD452" s="54">
        <v>62</v>
      </c>
      <c r="BE452" s="88"/>
    </row>
    <row r="453" spans="1:63" s="89" customFormat="1">
      <c r="A453" s="89" t="s">
        <v>422</v>
      </c>
      <c r="B453" s="89" t="s">
        <v>423</v>
      </c>
      <c r="C453" s="89" t="s">
        <v>424</v>
      </c>
      <c r="D453" s="89" t="s">
        <v>425</v>
      </c>
      <c r="E453" s="89" t="s">
        <v>426</v>
      </c>
      <c r="F453" s="89" t="s">
        <v>427</v>
      </c>
      <c r="G453" s="89" t="s">
        <v>428</v>
      </c>
      <c r="H453" s="89" t="s">
        <v>429</v>
      </c>
      <c r="I453" s="89" t="s">
        <v>430</v>
      </c>
      <c r="J453" s="89" t="s">
        <v>431</v>
      </c>
      <c r="K453" s="89" t="s">
        <v>282</v>
      </c>
      <c r="L453" s="89" t="s">
        <v>64</v>
      </c>
      <c r="O453" s="54">
        <v>0.9</v>
      </c>
      <c r="P453" s="54"/>
      <c r="Q453" s="54" t="s">
        <v>111</v>
      </c>
      <c r="R453" s="54" t="s">
        <v>111</v>
      </c>
      <c r="S453" s="54">
        <v>2734</v>
      </c>
      <c r="T453" s="54">
        <v>8</v>
      </c>
      <c r="U453" s="54">
        <v>2734</v>
      </c>
      <c r="V453" s="54">
        <v>11</v>
      </c>
      <c r="W453" s="54">
        <v>2734</v>
      </c>
      <c r="X453" s="54">
        <v>22</v>
      </c>
      <c r="Y453" s="54">
        <v>2665</v>
      </c>
      <c r="Z453" s="54">
        <v>64</v>
      </c>
      <c r="AA453" s="54"/>
      <c r="AB453" s="54" t="s">
        <v>109</v>
      </c>
      <c r="AC453" s="54" t="s">
        <v>112</v>
      </c>
      <c r="AD453" s="54" t="s">
        <v>111</v>
      </c>
      <c r="AE453" s="54" t="s">
        <v>111</v>
      </c>
      <c r="AF453" s="54"/>
      <c r="AG453" s="54">
        <v>-0.02</v>
      </c>
      <c r="AH453" s="54" t="s">
        <v>111</v>
      </c>
      <c r="AI453" s="54">
        <v>0.18906000000000001</v>
      </c>
      <c r="AJ453" s="54">
        <v>9.8999999999999999E-4</v>
      </c>
      <c r="AK453" s="54">
        <v>13.766730000000001</v>
      </c>
      <c r="AL453" s="54">
        <v>0.16388</v>
      </c>
      <c r="AM453" s="54">
        <v>0.52817999999999998</v>
      </c>
      <c r="AN453" s="54">
        <v>5.3099999999999996E-3</v>
      </c>
      <c r="AO453" s="54">
        <f t="shared" si="14"/>
        <v>0.84453452501700299</v>
      </c>
      <c r="AP453" s="54">
        <v>0.14091000000000001</v>
      </c>
      <c r="AQ453" s="54">
        <v>3.5899999999999999E-3</v>
      </c>
      <c r="AR453" s="54">
        <v>0.9</v>
      </c>
      <c r="AS453" s="54">
        <v>1.45</v>
      </c>
      <c r="AT453" s="54">
        <v>0.01</v>
      </c>
      <c r="AU453" s="54"/>
      <c r="AV453" s="54"/>
      <c r="AW453" s="54">
        <v>2734</v>
      </c>
      <c r="AX453" s="54">
        <v>8</v>
      </c>
      <c r="AY453" s="54">
        <v>2734</v>
      </c>
      <c r="AZ453" s="54">
        <v>11</v>
      </c>
      <c r="BA453" s="54">
        <v>2734</v>
      </c>
      <c r="BB453" s="54">
        <v>22</v>
      </c>
      <c r="BC453" s="54">
        <v>2665</v>
      </c>
      <c r="BD453" s="54">
        <v>64</v>
      </c>
      <c r="BE453" s="88"/>
      <c r="BF453" s="54"/>
      <c r="BG453" s="54"/>
      <c r="BH453" s="54"/>
      <c r="BI453" s="54"/>
      <c r="BJ453" s="54"/>
      <c r="BK453" s="54"/>
    </row>
    <row r="454" spans="1:63" s="54" customFormat="1">
      <c r="A454" s="54" t="s">
        <v>432</v>
      </c>
      <c r="B454" s="54">
        <v>0.12706000000000001</v>
      </c>
      <c r="C454" s="54">
        <v>1.8799999999999999E-3</v>
      </c>
      <c r="D454" s="54">
        <v>6.5854600000000003</v>
      </c>
      <c r="E454" s="54">
        <v>9.4119999999999995E-2</v>
      </c>
      <c r="F454" s="54">
        <v>0.37592999999999999</v>
      </c>
      <c r="G454" s="54">
        <v>3.79E-3</v>
      </c>
      <c r="H454" s="54">
        <v>0.10356</v>
      </c>
      <c r="I454" s="54">
        <v>4.0899999999999999E-3</v>
      </c>
      <c r="J454" s="54">
        <v>2.0431400000000002</v>
      </c>
      <c r="K454" s="54">
        <v>2.2899999999999999E-3</v>
      </c>
      <c r="O454" s="54">
        <v>0.9</v>
      </c>
      <c r="Q454" s="54" t="s">
        <v>111</v>
      </c>
      <c r="R454" s="54" t="s">
        <v>111</v>
      </c>
      <c r="S454" s="54">
        <v>2058</v>
      </c>
      <c r="T454" s="54">
        <v>12</v>
      </c>
      <c r="U454" s="54">
        <v>2057</v>
      </c>
      <c r="V454" s="54">
        <v>13</v>
      </c>
      <c r="W454" s="54">
        <v>2057</v>
      </c>
      <c r="X454" s="54">
        <v>18</v>
      </c>
      <c r="Y454" s="54">
        <v>1992</v>
      </c>
      <c r="Z454" s="54">
        <v>75</v>
      </c>
      <c r="AB454" s="54" t="s">
        <v>109</v>
      </c>
      <c r="AC454" s="54" t="s">
        <v>112</v>
      </c>
      <c r="AD454" s="54" t="s">
        <v>111</v>
      </c>
      <c r="AE454" s="54" t="s">
        <v>111</v>
      </c>
      <c r="AG454" s="54">
        <v>-0.03</v>
      </c>
      <c r="AH454" s="54" t="s">
        <v>111</v>
      </c>
      <c r="AI454" s="54">
        <v>0.12706000000000001</v>
      </c>
      <c r="AJ454" s="54">
        <v>8.7000000000000001E-4</v>
      </c>
      <c r="AK454" s="54">
        <v>6.5854600000000003</v>
      </c>
      <c r="AL454" s="54">
        <v>9.4119999999999995E-2</v>
      </c>
      <c r="AM454" s="54">
        <v>0.37592999999999999</v>
      </c>
      <c r="AN454" s="54">
        <v>3.79E-3</v>
      </c>
      <c r="AO454" s="54">
        <f t="shared" si="14"/>
        <v>0.70540157166142414</v>
      </c>
      <c r="AP454" s="54">
        <v>0.10356</v>
      </c>
      <c r="AQ454" s="54">
        <v>4.0899999999999999E-3</v>
      </c>
      <c r="AR454" s="54">
        <v>0.9</v>
      </c>
      <c r="AS454" s="54">
        <v>2.04</v>
      </c>
      <c r="AT454" s="54">
        <v>0.01</v>
      </c>
      <c r="AW454" s="54">
        <v>2058</v>
      </c>
      <c r="AX454" s="54">
        <v>12</v>
      </c>
      <c r="AY454" s="54">
        <v>2057</v>
      </c>
      <c r="AZ454" s="54">
        <v>13</v>
      </c>
      <c r="BA454" s="54">
        <v>2057</v>
      </c>
      <c r="BB454" s="54">
        <v>18</v>
      </c>
      <c r="BC454" s="54">
        <v>1992</v>
      </c>
      <c r="BD454" s="54">
        <v>75</v>
      </c>
      <c r="BE454" s="88"/>
    </row>
    <row r="455" spans="1:63" s="54" customFormat="1">
      <c r="A455" s="54" t="s">
        <v>433</v>
      </c>
      <c r="B455" s="54">
        <v>0.12559000000000001</v>
      </c>
      <c r="C455" s="54">
        <v>2.1299999999999999E-3</v>
      </c>
      <c r="D455" s="54">
        <v>6.4284100000000004</v>
      </c>
      <c r="E455" s="54">
        <v>0.1052</v>
      </c>
      <c r="F455" s="54">
        <v>0.37128</v>
      </c>
      <c r="G455" s="54">
        <v>3.8400000000000001E-3</v>
      </c>
      <c r="H455" s="54">
        <v>9.0209999999999999E-2</v>
      </c>
      <c r="I455" s="54">
        <v>4.4900000000000001E-3</v>
      </c>
      <c r="J455" s="54">
        <v>3.8326899999999999</v>
      </c>
      <c r="K455" s="54">
        <v>4.9300000000000004E-3</v>
      </c>
      <c r="O455" s="54">
        <v>0.9</v>
      </c>
      <c r="Q455" s="54">
        <v>-0.1</v>
      </c>
      <c r="R455" s="54" t="s">
        <v>111</v>
      </c>
      <c r="S455" s="54">
        <v>2037</v>
      </c>
      <c r="T455" s="54">
        <v>14</v>
      </c>
      <c r="U455" s="54">
        <v>2036</v>
      </c>
      <c r="V455" s="54">
        <v>14</v>
      </c>
      <c r="W455" s="54">
        <v>2035</v>
      </c>
      <c r="X455" s="54">
        <v>18</v>
      </c>
      <c r="Y455" s="54">
        <v>1746</v>
      </c>
      <c r="Z455" s="54">
        <v>83</v>
      </c>
      <c r="AB455" s="54" t="s">
        <v>109</v>
      </c>
      <c r="AC455" s="54" t="s">
        <v>112</v>
      </c>
      <c r="AD455" s="54" t="s">
        <v>111</v>
      </c>
      <c r="AE455" s="54" t="s">
        <v>111</v>
      </c>
      <c r="AG455" s="54">
        <v>-0.11</v>
      </c>
      <c r="AH455" s="54" t="s">
        <v>111</v>
      </c>
      <c r="AI455" s="54">
        <v>0.12559000000000001</v>
      </c>
      <c r="AJ455" s="54">
        <v>1.0499999999999999E-3</v>
      </c>
      <c r="AK455" s="54">
        <v>6.4284100000000004</v>
      </c>
      <c r="AL455" s="54">
        <v>0.1052</v>
      </c>
      <c r="AM455" s="54">
        <v>0.37128</v>
      </c>
      <c r="AN455" s="54">
        <v>3.8400000000000001E-3</v>
      </c>
      <c r="AO455" s="54">
        <f t="shared" si="14"/>
        <v>0.6320006095447831</v>
      </c>
      <c r="AP455" s="54">
        <v>9.0209999999999999E-2</v>
      </c>
      <c r="AQ455" s="54">
        <v>4.4900000000000001E-3</v>
      </c>
      <c r="AR455" s="54">
        <v>0.9</v>
      </c>
      <c r="AS455" s="54">
        <v>3.83</v>
      </c>
      <c r="AT455" s="54">
        <v>0.01</v>
      </c>
      <c r="AW455" s="54">
        <v>2037</v>
      </c>
      <c r="AX455" s="54">
        <v>14</v>
      </c>
      <c r="AY455" s="54">
        <v>2036</v>
      </c>
      <c r="AZ455" s="54">
        <v>14</v>
      </c>
      <c r="BA455" s="54">
        <v>2035</v>
      </c>
      <c r="BB455" s="54">
        <v>18</v>
      </c>
      <c r="BC455" s="54">
        <v>1746</v>
      </c>
      <c r="BD455" s="54">
        <v>83</v>
      </c>
      <c r="BE455" s="88"/>
    </row>
    <row r="456" spans="1:63" s="54" customFormat="1">
      <c r="A456" s="54" t="s">
        <v>435</v>
      </c>
      <c r="B456" s="54">
        <v>5.9889999999999999E-2</v>
      </c>
      <c r="C456" s="54">
        <v>8.0000000000000004E-4</v>
      </c>
      <c r="D456" s="54">
        <v>0.80325000000000002</v>
      </c>
      <c r="E456" s="54">
        <v>1.0529999999999999E-2</v>
      </c>
      <c r="F456" s="54">
        <v>9.7280000000000005E-2</v>
      </c>
      <c r="G456" s="54">
        <v>9.7999999999999997E-4</v>
      </c>
      <c r="H456" s="54">
        <v>3.1719999999999998E-2</v>
      </c>
      <c r="I456" s="54">
        <v>1.1000000000000001E-3</v>
      </c>
      <c r="J456" s="54">
        <v>32.591569999999997</v>
      </c>
      <c r="K456" s="54">
        <v>3.2660000000000002E-2</v>
      </c>
      <c r="O456" s="54">
        <v>0.9</v>
      </c>
      <c r="Q456" s="54">
        <v>-0.2</v>
      </c>
      <c r="R456" s="54" t="s">
        <v>111</v>
      </c>
      <c r="S456" s="54">
        <v>600</v>
      </c>
      <c r="T456" s="54">
        <v>12</v>
      </c>
      <c r="U456" s="54">
        <v>599</v>
      </c>
      <c r="V456" s="54">
        <v>6</v>
      </c>
      <c r="W456" s="54">
        <v>598</v>
      </c>
      <c r="X456" s="54">
        <v>6</v>
      </c>
      <c r="Y456" s="54">
        <v>631</v>
      </c>
      <c r="Z456" s="54">
        <v>22</v>
      </c>
      <c r="AB456" s="54" t="s">
        <v>109</v>
      </c>
      <c r="AC456" s="54" t="s">
        <v>112</v>
      </c>
      <c r="AD456" s="54" t="s">
        <v>111</v>
      </c>
      <c r="AE456" s="54" t="s">
        <v>111</v>
      </c>
      <c r="AG456" s="54">
        <v>-0.21</v>
      </c>
      <c r="AH456" s="54" t="s">
        <v>111</v>
      </c>
      <c r="AI456" s="54">
        <v>5.9889999999999999E-2</v>
      </c>
      <c r="AJ456" s="54">
        <v>3.6000000000000002E-4</v>
      </c>
      <c r="AK456" s="54">
        <v>0.80325000000000002</v>
      </c>
      <c r="AL456" s="54">
        <v>1.0529999999999999E-2</v>
      </c>
      <c r="AM456" s="54">
        <v>9.7280000000000005E-2</v>
      </c>
      <c r="AN456" s="54">
        <v>9.7999999999999997E-4</v>
      </c>
      <c r="AO456" s="54">
        <f t="shared" si="14"/>
        <v>0.76846638832658565</v>
      </c>
      <c r="AP456" s="54">
        <v>3.1719999999999998E-2</v>
      </c>
      <c r="AQ456" s="54">
        <v>1.1000000000000001E-3</v>
      </c>
      <c r="AR456" s="54">
        <v>0.9</v>
      </c>
      <c r="AS456" s="54">
        <v>32.590000000000003</v>
      </c>
      <c r="AT456" s="54">
        <v>0.03</v>
      </c>
      <c r="AW456" s="54">
        <v>600</v>
      </c>
      <c r="AX456" s="54">
        <v>12</v>
      </c>
      <c r="AY456" s="54">
        <v>599</v>
      </c>
      <c r="AZ456" s="54">
        <v>6</v>
      </c>
      <c r="BA456" s="54">
        <v>598</v>
      </c>
      <c r="BB456" s="54">
        <v>6</v>
      </c>
      <c r="BC456" s="54">
        <v>631</v>
      </c>
      <c r="BD456" s="54">
        <v>22</v>
      </c>
      <c r="BE456" s="88"/>
    </row>
    <row r="457" spans="1:63" s="54" customFormat="1">
      <c r="A457" s="54" t="s">
        <v>436</v>
      </c>
      <c r="B457" s="54">
        <v>6.0229999999999999E-2</v>
      </c>
      <c r="C457" s="54">
        <v>8.1999999999999998E-4</v>
      </c>
      <c r="D457" s="54">
        <v>0.81154999999999999</v>
      </c>
      <c r="E457" s="54">
        <v>1.0869999999999999E-2</v>
      </c>
      <c r="F457" s="54">
        <v>9.7729999999999997E-2</v>
      </c>
      <c r="G457" s="54">
        <v>9.8999999999999999E-4</v>
      </c>
      <c r="H457" s="54">
        <v>3.0099999999999998E-2</v>
      </c>
      <c r="I457" s="54">
        <v>1.1199999999999999E-3</v>
      </c>
      <c r="J457" s="54">
        <v>31.794599999999999</v>
      </c>
      <c r="K457" s="54">
        <v>3.4270000000000002E-2</v>
      </c>
      <c r="O457" s="54">
        <v>0.9</v>
      </c>
      <c r="Q457" s="54">
        <v>-1.9</v>
      </c>
      <c r="R457" s="54" t="s">
        <v>111</v>
      </c>
      <c r="S457" s="54">
        <v>612</v>
      </c>
      <c r="T457" s="54">
        <v>13</v>
      </c>
      <c r="U457" s="54">
        <v>603</v>
      </c>
      <c r="V457" s="54">
        <v>6</v>
      </c>
      <c r="W457" s="54">
        <v>601</v>
      </c>
      <c r="X457" s="54">
        <v>6</v>
      </c>
      <c r="Y457" s="54">
        <v>599</v>
      </c>
      <c r="Z457" s="54">
        <v>22</v>
      </c>
      <c r="AB457" s="54" t="s">
        <v>109</v>
      </c>
      <c r="AC457" s="54" t="s">
        <v>112</v>
      </c>
      <c r="AD457" s="54" t="s">
        <v>111</v>
      </c>
      <c r="AE457" s="54" t="s">
        <v>111</v>
      </c>
      <c r="AG457" s="54">
        <v>-1.85</v>
      </c>
      <c r="AH457" s="54" t="s">
        <v>111</v>
      </c>
      <c r="AI457" s="54">
        <v>6.0229999999999999E-2</v>
      </c>
      <c r="AJ457" s="54">
        <v>3.6999999999999999E-4</v>
      </c>
      <c r="AK457" s="54">
        <v>0.81154999999999999</v>
      </c>
      <c r="AL457" s="54">
        <v>1.0869999999999999E-2</v>
      </c>
      <c r="AM457" s="54">
        <v>9.7729999999999997E-2</v>
      </c>
      <c r="AN457" s="54">
        <v>9.8999999999999999E-4</v>
      </c>
      <c r="AO457" s="54">
        <f t="shared" si="14"/>
        <v>0.75629814263072581</v>
      </c>
      <c r="AP457" s="54">
        <v>3.0099999999999998E-2</v>
      </c>
      <c r="AQ457" s="54">
        <v>1.1199999999999999E-3</v>
      </c>
      <c r="AR457" s="54">
        <v>0.9</v>
      </c>
      <c r="AS457" s="54">
        <v>31.79</v>
      </c>
      <c r="AT457" s="54">
        <v>0.03</v>
      </c>
      <c r="AW457" s="54">
        <v>612</v>
      </c>
      <c r="AX457" s="54">
        <v>13</v>
      </c>
      <c r="AY457" s="54">
        <v>603</v>
      </c>
      <c r="AZ457" s="54">
        <v>6</v>
      </c>
      <c r="BA457" s="54">
        <v>601</v>
      </c>
      <c r="BB457" s="54">
        <v>6</v>
      </c>
      <c r="BC457" s="54">
        <v>599</v>
      </c>
      <c r="BD457" s="54">
        <v>22</v>
      </c>
      <c r="BE457" s="88"/>
    </row>
    <row r="458" spans="1:63" s="89" customFormat="1">
      <c r="A458" s="89" t="s">
        <v>437</v>
      </c>
      <c r="B458" s="89" t="s">
        <v>438</v>
      </c>
      <c r="C458" s="89" t="s">
        <v>264</v>
      </c>
      <c r="D458" s="89" t="s">
        <v>439</v>
      </c>
      <c r="E458" s="89" t="s">
        <v>440</v>
      </c>
      <c r="F458" s="89" t="s">
        <v>441</v>
      </c>
      <c r="G458" s="89" t="s">
        <v>95</v>
      </c>
      <c r="H458" s="89" t="s">
        <v>442</v>
      </c>
      <c r="I458" s="89" t="s">
        <v>443</v>
      </c>
      <c r="J458" s="89" t="s">
        <v>444</v>
      </c>
      <c r="K458" s="89" t="s">
        <v>445</v>
      </c>
      <c r="L458" s="89" t="s">
        <v>64</v>
      </c>
      <c r="O458" s="54">
        <v>0.9</v>
      </c>
      <c r="P458" s="54"/>
      <c r="Q458" s="54">
        <v>-2</v>
      </c>
      <c r="R458" s="54" t="s">
        <v>111</v>
      </c>
      <c r="S458" s="54">
        <v>614</v>
      </c>
      <c r="T458" s="54">
        <v>13</v>
      </c>
      <c r="U458" s="54">
        <v>605</v>
      </c>
      <c r="V458" s="54">
        <v>6</v>
      </c>
      <c r="W458" s="54">
        <v>602</v>
      </c>
      <c r="X458" s="54">
        <v>6</v>
      </c>
      <c r="Y458" s="54">
        <v>605</v>
      </c>
      <c r="Z458" s="54">
        <v>22</v>
      </c>
      <c r="AA458" s="54"/>
      <c r="AB458" s="54" t="s">
        <v>109</v>
      </c>
      <c r="AC458" s="54" t="s">
        <v>112</v>
      </c>
      <c r="AD458" s="54" t="s">
        <v>111</v>
      </c>
      <c r="AE458" s="54" t="s">
        <v>111</v>
      </c>
      <c r="AF458" s="54"/>
      <c r="AG458" s="54">
        <v>-1.95</v>
      </c>
      <c r="AH458" s="54" t="s">
        <v>111</v>
      </c>
      <c r="AI458" s="54">
        <v>6.028E-2</v>
      </c>
      <c r="AJ458" s="54">
        <v>3.6999999999999999E-4</v>
      </c>
      <c r="AK458" s="54">
        <v>0.81389</v>
      </c>
      <c r="AL458" s="54">
        <v>1.093E-2</v>
      </c>
      <c r="AM458" s="54">
        <v>9.7919999999999993E-2</v>
      </c>
      <c r="AN458" s="54">
        <v>9.8999999999999999E-4</v>
      </c>
      <c r="AO458" s="54">
        <f t="shared" si="14"/>
        <v>0.75285153517033521</v>
      </c>
      <c r="AP458" s="54">
        <v>3.0380000000000001E-2</v>
      </c>
      <c r="AQ458" s="54">
        <v>1.1299999999999999E-3</v>
      </c>
      <c r="AR458" s="54">
        <v>0.9</v>
      </c>
      <c r="AS458" s="54">
        <v>32.47</v>
      </c>
      <c r="AT458" s="54">
        <v>0.03</v>
      </c>
      <c r="AU458" s="54"/>
      <c r="AV458" s="54"/>
      <c r="AW458" s="54">
        <v>614</v>
      </c>
      <c r="AX458" s="54">
        <v>13</v>
      </c>
      <c r="AY458" s="54">
        <v>605</v>
      </c>
      <c r="AZ458" s="54">
        <v>6</v>
      </c>
      <c r="BA458" s="54">
        <v>602</v>
      </c>
      <c r="BB458" s="54">
        <v>6</v>
      </c>
      <c r="BC458" s="54">
        <v>605</v>
      </c>
      <c r="BD458" s="54">
        <v>22</v>
      </c>
      <c r="BE458" s="88"/>
      <c r="BF458" s="54"/>
      <c r="BG458" s="54"/>
      <c r="BH458" s="54"/>
      <c r="BI458" s="54"/>
      <c r="BJ458" s="54"/>
      <c r="BK458" s="54"/>
    </row>
    <row r="459" spans="1:63">
      <c r="D459" s="93"/>
      <c r="E459" s="93"/>
      <c r="F459" s="93"/>
      <c r="G459" s="93"/>
      <c r="S459" s="39"/>
      <c r="U459" s="39"/>
      <c r="W459" s="39"/>
      <c r="Y459" s="39"/>
      <c r="Z459" s="39"/>
      <c r="AO459" s="54"/>
      <c r="AS459" s="39"/>
      <c r="AU459" s="39"/>
      <c r="AX459" s="39"/>
    </row>
    <row r="460" spans="1:63">
      <c r="A460" s="54" t="s">
        <v>494</v>
      </c>
      <c r="D460" s="93"/>
      <c r="E460" s="93"/>
      <c r="F460" s="93"/>
      <c r="G460" s="93"/>
      <c r="S460" s="39"/>
      <c r="U460" s="39"/>
      <c r="W460" s="39"/>
      <c r="Y460" s="39"/>
      <c r="Z460" s="39"/>
      <c r="AO460" s="54"/>
      <c r="AS460" s="39"/>
      <c r="AU460" s="39"/>
      <c r="AX460" s="39"/>
    </row>
    <row r="461" spans="1:63" s="89" customFormat="1">
      <c r="A461" s="89" t="s">
        <v>435</v>
      </c>
      <c r="B461" s="89" t="s">
        <v>454</v>
      </c>
      <c r="C461" s="89" t="s">
        <v>65</v>
      </c>
      <c r="D461" s="89" t="s">
        <v>455</v>
      </c>
      <c r="E461" s="89" t="s">
        <v>456</v>
      </c>
      <c r="F461" s="89" t="s">
        <v>199</v>
      </c>
      <c r="G461" s="89" t="s">
        <v>86</v>
      </c>
      <c r="H461" s="89" t="s">
        <v>457</v>
      </c>
      <c r="I461" s="89" t="s">
        <v>196</v>
      </c>
      <c r="J461" s="89" t="s">
        <v>458</v>
      </c>
      <c r="K461" s="89" t="s">
        <v>459</v>
      </c>
      <c r="L461" s="89" t="s">
        <v>64</v>
      </c>
      <c r="O461" s="54">
        <v>0.9</v>
      </c>
      <c r="P461" s="54"/>
      <c r="Q461" s="54">
        <v>-0.7</v>
      </c>
      <c r="R461" s="54" t="s">
        <v>111</v>
      </c>
      <c r="S461" s="54">
        <v>604</v>
      </c>
      <c r="T461" s="54">
        <v>11</v>
      </c>
      <c r="U461" s="54">
        <v>600</v>
      </c>
      <c r="V461" s="54">
        <v>5</v>
      </c>
      <c r="W461" s="54">
        <v>600</v>
      </c>
      <c r="X461" s="54">
        <v>6</v>
      </c>
      <c r="Y461" s="54">
        <v>630</v>
      </c>
      <c r="Z461" s="54">
        <v>16</v>
      </c>
      <c r="AA461" s="54"/>
      <c r="AB461" s="54" t="s">
        <v>109</v>
      </c>
      <c r="AC461" s="54" t="s">
        <v>112</v>
      </c>
      <c r="AD461" s="54" t="s">
        <v>111</v>
      </c>
      <c r="AE461" s="54" t="s">
        <v>111</v>
      </c>
      <c r="AF461" s="54"/>
      <c r="AG461" s="54">
        <v>-0.69</v>
      </c>
      <c r="AH461" s="54" t="s">
        <v>111</v>
      </c>
      <c r="AI461" s="54">
        <v>0.06</v>
      </c>
      <c r="AJ461" s="54">
        <v>3.1E-4</v>
      </c>
      <c r="AK461" s="54">
        <v>0.80640999999999996</v>
      </c>
      <c r="AL461" s="54">
        <v>9.6100000000000005E-3</v>
      </c>
      <c r="AM461" s="54">
        <v>9.7479999999999997E-2</v>
      </c>
      <c r="AN461" s="54">
        <v>9.7999999999999997E-4</v>
      </c>
      <c r="AO461" s="54">
        <f t="shared" ref="AO461:AO478" si="15">(AN461/AM461)/(AL461/AK461)</f>
        <v>0.84361262824210692</v>
      </c>
      <c r="AP461" s="54">
        <v>3.168E-2</v>
      </c>
      <c r="AQ461" s="54">
        <v>8.0999999999999996E-4</v>
      </c>
      <c r="AR461" s="54">
        <v>0.9</v>
      </c>
      <c r="AS461" s="54">
        <v>32.6</v>
      </c>
      <c r="AT461" s="54">
        <v>0.03</v>
      </c>
      <c r="AU461" s="54"/>
      <c r="AV461" s="54"/>
      <c r="AW461" s="54">
        <v>604</v>
      </c>
      <c r="AX461" s="54">
        <v>11</v>
      </c>
      <c r="AY461" s="54">
        <v>600</v>
      </c>
      <c r="AZ461" s="54">
        <v>5</v>
      </c>
      <c r="BA461" s="54">
        <v>600</v>
      </c>
      <c r="BB461" s="54">
        <v>6</v>
      </c>
      <c r="BC461" s="54">
        <v>630</v>
      </c>
      <c r="BD461" s="54">
        <v>16</v>
      </c>
      <c r="BE461" s="88"/>
      <c r="BF461" s="54"/>
      <c r="BG461" s="54"/>
      <c r="BH461" s="54"/>
      <c r="BI461" s="54"/>
      <c r="BJ461" s="54"/>
      <c r="BK461" s="54"/>
    </row>
    <row r="462" spans="1:63" s="54" customFormat="1">
      <c r="A462" s="54" t="s">
        <v>436</v>
      </c>
      <c r="B462" s="54">
        <v>6.0150000000000002E-2</v>
      </c>
      <c r="C462" s="54">
        <v>7.3999999999999999E-4</v>
      </c>
      <c r="D462" s="54">
        <v>0.80894999999999995</v>
      </c>
      <c r="E462" s="54">
        <v>9.7800000000000005E-3</v>
      </c>
      <c r="F462" s="54">
        <v>9.7549999999999998E-2</v>
      </c>
      <c r="G462" s="54">
        <v>9.7999999999999997E-4</v>
      </c>
      <c r="H462" s="54">
        <v>2.9950000000000001E-2</v>
      </c>
      <c r="I462" s="54">
        <v>8.4000000000000003E-4</v>
      </c>
      <c r="J462" s="54">
        <v>31.76136</v>
      </c>
      <c r="K462" s="54">
        <v>3.4189999999999998E-2</v>
      </c>
      <c r="O462" s="54">
        <v>0.9</v>
      </c>
      <c r="Q462" s="54">
        <v>-1.6</v>
      </c>
      <c r="R462" s="54" t="s">
        <v>111</v>
      </c>
      <c r="S462" s="54">
        <v>609</v>
      </c>
      <c r="T462" s="54">
        <v>11</v>
      </c>
      <c r="U462" s="54">
        <v>602</v>
      </c>
      <c r="V462" s="54">
        <v>5</v>
      </c>
      <c r="W462" s="54">
        <v>600</v>
      </c>
      <c r="X462" s="54">
        <v>6</v>
      </c>
      <c r="Y462" s="54">
        <v>596</v>
      </c>
      <c r="Z462" s="54">
        <v>16</v>
      </c>
      <c r="AB462" s="54" t="s">
        <v>109</v>
      </c>
      <c r="AC462" s="54" t="s">
        <v>112</v>
      </c>
      <c r="AD462" s="54" t="s">
        <v>111</v>
      </c>
      <c r="AE462" s="54" t="s">
        <v>111</v>
      </c>
      <c r="AG462" s="54">
        <v>-1.55</v>
      </c>
      <c r="AH462" s="54" t="s">
        <v>111</v>
      </c>
      <c r="AI462" s="54">
        <v>6.0150000000000002E-2</v>
      </c>
      <c r="AJ462" s="54">
        <v>3.2000000000000003E-4</v>
      </c>
      <c r="AK462" s="54">
        <v>0.80894999999999995</v>
      </c>
      <c r="AL462" s="54">
        <v>9.7800000000000005E-3</v>
      </c>
      <c r="AM462" s="54">
        <v>9.7549999999999998E-2</v>
      </c>
      <c r="AN462" s="54">
        <v>9.7999999999999997E-4</v>
      </c>
      <c r="AO462" s="54">
        <f t="shared" si="15"/>
        <v>0.83096288516507177</v>
      </c>
      <c r="AP462" s="54">
        <v>2.9950000000000001E-2</v>
      </c>
      <c r="AQ462" s="54">
        <v>8.4000000000000003E-4</v>
      </c>
      <c r="AR462" s="54">
        <v>0.9</v>
      </c>
      <c r="AS462" s="54">
        <v>31.76</v>
      </c>
      <c r="AT462" s="54">
        <v>0.03</v>
      </c>
      <c r="AW462" s="54">
        <v>609</v>
      </c>
      <c r="AX462" s="54">
        <v>11</v>
      </c>
      <c r="AY462" s="54">
        <v>602</v>
      </c>
      <c r="AZ462" s="54">
        <v>5</v>
      </c>
      <c r="BA462" s="54">
        <v>600</v>
      </c>
      <c r="BB462" s="54">
        <v>6</v>
      </c>
      <c r="BC462" s="54">
        <v>596</v>
      </c>
      <c r="BD462" s="54">
        <v>16</v>
      </c>
      <c r="BE462" s="88"/>
    </row>
    <row r="463" spans="1:63" s="54" customFormat="1">
      <c r="A463" s="54" t="s">
        <v>437</v>
      </c>
      <c r="B463" s="54">
        <v>6.0269999999999997E-2</v>
      </c>
      <c r="C463" s="54">
        <v>7.3999999999999999E-4</v>
      </c>
      <c r="D463" s="54">
        <v>0.81276999999999999</v>
      </c>
      <c r="E463" s="54">
        <v>9.7300000000000008E-3</v>
      </c>
      <c r="F463" s="54">
        <v>9.7809999999999994E-2</v>
      </c>
      <c r="G463" s="54">
        <v>9.7999999999999997E-4</v>
      </c>
      <c r="H463" s="54">
        <v>3.0329999999999999E-2</v>
      </c>
      <c r="I463" s="54">
        <v>8.3000000000000001E-4</v>
      </c>
      <c r="J463" s="54">
        <v>32.43665</v>
      </c>
      <c r="K463" s="54">
        <v>3.3439999999999998E-2</v>
      </c>
      <c r="O463" s="54">
        <v>0.9</v>
      </c>
      <c r="Q463" s="54">
        <v>-2</v>
      </c>
      <c r="R463" s="54" t="s">
        <v>111</v>
      </c>
      <c r="S463" s="54">
        <v>613</v>
      </c>
      <c r="T463" s="54">
        <v>11</v>
      </c>
      <c r="U463" s="54">
        <v>604</v>
      </c>
      <c r="V463" s="54">
        <v>5</v>
      </c>
      <c r="W463" s="54">
        <v>602</v>
      </c>
      <c r="X463" s="54">
        <v>6</v>
      </c>
      <c r="Y463" s="54">
        <v>604</v>
      </c>
      <c r="Z463" s="54">
        <v>16</v>
      </c>
      <c r="AB463" s="54" t="s">
        <v>109</v>
      </c>
      <c r="AC463" s="54" t="s">
        <v>112</v>
      </c>
      <c r="AD463" s="54" t="s">
        <v>111</v>
      </c>
      <c r="AE463" s="54" t="s">
        <v>111</v>
      </c>
      <c r="AG463" s="54">
        <v>-2.0099999999999998</v>
      </c>
      <c r="AH463" s="54" t="s">
        <v>111</v>
      </c>
      <c r="AI463" s="54">
        <v>6.0269999999999997E-2</v>
      </c>
      <c r="AJ463" s="54">
        <v>3.2000000000000003E-4</v>
      </c>
      <c r="AK463" s="54">
        <v>0.81276999999999999</v>
      </c>
      <c r="AL463" s="54">
        <v>9.7300000000000008E-3</v>
      </c>
      <c r="AM463" s="54">
        <v>9.7809999999999994E-2</v>
      </c>
      <c r="AN463" s="54">
        <v>9.7999999999999997E-4</v>
      </c>
      <c r="AO463" s="54">
        <f t="shared" si="15"/>
        <v>0.83694639217569811</v>
      </c>
      <c r="AP463" s="54">
        <v>3.0329999999999999E-2</v>
      </c>
      <c r="AQ463" s="54">
        <v>8.3000000000000001E-4</v>
      </c>
      <c r="AR463" s="54">
        <v>0.9</v>
      </c>
      <c r="AS463" s="54">
        <v>32.44</v>
      </c>
      <c r="AT463" s="54">
        <v>0.03</v>
      </c>
      <c r="AW463" s="54">
        <v>613</v>
      </c>
      <c r="AX463" s="54">
        <v>11</v>
      </c>
      <c r="AY463" s="54">
        <v>604</v>
      </c>
      <c r="AZ463" s="54">
        <v>5</v>
      </c>
      <c r="BA463" s="54">
        <v>602</v>
      </c>
      <c r="BB463" s="54">
        <v>6</v>
      </c>
      <c r="BC463" s="54">
        <v>604</v>
      </c>
      <c r="BD463" s="54">
        <v>16</v>
      </c>
      <c r="BE463" s="88"/>
    </row>
    <row r="464" spans="1:63" s="54" customFormat="1">
      <c r="A464" s="54" t="s">
        <v>460</v>
      </c>
      <c r="B464" s="54">
        <v>7.5170000000000001E-2</v>
      </c>
      <c r="C464" s="54">
        <v>1.15E-3</v>
      </c>
      <c r="D464" s="54">
        <v>1.86683</v>
      </c>
      <c r="E464" s="54">
        <v>2.8320000000000001E-2</v>
      </c>
      <c r="F464" s="54">
        <v>0.18013000000000001</v>
      </c>
      <c r="G464" s="54">
        <v>1.9400000000000001E-3</v>
      </c>
      <c r="H464" s="54">
        <v>5.3580000000000003E-2</v>
      </c>
      <c r="I464" s="54">
        <v>1.2800000000000001E-3</v>
      </c>
      <c r="J464" s="54">
        <v>3.5852300000000001</v>
      </c>
      <c r="K464" s="54">
        <v>5.62E-3</v>
      </c>
      <c r="O464" s="54">
        <v>0.9</v>
      </c>
      <c r="Q464" s="54">
        <v>-0.5</v>
      </c>
      <c r="R464" s="54" t="s">
        <v>111</v>
      </c>
      <c r="S464" s="54">
        <v>1073</v>
      </c>
      <c r="T464" s="54">
        <v>14</v>
      </c>
      <c r="U464" s="54">
        <v>1069</v>
      </c>
      <c r="V464" s="54">
        <v>10</v>
      </c>
      <c r="W464" s="54">
        <v>1068</v>
      </c>
      <c r="X464" s="54">
        <v>11</v>
      </c>
      <c r="Y464" s="54">
        <v>1055</v>
      </c>
      <c r="Z464" s="54">
        <v>25</v>
      </c>
      <c r="AB464" s="54" t="s">
        <v>109</v>
      </c>
      <c r="AC464" s="54" t="s">
        <v>112</v>
      </c>
      <c r="AD464" s="54" t="s">
        <v>111</v>
      </c>
      <c r="AE464" s="54" t="s">
        <v>111</v>
      </c>
      <c r="AG464" s="54">
        <v>-0.55000000000000004</v>
      </c>
      <c r="AH464" s="54" t="s">
        <v>111</v>
      </c>
      <c r="AI464" s="54">
        <v>7.5170000000000001E-2</v>
      </c>
      <c r="AJ464" s="54">
        <v>5.4000000000000001E-4</v>
      </c>
      <c r="AK464" s="54">
        <v>1.86683</v>
      </c>
      <c r="AL464" s="54">
        <v>2.8320000000000001E-2</v>
      </c>
      <c r="AM464" s="54">
        <v>0.18013000000000001</v>
      </c>
      <c r="AN464" s="54">
        <v>1.9400000000000001E-3</v>
      </c>
      <c r="AO464" s="54">
        <f t="shared" si="15"/>
        <v>0.70994908416739821</v>
      </c>
      <c r="AP464" s="54">
        <v>5.3580000000000003E-2</v>
      </c>
      <c r="AQ464" s="54">
        <v>1.2800000000000001E-3</v>
      </c>
      <c r="AR464" s="54">
        <v>0.9</v>
      </c>
      <c r="AS464" s="54">
        <v>3.59</v>
      </c>
      <c r="AT464" s="54">
        <v>0.01</v>
      </c>
      <c r="AW464" s="54">
        <v>1073</v>
      </c>
      <c r="AX464" s="54">
        <v>14</v>
      </c>
      <c r="AY464" s="54">
        <v>1069</v>
      </c>
      <c r="AZ464" s="54">
        <v>10</v>
      </c>
      <c r="BA464" s="54">
        <v>1068</v>
      </c>
      <c r="BB464" s="54">
        <v>11</v>
      </c>
      <c r="BC464" s="54">
        <v>1055</v>
      </c>
      <c r="BD464" s="54">
        <v>25</v>
      </c>
      <c r="BE464" s="88"/>
    </row>
    <row r="465" spans="1:63" s="54" customFormat="1">
      <c r="A465" s="54" t="s">
        <v>461</v>
      </c>
      <c r="B465" s="54">
        <v>5.3620000000000001E-2</v>
      </c>
      <c r="C465" s="54">
        <v>6.4999999999999997E-4</v>
      </c>
      <c r="D465" s="54">
        <v>0.39700000000000002</v>
      </c>
      <c r="E465" s="54">
        <v>4.6499999999999996E-3</v>
      </c>
      <c r="F465" s="54">
        <v>5.3699999999999998E-2</v>
      </c>
      <c r="G465" s="54">
        <v>5.2999999999999998E-4</v>
      </c>
      <c r="H465" s="54">
        <v>1.7639999999999999E-2</v>
      </c>
      <c r="I465" s="54">
        <v>3.5E-4</v>
      </c>
      <c r="J465" s="54">
        <v>14.384729999999999</v>
      </c>
      <c r="K465" s="54">
        <v>8.5000000000000006E-3</v>
      </c>
      <c r="O465" s="54">
        <v>0.9</v>
      </c>
      <c r="Q465" s="54">
        <v>-5.2</v>
      </c>
      <c r="R465" s="54" t="s">
        <v>111</v>
      </c>
      <c r="S465" s="54">
        <v>355</v>
      </c>
      <c r="T465" s="54">
        <v>11</v>
      </c>
      <c r="U465" s="54">
        <v>339</v>
      </c>
      <c r="V465" s="54">
        <v>3</v>
      </c>
      <c r="W465" s="54">
        <v>337</v>
      </c>
      <c r="X465" s="54">
        <v>3</v>
      </c>
      <c r="Y465" s="54">
        <v>353</v>
      </c>
      <c r="Z465" s="54">
        <v>7</v>
      </c>
      <c r="AB465" s="54" t="s">
        <v>109</v>
      </c>
      <c r="AC465" s="54" t="s">
        <v>112</v>
      </c>
      <c r="AD465" s="54" t="s">
        <v>111</v>
      </c>
      <c r="AE465" s="54" t="s">
        <v>111</v>
      </c>
      <c r="AG465" s="54">
        <v>-5.18</v>
      </c>
      <c r="AH465" s="54" t="s">
        <v>111</v>
      </c>
      <c r="AI465" s="54">
        <v>5.3620000000000001E-2</v>
      </c>
      <c r="AJ465" s="54">
        <v>2.7999999999999998E-4</v>
      </c>
      <c r="AK465" s="54">
        <v>0.39700000000000002</v>
      </c>
      <c r="AL465" s="54">
        <v>4.6499999999999996E-3</v>
      </c>
      <c r="AM465" s="54">
        <v>5.3699999999999998E-2</v>
      </c>
      <c r="AN465" s="54">
        <v>5.2999999999999998E-4</v>
      </c>
      <c r="AO465" s="54">
        <f t="shared" si="15"/>
        <v>0.84263430848401122</v>
      </c>
      <c r="AP465" s="54">
        <v>1.7639999999999999E-2</v>
      </c>
      <c r="AQ465" s="54">
        <v>3.5E-4</v>
      </c>
      <c r="AR465" s="54">
        <v>0.9</v>
      </c>
      <c r="AS465" s="54">
        <v>14.38</v>
      </c>
      <c r="AT465" s="54">
        <v>0.01</v>
      </c>
      <c r="AW465" s="54">
        <v>355</v>
      </c>
      <c r="AX465" s="54">
        <v>11</v>
      </c>
      <c r="AY465" s="54">
        <v>339</v>
      </c>
      <c r="AZ465" s="54">
        <v>3</v>
      </c>
      <c r="BA465" s="54">
        <v>337</v>
      </c>
      <c r="BB465" s="54">
        <v>3</v>
      </c>
      <c r="BC465" s="54">
        <v>353</v>
      </c>
      <c r="BD465" s="54">
        <v>7</v>
      </c>
      <c r="BE465" s="88"/>
    </row>
    <row r="466" spans="1:63" s="54" customFormat="1">
      <c r="A466" s="54" t="s">
        <v>462</v>
      </c>
      <c r="B466" s="54">
        <v>0.12576000000000001</v>
      </c>
      <c r="C466" s="54">
        <v>1.74E-3</v>
      </c>
      <c r="D466" s="54">
        <v>6.4310099999999997</v>
      </c>
      <c r="E466" s="54">
        <v>8.5830000000000004E-2</v>
      </c>
      <c r="F466" s="54">
        <v>0.37091000000000002</v>
      </c>
      <c r="G466" s="54">
        <v>3.7699999999999999E-3</v>
      </c>
      <c r="H466" s="54">
        <v>0.10198</v>
      </c>
      <c r="I466" s="54">
        <v>3.0300000000000001E-3</v>
      </c>
      <c r="J466" s="54">
        <v>1.62704</v>
      </c>
      <c r="K466" s="54">
        <v>1.9300000000000001E-3</v>
      </c>
      <c r="O466" s="54">
        <v>0.9</v>
      </c>
      <c r="Q466" s="54">
        <v>-0.3</v>
      </c>
      <c r="R466" s="54" t="s">
        <v>111</v>
      </c>
      <c r="S466" s="54">
        <v>2040</v>
      </c>
      <c r="T466" s="54">
        <v>10</v>
      </c>
      <c r="U466" s="54">
        <v>2037</v>
      </c>
      <c r="V466" s="54">
        <v>12</v>
      </c>
      <c r="W466" s="54">
        <v>2034</v>
      </c>
      <c r="X466" s="54">
        <v>18</v>
      </c>
      <c r="Y466" s="54">
        <v>1963</v>
      </c>
      <c r="Z466" s="54">
        <v>56</v>
      </c>
      <c r="AB466" s="54" t="s">
        <v>109</v>
      </c>
      <c r="AC466" s="54" t="s">
        <v>112</v>
      </c>
      <c r="AD466" s="54" t="s">
        <v>111</v>
      </c>
      <c r="AE466" s="54" t="s">
        <v>111</v>
      </c>
      <c r="AG466" s="54">
        <v>-0.34</v>
      </c>
      <c r="AH466" s="54" t="s">
        <v>111</v>
      </c>
      <c r="AI466" s="54">
        <v>0.12576000000000001</v>
      </c>
      <c r="AJ466" s="54">
        <v>7.6999999999999996E-4</v>
      </c>
      <c r="AK466" s="54">
        <v>6.4310099999999997</v>
      </c>
      <c r="AL466" s="54">
        <v>8.5830000000000004E-2</v>
      </c>
      <c r="AM466" s="54">
        <v>0.37091000000000002</v>
      </c>
      <c r="AN466" s="54">
        <v>3.7699999999999999E-3</v>
      </c>
      <c r="AO466" s="54">
        <f t="shared" si="15"/>
        <v>0.76157535255473896</v>
      </c>
      <c r="AP466" s="54">
        <v>0.10198</v>
      </c>
      <c r="AQ466" s="54">
        <v>3.0300000000000001E-3</v>
      </c>
      <c r="AR466" s="54">
        <v>0.9</v>
      </c>
      <c r="AS466" s="54">
        <v>1.63</v>
      </c>
      <c r="AT466" s="54">
        <v>0.01</v>
      </c>
      <c r="AW466" s="54">
        <v>2040</v>
      </c>
      <c r="AX466" s="54">
        <v>10</v>
      </c>
      <c r="AY466" s="54">
        <v>2037</v>
      </c>
      <c r="AZ466" s="54">
        <v>12</v>
      </c>
      <c r="BA466" s="54">
        <v>2034</v>
      </c>
      <c r="BB466" s="54">
        <v>18</v>
      </c>
      <c r="BC466" s="54">
        <v>1963</v>
      </c>
      <c r="BD466" s="54">
        <v>56</v>
      </c>
      <c r="BE466" s="88"/>
    </row>
    <row r="467" spans="1:63" s="54" customFormat="1">
      <c r="A467" s="54" t="s">
        <v>463</v>
      </c>
      <c r="B467" s="54">
        <v>0.11945</v>
      </c>
      <c r="C467" s="54">
        <v>1.4499999999999999E-3</v>
      </c>
      <c r="D467" s="54">
        <v>5.8142300000000002</v>
      </c>
      <c r="E467" s="54">
        <v>6.9940000000000002E-2</v>
      </c>
      <c r="F467" s="54">
        <v>0.35304999999999997</v>
      </c>
      <c r="G467" s="54">
        <v>3.6099999999999999E-3</v>
      </c>
      <c r="H467" s="54">
        <v>8.7980000000000003E-2</v>
      </c>
      <c r="I467" s="54">
        <v>1.8799999999999999E-3</v>
      </c>
      <c r="J467" s="54">
        <v>1.1249499999999999</v>
      </c>
      <c r="K467" s="54">
        <v>1.08E-3</v>
      </c>
      <c r="O467" s="54">
        <v>0.9</v>
      </c>
      <c r="Q467" s="54">
        <v>0.1</v>
      </c>
      <c r="R467" s="54" t="s">
        <v>111</v>
      </c>
      <c r="S467" s="54">
        <v>1948</v>
      </c>
      <c r="T467" s="54">
        <v>9</v>
      </c>
      <c r="U467" s="54">
        <v>1949</v>
      </c>
      <c r="V467" s="54">
        <v>10</v>
      </c>
      <c r="W467" s="54">
        <v>1949</v>
      </c>
      <c r="X467" s="54">
        <v>17</v>
      </c>
      <c r="Y467" s="54">
        <v>1704</v>
      </c>
      <c r="Z467" s="54">
        <v>35</v>
      </c>
      <c r="AB467" s="54" t="s">
        <v>109</v>
      </c>
      <c r="AC467" s="54" t="s">
        <v>112</v>
      </c>
      <c r="AD467" s="54" t="s">
        <v>111</v>
      </c>
      <c r="AE467" s="54" t="s">
        <v>111</v>
      </c>
      <c r="AG467" s="54">
        <v>0.06</v>
      </c>
      <c r="AH467" s="54" t="s">
        <v>111</v>
      </c>
      <c r="AI467" s="54">
        <v>0.11945</v>
      </c>
      <c r="AJ467" s="54">
        <v>6.3000000000000003E-4</v>
      </c>
      <c r="AK467" s="54">
        <v>5.8142300000000002</v>
      </c>
      <c r="AL467" s="54">
        <v>6.9940000000000002E-2</v>
      </c>
      <c r="AM467" s="54">
        <v>0.35304999999999997</v>
      </c>
      <c r="AN467" s="54">
        <v>3.6099999999999999E-3</v>
      </c>
      <c r="AO467" s="54">
        <f t="shared" si="15"/>
        <v>0.85003648300805479</v>
      </c>
      <c r="AP467" s="54">
        <v>8.7980000000000003E-2</v>
      </c>
      <c r="AQ467" s="54">
        <v>1.8799999999999999E-3</v>
      </c>
      <c r="AR467" s="54">
        <v>0.9</v>
      </c>
      <c r="AS467" s="54">
        <v>1.1200000000000001</v>
      </c>
      <c r="AT467" s="54">
        <v>0.01</v>
      </c>
      <c r="AW467" s="54">
        <v>1948</v>
      </c>
      <c r="AX467" s="54">
        <v>9</v>
      </c>
      <c r="AY467" s="54">
        <v>1949</v>
      </c>
      <c r="AZ467" s="54">
        <v>10</v>
      </c>
      <c r="BA467" s="54">
        <v>1949</v>
      </c>
      <c r="BB467" s="54">
        <v>17</v>
      </c>
      <c r="BC467" s="54">
        <v>1704</v>
      </c>
      <c r="BD467" s="54">
        <v>35</v>
      </c>
      <c r="BE467" s="88"/>
    </row>
    <row r="468" spans="1:63" s="54" customFormat="1">
      <c r="A468" s="54" t="s">
        <v>464</v>
      </c>
      <c r="B468" s="54">
        <v>0.18446000000000001</v>
      </c>
      <c r="C468" s="54">
        <v>2.7200000000000002E-3</v>
      </c>
      <c r="D468" s="54">
        <v>13.181039999999999</v>
      </c>
      <c r="E468" s="54">
        <v>0.19588</v>
      </c>
      <c r="F468" s="54">
        <v>0.51834000000000002</v>
      </c>
      <c r="G468" s="54">
        <v>5.7400000000000003E-3</v>
      </c>
      <c r="H468" s="54">
        <v>0.13911000000000001</v>
      </c>
      <c r="I468" s="54">
        <v>4.9300000000000004E-3</v>
      </c>
      <c r="J468" s="54">
        <v>0.90734000000000004</v>
      </c>
      <c r="K468" s="54">
        <v>8.8000000000000003E-4</v>
      </c>
      <c r="O468" s="54">
        <v>0.9</v>
      </c>
      <c r="Q468" s="54">
        <v>-0.1</v>
      </c>
      <c r="R468" s="54" t="s">
        <v>111</v>
      </c>
      <c r="S468" s="54">
        <v>2693</v>
      </c>
      <c r="T468" s="54">
        <v>11</v>
      </c>
      <c r="U468" s="54">
        <v>2693</v>
      </c>
      <c r="V468" s="54">
        <v>14</v>
      </c>
      <c r="W468" s="54">
        <v>2692</v>
      </c>
      <c r="X468" s="54">
        <v>24</v>
      </c>
      <c r="Y468" s="54">
        <v>2633</v>
      </c>
      <c r="Z468" s="54">
        <v>87</v>
      </c>
      <c r="AB468" s="54" t="s">
        <v>109</v>
      </c>
      <c r="AC468" s="54" t="s">
        <v>112</v>
      </c>
      <c r="AD468" s="54" t="s">
        <v>111</v>
      </c>
      <c r="AE468" s="54" t="s">
        <v>111</v>
      </c>
      <c r="AG468" s="54">
        <v>-7.0000000000000007E-2</v>
      </c>
      <c r="AH468" s="54" t="s">
        <v>111</v>
      </c>
      <c r="AI468" s="54">
        <v>0.18446000000000001</v>
      </c>
      <c r="AJ468" s="54">
        <v>1.2700000000000001E-3</v>
      </c>
      <c r="AK468" s="54">
        <v>13.181039999999999</v>
      </c>
      <c r="AL468" s="54">
        <v>0.19588</v>
      </c>
      <c r="AM468" s="54">
        <v>0.51834000000000002</v>
      </c>
      <c r="AN468" s="54">
        <v>5.7400000000000003E-3</v>
      </c>
      <c r="AO468" s="54">
        <f t="shared" si="15"/>
        <v>0.74517238230596949</v>
      </c>
      <c r="AP468" s="54">
        <v>0.13911000000000001</v>
      </c>
      <c r="AQ468" s="54">
        <v>4.9300000000000004E-3</v>
      </c>
      <c r="AR468" s="54">
        <v>0.9</v>
      </c>
      <c r="AS468" s="54">
        <v>0.91</v>
      </c>
      <c r="AT468" s="54">
        <v>0.01</v>
      </c>
      <c r="AW468" s="54">
        <v>2693</v>
      </c>
      <c r="AX468" s="54">
        <v>11</v>
      </c>
      <c r="AY468" s="54">
        <v>2693</v>
      </c>
      <c r="AZ468" s="54">
        <v>14</v>
      </c>
      <c r="BA468" s="54">
        <v>2692</v>
      </c>
      <c r="BB468" s="54">
        <v>24</v>
      </c>
      <c r="BC468" s="54">
        <v>2633</v>
      </c>
      <c r="BD468" s="54">
        <v>87</v>
      </c>
      <c r="BE468" s="88"/>
    </row>
    <row r="469" spans="1:63" s="54" customFormat="1">
      <c r="A469" s="54" t="s">
        <v>465</v>
      </c>
      <c r="B469" s="54">
        <v>0.12415</v>
      </c>
      <c r="C469" s="54">
        <v>1.4400000000000001E-3</v>
      </c>
      <c r="D469" s="54">
        <v>6.2831299999999999</v>
      </c>
      <c r="E469" s="54">
        <v>7.1410000000000001E-2</v>
      </c>
      <c r="F469" s="54">
        <v>0.36709000000000003</v>
      </c>
      <c r="G469" s="54">
        <v>3.6600000000000001E-3</v>
      </c>
      <c r="H469" s="54">
        <v>9.894E-2</v>
      </c>
      <c r="I469" s="54">
        <v>1.9300000000000001E-3</v>
      </c>
      <c r="J469" s="54">
        <v>1.66313</v>
      </c>
      <c r="K469" s="54">
        <v>2.5799999999999998E-3</v>
      </c>
      <c r="O469" s="54">
        <v>0.9</v>
      </c>
      <c r="Q469" s="54">
        <v>-0.1</v>
      </c>
      <c r="R469" s="54" t="s">
        <v>111</v>
      </c>
      <c r="S469" s="54">
        <v>2017</v>
      </c>
      <c r="T469" s="54">
        <v>8</v>
      </c>
      <c r="U469" s="54">
        <v>2016</v>
      </c>
      <c r="V469" s="54">
        <v>10</v>
      </c>
      <c r="W469" s="54">
        <v>2016</v>
      </c>
      <c r="X469" s="54">
        <v>17</v>
      </c>
      <c r="Y469" s="54">
        <v>1907</v>
      </c>
      <c r="Z469" s="54">
        <v>35</v>
      </c>
      <c r="AB469" s="54" t="s">
        <v>109</v>
      </c>
      <c r="AC469" s="54" t="s">
        <v>112</v>
      </c>
      <c r="AD469" s="54" t="s">
        <v>111</v>
      </c>
      <c r="AE469" s="54" t="s">
        <v>111</v>
      </c>
      <c r="AG469" s="54">
        <v>-7.0000000000000007E-2</v>
      </c>
      <c r="AH469" s="54" t="s">
        <v>111</v>
      </c>
      <c r="AI469" s="54">
        <v>0.12415</v>
      </c>
      <c r="AJ469" s="54">
        <v>6.2E-4</v>
      </c>
      <c r="AK469" s="54">
        <v>6.2831299999999999</v>
      </c>
      <c r="AL469" s="54">
        <v>7.1410000000000001E-2</v>
      </c>
      <c r="AM469" s="54">
        <v>0.36709000000000003</v>
      </c>
      <c r="AN469" s="54">
        <v>3.6600000000000001E-3</v>
      </c>
      <c r="AO469" s="54">
        <f t="shared" si="15"/>
        <v>0.87725437723835697</v>
      </c>
      <c r="AP469" s="54">
        <v>9.894E-2</v>
      </c>
      <c r="AQ469" s="54">
        <v>1.9300000000000001E-3</v>
      </c>
      <c r="AR469" s="54">
        <v>0.9</v>
      </c>
      <c r="AS469" s="54">
        <v>1.66</v>
      </c>
      <c r="AT469" s="54">
        <v>0.01</v>
      </c>
      <c r="AW469" s="54">
        <v>2017</v>
      </c>
      <c r="AX469" s="54">
        <v>8</v>
      </c>
      <c r="AY469" s="54">
        <v>2016</v>
      </c>
      <c r="AZ469" s="54">
        <v>10</v>
      </c>
      <c r="BA469" s="54">
        <v>2016</v>
      </c>
      <c r="BB469" s="54">
        <v>17</v>
      </c>
      <c r="BC469" s="54">
        <v>1907</v>
      </c>
      <c r="BD469" s="54">
        <v>35</v>
      </c>
      <c r="BE469" s="88"/>
    </row>
    <row r="470" spans="1:63" s="54" customFormat="1">
      <c r="A470" s="54" t="s">
        <v>466</v>
      </c>
      <c r="B470" s="54">
        <v>0.12892999999999999</v>
      </c>
      <c r="C470" s="54">
        <v>1.74E-3</v>
      </c>
      <c r="D470" s="54">
        <v>6.7928699999999997</v>
      </c>
      <c r="E470" s="54">
        <v>9.1910000000000006E-2</v>
      </c>
      <c r="F470" s="54">
        <v>0.38214999999999999</v>
      </c>
      <c r="G470" s="54">
        <v>4.0600000000000002E-3</v>
      </c>
      <c r="H470" s="54">
        <v>0.10623</v>
      </c>
      <c r="I470" s="54">
        <v>3.0400000000000002E-3</v>
      </c>
      <c r="J470" s="54">
        <v>2.0904500000000001</v>
      </c>
      <c r="K470" s="54">
        <v>2.32E-3</v>
      </c>
      <c r="O470" s="54">
        <v>0.9</v>
      </c>
      <c r="Q470" s="54">
        <v>0.2</v>
      </c>
      <c r="R470" s="54" t="s">
        <v>111</v>
      </c>
      <c r="S470" s="54">
        <v>2083</v>
      </c>
      <c r="T470" s="54">
        <v>10</v>
      </c>
      <c r="U470" s="54">
        <v>2085</v>
      </c>
      <c r="V470" s="54">
        <v>12</v>
      </c>
      <c r="W470" s="54">
        <v>2086</v>
      </c>
      <c r="X470" s="54">
        <v>19</v>
      </c>
      <c r="Y470" s="54">
        <v>2041</v>
      </c>
      <c r="Z470" s="54">
        <v>56</v>
      </c>
      <c r="AB470" s="54" t="s">
        <v>109</v>
      </c>
      <c r="AC470" s="54" t="s">
        <v>112</v>
      </c>
      <c r="AD470" s="54" t="s">
        <v>111</v>
      </c>
      <c r="AE470" s="54" t="s">
        <v>111</v>
      </c>
      <c r="AG470" s="54">
        <v>0.15</v>
      </c>
      <c r="AH470" s="54" t="s">
        <v>111</v>
      </c>
      <c r="AI470" s="54">
        <v>0.12892999999999999</v>
      </c>
      <c r="AJ470" s="54">
        <v>7.9000000000000001E-4</v>
      </c>
      <c r="AK470" s="54">
        <v>6.7928699999999997</v>
      </c>
      <c r="AL470" s="54">
        <v>9.1910000000000006E-2</v>
      </c>
      <c r="AM470" s="54">
        <v>0.38214999999999999</v>
      </c>
      <c r="AN470" s="54">
        <v>4.0600000000000002E-3</v>
      </c>
      <c r="AO470" s="54">
        <f t="shared" si="15"/>
        <v>0.78520436791915393</v>
      </c>
      <c r="AP470" s="54">
        <v>0.10623</v>
      </c>
      <c r="AQ470" s="54">
        <v>3.0400000000000002E-3</v>
      </c>
      <c r="AR470" s="54">
        <v>0.9</v>
      </c>
      <c r="AS470" s="54">
        <v>2.09</v>
      </c>
      <c r="AT470" s="54">
        <v>0.01</v>
      </c>
      <c r="AW470" s="54">
        <v>2083</v>
      </c>
      <c r="AX470" s="54">
        <v>10</v>
      </c>
      <c r="AY470" s="54">
        <v>2085</v>
      </c>
      <c r="AZ470" s="54">
        <v>12</v>
      </c>
      <c r="BA470" s="54">
        <v>2086</v>
      </c>
      <c r="BB470" s="54">
        <v>19</v>
      </c>
      <c r="BC470" s="54">
        <v>2041</v>
      </c>
      <c r="BD470" s="54">
        <v>56</v>
      </c>
      <c r="BE470" s="88"/>
    </row>
    <row r="471" spans="1:63" s="54" customFormat="1">
      <c r="A471" s="54" t="s">
        <v>467</v>
      </c>
      <c r="B471" s="54">
        <v>0.12422</v>
      </c>
      <c r="C471" s="54">
        <v>1.8699999999999999E-3</v>
      </c>
      <c r="D471" s="54">
        <v>6.28125</v>
      </c>
      <c r="E471" s="54">
        <v>9.3390000000000001E-2</v>
      </c>
      <c r="F471" s="54">
        <v>0.36677999999999999</v>
      </c>
      <c r="G471" s="54">
        <v>3.9500000000000004E-3</v>
      </c>
      <c r="H471" s="54">
        <v>0.10112</v>
      </c>
      <c r="I471" s="54">
        <v>3.2699999999999999E-3</v>
      </c>
      <c r="J471" s="54">
        <v>2.4105799999999999</v>
      </c>
      <c r="K471" s="54">
        <v>3.98E-3</v>
      </c>
      <c r="O471" s="54">
        <v>0.9</v>
      </c>
      <c r="Q471" s="54">
        <v>-0.2</v>
      </c>
      <c r="R471" s="54" t="s">
        <v>111</v>
      </c>
      <c r="S471" s="54">
        <v>2018</v>
      </c>
      <c r="T471" s="54">
        <v>12</v>
      </c>
      <c r="U471" s="54">
        <v>2016</v>
      </c>
      <c r="V471" s="54">
        <v>13</v>
      </c>
      <c r="W471" s="54">
        <v>2014</v>
      </c>
      <c r="X471" s="54">
        <v>19</v>
      </c>
      <c r="Y471" s="54">
        <v>1947</v>
      </c>
      <c r="Z471" s="54">
        <v>60</v>
      </c>
      <c r="AB471" s="54" t="s">
        <v>109</v>
      </c>
      <c r="AC471" s="54" t="s">
        <v>112</v>
      </c>
      <c r="AD471" s="54" t="s">
        <v>111</v>
      </c>
      <c r="AE471" s="54" t="s">
        <v>111</v>
      </c>
      <c r="AG471" s="54">
        <v>-0.21</v>
      </c>
      <c r="AH471" s="54" t="s">
        <v>111</v>
      </c>
      <c r="AI471" s="54">
        <v>0.12422</v>
      </c>
      <c r="AJ471" s="54">
        <v>8.7000000000000001E-4</v>
      </c>
      <c r="AK471" s="54">
        <v>6.28125</v>
      </c>
      <c r="AL471" s="54">
        <v>9.3390000000000001E-2</v>
      </c>
      <c r="AM471" s="54">
        <v>0.36677999999999999</v>
      </c>
      <c r="AN471" s="54">
        <v>3.9500000000000004E-3</v>
      </c>
      <c r="AO471" s="54">
        <f t="shared" si="15"/>
        <v>0.72433113437512919</v>
      </c>
      <c r="AP471" s="54">
        <v>0.10112</v>
      </c>
      <c r="AQ471" s="54">
        <v>3.2699999999999999E-3</v>
      </c>
      <c r="AR471" s="54">
        <v>0.9</v>
      </c>
      <c r="AS471" s="54">
        <v>2.41</v>
      </c>
      <c r="AT471" s="54">
        <v>0.01</v>
      </c>
      <c r="AW471" s="54">
        <v>2018</v>
      </c>
      <c r="AX471" s="54">
        <v>12</v>
      </c>
      <c r="AY471" s="54">
        <v>2016</v>
      </c>
      <c r="AZ471" s="54">
        <v>13</v>
      </c>
      <c r="BA471" s="54">
        <v>2014</v>
      </c>
      <c r="BB471" s="54">
        <v>19</v>
      </c>
      <c r="BC471" s="54">
        <v>1947</v>
      </c>
      <c r="BD471" s="54">
        <v>60</v>
      </c>
      <c r="BE471" s="88"/>
    </row>
    <row r="472" spans="1:63" s="54" customFormat="1">
      <c r="A472" s="54" t="s">
        <v>468</v>
      </c>
      <c r="B472" s="54">
        <v>0.12271</v>
      </c>
      <c r="C472" s="54">
        <v>1.4599999999999999E-3</v>
      </c>
      <c r="D472" s="54">
        <v>6.1456799999999996</v>
      </c>
      <c r="E472" s="54">
        <v>7.1370000000000003E-2</v>
      </c>
      <c r="F472" s="54">
        <v>0.36326999999999998</v>
      </c>
      <c r="G472" s="54">
        <v>3.63E-3</v>
      </c>
      <c r="H472" s="54">
        <v>0.10166</v>
      </c>
      <c r="I472" s="54">
        <v>2.2799999999999999E-3</v>
      </c>
      <c r="J472" s="54">
        <v>2.0357500000000002</v>
      </c>
      <c r="K472" s="54">
        <v>2.4199999999999998E-3</v>
      </c>
      <c r="O472" s="54">
        <v>0.9</v>
      </c>
      <c r="Q472" s="54">
        <v>0.1</v>
      </c>
      <c r="R472" s="54" t="s">
        <v>111</v>
      </c>
      <c r="S472" s="54">
        <v>1996</v>
      </c>
      <c r="T472" s="54">
        <v>9</v>
      </c>
      <c r="U472" s="54">
        <v>1997</v>
      </c>
      <c r="V472" s="54">
        <v>10</v>
      </c>
      <c r="W472" s="54">
        <v>1998</v>
      </c>
      <c r="X472" s="54">
        <v>17</v>
      </c>
      <c r="Y472" s="54">
        <v>1957</v>
      </c>
      <c r="Z472" s="54">
        <v>42</v>
      </c>
      <c r="AB472" s="54" t="s">
        <v>109</v>
      </c>
      <c r="AC472" s="54" t="s">
        <v>112</v>
      </c>
      <c r="AD472" s="54" t="s">
        <v>111</v>
      </c>
      <c r="AE472" s="54" t="s">
        <v>111</v>
      </c>
      <c r="AG472" s="54">
        <v>0.09</v>
      </c>
      <c r="AH472" s="54" t="s">
        <v>111</v>
      </c>
      <c r="AI472" s="54">
        <v>0.12271</v>
      </c>
      <c r="AJ472" s="54">
        <v>6.2E-4</v>
      </c>
      <c r="AK472" s="54">
        <v>6.1456799999999996</v>
      </c>
      <c r="AL472" s="54">
        <v>7.1370000000000003E-2</v>
      </c>
      <c r="AM472" s="54">
        <v>0.36326999999999998</v>
      </c>
      <c r="AN472" s="54">
        <v>3.63E-3</v>
      </c>
      <c r="AO472" s="54">
        <f t="shared" si="15"/>
        <v>0.86046129053836362</v>
      </c>
      <c r="AP472" s="54">
        <v>0.10166</v>
      </c>
      <c r="AQ472" s="54">
        <v>2.2799999999999999E-3</v>
      </c>
      <c r="AR472" s="54">
        <v>0.9</v>
      </c>
      <c r="AS472" s="54">
        <v>2.04</v>
      </c>
      <c r="AT472" s="54">
        <v>0.01</v>
      </c>
      <c r="AW472" s="54">
        <v>1996</v>
      </c>
      <c r="AX472" s="54">
        <v>9</v>
      </c>
      <c r="AY472" s="54">
        <v>1997</v>
      </c>
      <c r="AZ472" s="54">
        <v>10</v>
      </c>
      <c r="BA472" s="54">
        <v>1998</v>
      </c>
      <c r="BB472" s="54">
        <v>17</v>
      </c>
      <c r="BC472" s="54">
        <v>1957</v>
      </c>
      <c r="BD472" s="54">
        <v>42</v>
      </c>
      <c r="BE472" s="88"/>
    </row>
    <row r="473" spans="1:63" s="89" customFormat="1">
      <c r="A473" s="89" t="s">
        <v>469</v>
      </c>
      <c r="B473" s="89" t="s">
        <v>470</v>
      </c>
      <c r="C473" s="89" t="s">
        <v>471</v>
      </c>
      <c r="D473" s="89" t="s">
        <v>472</v>
      </c>
      <c r="E473" s="89" t="s">
        <v>473</v>
      </c>
      <c r="F473" s="89" t="s">
        <v>474</v>
      </c>
      <c r="G473" s="89" t="s">
        <v>475</v>
      </c>
      <c r="H473" s="89" t="s">
        <v>476</v>
      </c>
      <c r="I473" s="89" t="s">
        <v>477</v>
      </c>
      <c r="J473" s="89" t="s">
        <v>478</v>
      </c>
      <c r="K473" s="89" t="s">
        <v>479</v>
      </c>
      <c r="L473" s="89" t="s">
        <v>64</v>
      </c>
      <c r="O473" s="54">
        <v>0.9</v>
      </c>
      <c r="P473" s="54"/>
      <c r="Q473" s="54">
        <v>-0.1</v>
      </c>
      <c r="R473" s="54" t="s">
        <v>111</v>
      </c>
      <c r="S473" s="54">
        <v>2947</v>
      </c>
      <c r="T473" s="54">
        <v>10</v>
      </c>
      <c r="U473" s="54">
        <v>2946</v>
      </c>
      <c r="V473" s="54">
        <v>13</v>
      </c>
      <c r="W473" s="54">
        <v>2945</v>
      </c>
      <c r="X473" s="54">
        <v>25</v>
      </c>
      <c r="Y473" s="54">
        <v>2105</v>
      </c>
      <c r="Z473" s="54">
        <v>67</v>
      </c>
      <c r="AA473" s="54"/>
      <c r="AB473" s="54" t="s">
        <v>109</v>
      </c>
      <c r="AC473" s="54" t="s">
        <v>112</v>
      </c>
      <c r="AD473" s="54" t="s">
        <v>111</v>
      </c>
      <c r="AE473" s="54" t="s">
        <v>111</v>
      </c>
      <c r="AF473" s="54"/>
      <c r="AG473" s="54">
        <v>-0.09</v>
      </c>
      <c r="AH473" s="54" t="s">
        <v>111</v>
      </c>
      <c r="AI473" s="54">
        <v>0.21542</v>
      </c>
      <c r="AJ473" s="54">
        <v>1.3799999999999999E-3</v>
      </c>
      <c r="AK473" s="54">
        <v>17.19783</v>
      </c>
      <c r="AL473" s="54">
        <v>0.24093999999999999</v>
      </c>
      <c r="AM473" s="54">
        <v>0.57908000000000004</v>
      </c>
      <c r="AN473" s="54">
        <v>6.1799999999999997E-3</v>
      </c>
      <c r="AO473" s="54">
        <f t="shared" si="15"/>
        <v>0.76175384495274745</v>
      </c>
      <c r="AP473" s="54">
        <v>0.10978</v>
      </c>
      <c r="AQ473" s="54">
        <v>3.6600000000000001E-3</v>
      </c>
      <c r="AR473" s="54">
        <v>0.9</v>
      </c>
      <c r="AS473" s="54">
        <v>1.43</v>
      </c>
      <c r="AT473" s="54">
        <v>0.01</v>
      </c>
      <c r="AU473" s="54"/>
      <c r="AV473" s="54"/>
      <c r="AW473" s="54">
        <v>2947</v>
      </c>
      <c r="AX473" s="54">
        <v>10</v>
      </c>
      <c r="AY473" s="54">
        <v>2946</v>
      </c>
      <c r="AZ473" s="54">
        <v>13</v>
      </c>
      <c r="BA473" s="54">
        <v>2945</v>
      </c>
      <c r="BB473" s="54">
        <v>25</v>
      </c>
      <c r="BC473" s="54">
        <v>2105</v>
      </c>
      <c r="BD473" s="54">
        <v>67</v>
      </c>
      <c r="BE473" s="88"/>
      <c r="BF473" s="54"/>
      <c r="BG473" s="54"/>
      <c r="BH473" s="54"/>
      <c r="BI473" s="54"/>
      <c r="BJ473" s="54"/>
      <c r="BK473" s="54"/>
    </row>
    <row r="474" spans="1:63" s="54" customFormat="1">
      <c r="A474" s="54" t="s">
        <v>480</v>
      </c>
      <c r="B474" s="54">
        <v>0.12212000000000001</v>
      </c>
      <c r="C474" s="54">
        <v>1.8500000000000001E-3</v>
      </c>
      <c r="D474" s="54">
        <v>6.0766099999999996</v>
      </c>
      <c r="E474" s="54">
        <v>9.0939999999999993E-2</v>
      </c>
      <c r="F474" s="54">
        <v>0.36092999999999997</v>
      </c>
      <c r="G474" s="54">
        <v>3.9199999999999999E-3</v>
      </c>
      <c r="H474" s="54">
        <v>9.6750000000000003E-2</v>
      </c>
      <c r="I474" s="54">
        <v>3.2100000000000002E-3</v>
      </c>
      <c r="J474" s="54">
        <v>2.2659099999999999</v>
      </c>
      <c r="K474" s="54">
        <v>4.2199999999999998E-3</v>
      </c>
      <c r="O474" s="54">
        <v>0.9</v>
      </c>
      <c r="Q474" s="54">
        <v>-0.1</v>
      </c>
      <c r="R474" s="54" t="s">
        <v>111</v>
      </c>
      <c r="S474" s="54">
        <v>1987</v>
      </c>
      <c r="T474" s="54">
        <v>12</v>
      </c>
      <c r="U474" s="54">
        <v>1987</v>
      </c>
      <c r="V474" s="54">
        <v>13</v>
      </c>
      <c r="W474" s="54">
        <v>1987</v>
      </c>
      <c r="X474" s="54">
        <v>19</v>
      </c>
      <c r="Y474" s="54">
        <v>1867</v>
      </c>
      <c r="Z474" s="54">
        <v>59</v>
      </c>
      <c r="AB474" s="54" t="s">
        <v>109</v>
      </c>
      <c r="AC474" s="54" t="s">
        <v>112</v>
      </c>
      <c r="AD474" s="54" t="s">
        <v>111</v>
      </c>
      <c r="AE474" s="54" t="s">
        <v>111</v>
      </c>
      <c r="AG474" s="54">
        <v>-0.06</v>
      </c>
      <c r="AH474" s="54" t="s">
        <v>111</v>
      </c>
      <c r="AI474" s="54">
        <v>0.12212000000000001</v>
      </c>
      <c r="AJ474" s="54">
        <v>8.5999999999999998E-4</v>
      </c>
      <c r="AK474" s="54">
        <v>6.0766099999999996</v>
      </c>
      <c r="AL474" s="54">
        <v>9.0939999999999993E-2</v>
      </c>
      <c r="AM474" s="54">
        <v>0.36092999999999997</v>
      </c>
      <c r="AN474" s="54">
        <v>3.9199999999999999E-3</v>
      </c>
      <c r="AO474" s="54">
        <f t="shared" si="15"/>
        <v>0.72572068133910905</v>
      </c>
      <c r="AP474" s="54">
        <v>9.6750000000000003E-2</v>
      </c>
      <c r="AQ474" s="54">
        <v>3.2100000000000002E-3</v>
      </c>
      <c r="AR474" s="54">
        <v>0.9</v>
      </c>
      <c r="AS474" s="54">
        <v>2.27</v>
      </c>
      <c r="AT474" s="54">
        <v>0.01</v>
      </c>
      <c r="AW474" s="54">
        <v>1987</v>
      </c>
      <c r="AX474" s="54">
        <v>12</v>
      </c>
      <c r="AY474" s="54">
        <v>1987</v>
      </c>
      <c r="AZ474" s="54">
        <v>13</v>
      </c>
      <c r="BA474" s="54">
        <v>1987</v>
      </c>
      <c r="BB474" s="54">
        <v>19</v>
      </c>
      <c r="BC474" s="54">
        <v>1867</v>
      </c>
      <c r="BD474" s="54">
        <v>59</v>
      </c>
      <c r="BE474" s="88"/>
    </row>
    <row r="475" spans="1:63" s="54" customFormat="1">
      <c r="A475" s="54" t="s">
        <v>481</v>
      </c>
      <c r="B475" s="54">
        <v>0.17016000000000001</v>
      </c>
      <c r="C475" s="54">
        <v>3.7499999999999999E-3</v>
      </c>
      <c r="D475" s="54">
        <v>11.43192</v>
      </c>
      <c r="E475" s="54">
        <v>0.24973000000000001</v>
      </c>
      <c r="F475" s="54">
        <v>0.48737999999999998</v>
      </c>
      <c r="G475" s="54">
        <v>6.0600000000000003E-3</v>
      </c>
      <c r="H475" s="54">
        <v>0.10934000000000001</v>
      </c>
      <c r="I475" s="54">
        <v>7.0099999999999997E-3</v>
      </c>
      <c r="J475" s="54">
        <v>1.0448500000000001</v>
      </c>
      <c r="K475" s="54">
        <v>1.2899999999999999E-3</v>
      </c>
      <c r="O475" s="54">
        <v>0.9</v>
      </c>
      <c r="Q475" s="54" t="s">
        <v>111</v>
      </c>
      <c r="R475" s="54" t="s">
        <v>111</v>
      </c>
      <c r="S475" s="54">
        <v>2559</v>
      </c>
      <c r="T475" s="54">
        <v>19</v>
      </c>
      <c r="U475" s="54">
        <v>2559</v>
      </c>
      <c r="V475" s="54">
        <v>20</v>
      </c>
      <c r="W475" s="54">
        <v>2559</v>
      </c>
      <c r="X475" s="54">
        <v>26</v>
      </c>
      <c r="Y475" s="54">
        <v>2097</v>
      </c>
      <c r="Z475" s="54">
        <v>128</v>
      </c>
      <c r="AB475" s="54" t="s">
        <v>109</v>
      </c>
      <c r="AC475" s="54" t="s">
        <v>112</v>
      </c>
      <c r="AD475" s="54" t="s">
        <v>111</v>
      </c>
      <c r="AE475" s="54" t="s">
        <v>111</v>
      </c>
      <c r="AG475" s="54">
        <v>-0.02</v>
      </c>
      <c r="AH475" s="54" t="s">
        <v>111</v>
      </c>
      <c r="AI475" s="54">
        <v>0.17016000000000001</v>
      </c>
      <c r="AJ475" s="54">
        <v>2.0300000000000001E-3</v>
      </c>
      <c r="AK475" s="54">
        <v>11.43192</v>
      </c>
      <c r="AL475" s="54">
        <v>0.24973000000000001</v>
      </c>
      <c r="AM475" s="54">
        <v>0.48737999999999998</v>
      </c>
      <c r="AN475" s="54">
        <v>6.0600000000000003E-3</v>
      </c>
      <c r="AO475" s="54">
        <f t="shared" si="15"/>
        <v>0.56918491298436857</v>
      </c>
      <c r="AP475" s="54">
        <v>0.10934000000000001</v>
      </c>
      <c r="AQ475" s="54">
        <v>7.0099999999999997E-3</v>
      </c>
      <c r="AR475" s="54">
        <v>0.9</v>
      </c>
      <c r="AS475" s="54">
        <v>1.04</v>
      </c>
      <c r="AT475" s="54">
        <v>0.01</v>
      </c>
      <c r="AW475" s="54">
        <v>2559</v>
      </c>
      <c r="AX475" s="54">
        <v>19</v>
      </c>
      <c r="AY475" s="54">
        <v>2559</v>
      </c>
      <c r="AZ475" s="54">
        <v>20</v>
      </c>
      <c r="BA475" s="54">
        <v>2559</v>
      </c>
      <c r="BB475" s="54">
        <v>26</v>
      </c>
      <c r="BC475" s="54">
        <v>2097</v>
      </c>
      <c r="BD475" s="54">
        <v>128</v>
      </c>
      <c r="BE475" s="88"/>
    </row>
    <row r="476" spans="1:63" s="54" customFormat="1">
      <c r="A476" s="54" t="s">
        <v>482</v>
      </c>
      <c r="B476" s="54">
        <v>6.0400000000000002E-2</v>
      </c>
      <c r="C476" s="54">
        <v>7.9000000000000001E-4</v>
      </c>
      <c r="D476" s="54">
        <v>0.81471000000000005</v>
      </c>
      <c r="E476" s="54">
        <v>1.038E-2</v>
      </c>
      <c r="F476" s="54">
        <v>9.7839999999999996E-2</v>
      </c>
      <c r="G476" s="54">
        <v>9.7999999999999997E-4</v>
      </c>
      <c r="H476" s="54">
        <v>3.0960000000000001E-2</v>
      </c>
      <c r="I476" s="54">
        <v>1.0399999999999999E-3</v>
      </c>
      <c r="J476" s="54">
        <v>32.226970000000001</v>
      </c>
      <c r="K476" s="54">
        <v>3.2329999999999998E-2</v>
      </c>
      <c r="O476" s="54">
        <v>0.9</v>
      </c>
      <c r="Q476" s="54">
        <v>-2.8</v>
      </c>
      <c r="R476" s="54" t="s">
        <v>111</v>
      </c>
      <c r="S476" s="54">
        <v>618</v>
      </c>
      <c r="T476" s="54">
        <v>12</v>
      </c>
      <c r="U476" s="54">
        <v>605</v>
      </c>
      <c r="V476" s="54">
        <v>6</v>
      </c>
      <c r="W476" s="54">
        <v>602</v>
      </c>
      <c r="X476" s="54">
        <v>6</v>
      </c>
      <c r="Y476" s="54">
        <v>616</v>
      </c>
      <c r="Z476" s="54">
        <v>20</v>
      </c>
      <c r="AB476" s="54" t="s">
        <v>109</v>
      </c>
      <c r="AC476" s="54" t="s">
        <v>112</v>
      </c>
      <c r="AD476" s="54" t="s">
        <v>111</v>
      </c>
      <c r="AE476" s="54" t="s">
        <v>111</v>
      </c>
      <c r="AG476" s="54">
        <v>-2.76</v>
      </c>
      <c r="AH476" s="54" t="s">
        <v>111</v>
      </c>
      <c r="AI476" s="54">
        <v>6.0400000000000002E-2</v>
      </c>
      <c r="AJ476" s="54">
        <v>3.5E-4</v>
      </c>
      <c r="AK476" s="54">
        <v>0.81471000000000005</v>
      </c>
      <c r="AL476" s="54">
        <v>1.038E-2</v>
      </c>
      <c r="AM476" s="54">
        <v>9.7839999999999996E-2</v>
      </c>
      <c r="AN476" s="54">
        <v>9.7999999999999997E-4</v>
      </c>
      <c r="AO476" s="54">
        <f t="shared" si="15"/>
        <v>0.78616793254529038</v>
      </c>
      <c r="AP476" s="54">
        <v>3.0960000000000001E-2</v>
      </c>
      <c r="AQ476" s="54">
        <v>1.0399999999999999E-3</v>
      </c>
      <c r="AR476" s="54">
        <v>0.9</v>
      </c>
      <c r="AS476" s="54">
        <v>32.229999999999997</v>
      </c>
      <c r="AT476" s="54">
        <v>0.03</v>
      </c>
      <c r="AW476" s="54">
        <v>618</v>
      </c>
      <c r="AX476" s="54">
        <v>12</v>
      </c>
      <c r="AY476" s="54">
        <v>605</v>
      </c>
      <c r="AZ476" s="54">
        <v>6</v>
      </c>
      <c r="BA476" s="54">
        <v>602</v>
      </c>
      <c r="BB476" s="54">
        <v>6</v>
      </c>
      <c r="BC476" s="54">
        <v>616</v>
      </c>
      <c r="BD476" s="54">
        <v>20</v>
      </c>
      <c r="BE476" s="88"/>
    </row>
    <row r="477" spans="1:63" s="54" customFormat="1">
      <c r="A477" s="54" t="s">
        <v>483</v>
      </c>
      <c r="B477" s="54">
        <v>5.985E-2</v>
      </c>
      <c r="C477" s="54">
        <v>8.0000000000000004E-4</v>
      </c>
      <c r="D477" s="54">
        <v>0.80334000000000005</v>
      </c>
      <c r="E477" s="54">
        <v>1.043E-2</v>
      </c>
      <c r="F477" s="54">
        <v>9.7350000000000006E-2</v>
      </c>
      <c r="G477" s="54">
        <v>9.7999999999999997E-4</v>
      </c>
      <c r="H477" s="54">
        <v>3.0589999999999999E-2</v>
      </c>
      <c r="I477" s="54">
        <v>1.09E-3</v>
      </c>
      <c r="J477" s="54">
        <v>32.153579999999998</v>
      </c>
      <c r="K477" s="54">
        <v>3.3919999999999999E-2</v>
      </c>
      <c r="O477" s="54">
        <v>0.9</v>
      </c>
      <c r="Q477" s="54">
        <v>0.1</v>
      </c>
      <c r="R477" s="54" t="s">
        <v>111</v>
      </c>
      <c r="S477" s="54">
        <v>598</v>
      </c>
      <c r="T477" s="54">
        <v>12</v>
      </c>
      <c r="U477" s="54">
        <v>599</v>
      </c>
      <c r="V477" s="54">
        <v>6</v>
      </c>
      <c r="W477" s="54">
        <v>599</v>
      </c>
      <c r="X477" s="54">
        <v>6</v>
      </c>
      <c r="Y477" s="54">
        <v>609</v>
      </c>
      <c r="Z477" s="54">
        <v>21</v>
      </c>
      <c r="AB477" s="54" t="s">
        <v>109</v>
      </c>
      <c r="AC477" s="54" t="s">
        <v>112</v>
      </c>
      <c r="AD477" s="54" t="s">
        <v>111</v>
      </c>
      <c r="AE477" s="54" t="s">
        <v>111</v>
      </c>
      <c r="AG477" s="54">
        <v>0.12</v>
      </c>
      <c r="AH477" s="54" t="s">
        <v>111</v>
      </c>
      <c r="AI477" s="54">
        <v>5.985E-2</v>
      </c>
      <c r="AJ477" s="54">
        <v>3.5E-4</v>
      </c>
      <c r="AK477" s="54">
        <v>0.80334000000000005</v>
      </c>
      <c r="AL477" s="54">
        <v>1.043E-2</v>
      </c>
      <c r="AM477" s="54">
        <v>9.7350000000000006E-2</v>
      </c>
      <c r="AN477" s="54">
        <v>9.7999999999999997E-4</v>
      </c>
      <c r="AO477" s="54">
        <f t="shared" si="15"/>
        <v>0.77536323305860333</v>
      </c>
      <c r="AP477" s="54">
        <v>3.0589999999999999E-2</v>
      </c>
      <c r="AQ477" s="54">
        <v>1.09E-3</v>
      </c>
      <c r="AR477" s="54">
        <v>0.9</v>
      </c>
      <c r="AS477" s="54">
        <v>32.15</v>
      </c>
      <c r="AT477" s="54">
        <v>0.03</v>
      </c>
      <c r="AW477" s="54">
        <v>598</v>
      </c>
      <c r="AX477" s="54">
        <v>12</v>
      </c>
      <c r="AY477" s="54">
        <v>599</v>
      </c>
      <c r="AZ477" s="54">
        <v>6</v>
      </c>
      <c r="BA477" s="54">
        <v>599</v>
      </c>
      <c r="BB477" s="54">
        <v>6</v>
      </c>
      <c r="BC477" s="54">
        <v>609</v>
      </c>
      <c r="BD477" s="54">
        <v>21</v>
      </c>
      <c r="BE477" s="88"/>
    </row>
    <row r="478" spans="1:63" s="54" customFormat="1">
      <c r="A478" s="54" t="s">
        <v>484</v>
      </c>
      <c r="B478" s="54">
        <v>5.9580000000000001E-2</v>
      </c>
      <c r="C478" s="54">
        <v>8.1999999999999998E-4</v>
      </c>
      <c r="D478" s="54">
        <v>0.80162</v>
      </c>
      <c r="E478" s="54">
        <v>1.068E-2</v>
      </c>
      <c r="F478" s="54">
        <v>9.7589999999999996E-2</v>
      </c>
      <c r="G478" s="54">
        <v>9.7999999999999997E-4</v>
      </c>
      <c r="H478" s="54">
        <v>2.8170000000000001E-2</v>
      </c>
      <c r="I478" s="54">
        <v>1.1199999999999999E-3</v>
      </c>
      <c r="J478" s="54">
        <v>31.703430000000001</v>
      </c>
      <c r="K478" s="54">
        <v>3.6389999999999999E-2</v>
      </c>
      <c r="O478" s="54">
        <v>0.9</v>
      </c>
      <c r="Q478" s="54">
        <v>2.1</v>
      </c>
      <c r="R478" s="54" t="s">
        <v>111</v>
      </c>
      <c r="S478" s="54">
        <v>588</v>
      </c>
      <c r="T478" s="54">
        <v>13</v>
      </c>
      <c r="U478" s="54">
        <v>598</v>
      </c>
      <c r="V478" s="54">
        <v>6</v>
      </c>
      <c r="W478" s="54">
        <v>600</v>
      </c>
      <c r="X478" s="54">
        <v>6</v>
      </c>
      <c r="Y478" s="54">
        <v>562</v>
      </c>
      <c r="Z478" s="54">
        <v>22</v>
      </c>
      <c r="AB478" s="54" t="s">
        <v>109</v>
      </c>
      <c r="AC478" s="54" t="s">
        <v>112</v>
      </c>
      <c r="AD478" s="54" t="s">
        <v>111</v>
      </c>
      <c r="AE478" s="54" t="s">
        <v>111</v>
      </c>
      <c r="AG478" s="54">
        <v>2.11</v>
      </c>
      <c r="AH478" s="54" t="s">
        <v>111</v>
      </c>
      <c r="AI478" s="54">
        <v>5.9580000000000001E-2</v>
      </c>
      <c r="AJ478" s="54">
        <v>3.6000000000000002E-4</v>
      </c>
      <c r="AK478" s="54">
        <v>0.80162</v>
      </c>
      <c r="AL478" s="54">
        <v>1.068E-2</v>
      </c>
      <c r="AM478" s="54">
        <v>9.7589999999999996E-2</v>
      </c>
      <c r="AN478" s="54">
        <v>9.7999999999999997E-4</v>
      </c>
      <c r="AO478" s="54">
        <f t="shared" si="15"/>
        <v>0.75373390086861147</v>
      </c>
      <c r="AP478" s="54">
        <v>2.8170000000000001E-2</v>
      </c>
      <c r="AQ478" s="54">
        <v>1.1199999999999999E-3</v>
      </c>
      <c r="AR478" s="54">
        <v>0.9</v>
      </c>
      <c r="AS478" s="54">
        <v>31.7</v>
      </c>
      <c r="AT478" s="54">
        <v>0.04</v>
      </c>
      <c r="AW478" s="54">
        <v>588</v>
      </c>
      <c r="AX478" s="54">
        <v>13</v>
      </c>
      <c r="AY478" s="54">
        <v>598</v>
      </c>
      <c r="AZ478" s="54">
        <v>6</v>
      </c>
      <c r="BA478" s="54">
        <v>600</v>
      </c>
      <c r="BB478" s="54">
        <v>6</v>
      </c>
      <c r="BC478" s="54">
        <v>562</v>
      </c>
      <c r="BD478" s="54">
        <v>22</v>
      </c>
      <c r="BE478" s="88"/>
    </row>
    <row r="479" spans="1:63">
      <c r="D479" s="93"/>
      <c r="E479" s="93"/>
      <c r="F479" s="93"/>
      <c r="G479" s="93"/>
      <c r="S479" s="39"/>
      <c r="U479" s="39"/>
      <c r="W479" s="39"/>
      <c r="Y479" s="39"/>
      <c r="Z479" s="39"/>
      <c r="AO479" s="54"/>
      <c r="AS479" s="39"/>
      <c r="AU479" s="39"/>
      <c r="AX479" s="39"/>
    </row>
    <row r="480" spans="1:63">
      <c r="A480" s="93" t="s">
        <v>527</v>
      </c>
      <c r="S480" s="39"/>
      <c r="U480" s="39"/>
      <c r="W480" s="39"/>
      <c r="Y480" s="39"/>
      <c r="Z480" s="39"/>
      <c r="AO480" s="54"/>
      <c r="AS480" s="39"/>
      <c r="AU480" s="39"/>
      <c r="AX480" s="39"/>
    </row>
    <row r="481" spans="1:63" s="89" customFormat="1">
      <c r="A481" s="89" t="s">
        <v>483</v>
      </c>
      <c r="B481" s="89" t="s">
        <v>643</v>
      </c>
      <c r="C481" s="89" t="s">
        <v>67</v>
      </c>
      <c r="D481" s="89" t="s">
        <v>644</v>
      </c>
      <c r="E481" s="89" t="s">
        <v>539</v>
      </c>
      <c r="F481" s="89" t="s">
        <v>531</v>
      </c>
      <c r="G481" s="89" t="s">
        <v>121</v>
      </c>
      <c r="H481" s="89" t="s">
        <v>645</v>
      </c>
      <c r="I481" s="89" t="s">
        <v>121</v>
      </c>
      <c r="J481" s="89" t="s">
        <v>646</v>
      </c>
      <c r="K481" s="89" t="s">
        <v>647</v>
      </c>
      <c r="L481" s="89" t="s">
        <v>64</v>
      </c>
      <c r="O481" s="54">
        <v>0.9</v>
      </c>
      <c r="P481" s="54"/>
      <c r="Q481" s="54">
        <v>-2.2000000000000002</v>
      </c>
      <c r="R481" s="54" t="s">
        <v>111</v>
      </c>
      <c r="S481" s="54">
        <v>612</v>
      </c>
      <c r="T481" s="54">
        <v>11</v>
      </c>
      <c r="U481" s="54">
        <v>602</v>
      </c>
      <c r="V481" s="54">
        <v>6</v>
      </c>
      <c r="W481" s="54">
        <v>599</v>
      </c>
      <c r="X481" s="54">
        <v>6</v>
      </c>
      <c r="Y481" s="54">
        <v>633</v>
      </c>
      <c r="Z481" s="54">
        <v>19</v>
      </c>
      <c r="AA481" s="54"/>
      <c r="AB481" s="54" t="s">
        <v>109</v>
      </c>
      <c r="AC481" s="54" t="s">
        <v>112</v>
      </c>
      <c r="AD481" s="54" t="s">
        <v>111</v>
      </c>
      <c r="AE481" s="54" t="s">
        <v>111</v>
      </c>
      <c r="AF481" s="54"/>
      <c r="AG481" s="54">
        <v>-2.19</v>
      </c>
      <c r="AH481" s="54" t="s">
        <v>111</v>
      </c>
      <c r="AI481" s="54">
        <v>6.0240000000000002E-2</v>
      </c>
      <c r="AJ481" s="54">
        <v>3.2000000000000003E-4</v>
      </c>
      <c r="AK481" s="54">
        <v>0.80937999999999999</v>
      </c>
      <c r="AL481" s="54">
        <v>9.8300000000000002E-3</v>
      </c>
      <c r="AM481" s="54">
        <v>9.7449999999999995E-2</v>
      </c>
      <c r="AN481" s="54">
        <v>9.7000000000000005E-4</v>
      </c>
      <c r="AO481" s="96">
        <f>(AN481/AM481)/(AL481/AK481)</f>
        <v>0.81957526279225024</v>
      </c>
      <c r="AP481" s="54">
        <v>3.1789999999999999E-2</v>
      </c>
      <c r="AQ481" s="54">
        <v>9.7000000000000005E-4</v>
      </c>
      <c r="AR481" s="54">
        <v>0.9</v>
      </c>
      <c r="AS481" s="54">
        <v>32.17</v>
      </c>
      <c r="AT481" s="54">
        <v>0.03</v>
      </c>
      <c r="AU481" s="54"/>
      <c r="AV481" s="54"/>
      <c r="AW481" s="54">
        <v>612</v>
      </c>
      <c r="AX481" s="54">
        <v>11</v>
      </c>
      <c r="AY481" s="54">
        <v>602</v>
      </c>
      <c r="AZ481" s="54">
        <v>6</v>
      </c>
      <c r="BA481" s="54">
        <v>599</v>
      </c>
      <c r="BB481" s="54">
        <v>6</v>
      </c>
      <c r="BC481" s="54">
        <v>633</v>
      </c>
      <c r="BD481" s="54">
        <v>19</v>
      </c>
      <c r="BE481" s="88"/>
      <c r="BF481" s="54"/>
      <c r="BG481" s="54"/>
      <c r="BH481" s="54"/>
      <c r="BI481" s="54"/>
      <c r="BJ481" s="54"/>
      <c r="BK481" s="54"/>
    </row>
    <row r="482" spans="1:63" s="54" customFormat="1">
      <c r="A482" s="54" t="s">
        <v>484</v>
      </c>
      <c r="B482" s="54">
        <v>5.9970000000000002E-2</v>
      </c>
      <c r="C482" s="54">
        <v>7.6000000000000004E-4</v>
      </c>
      <c r="D482" s="54">
        <v>0.80881000000000003</v>
      </c>
      <c r="E482" s="54">
        <v>0.01</v>
      </c>
      <c r="F482" s="54">
        <v>9.783E-2</v>
      </c>
      <c r="G482" s="54">
        <v>9.7000000000000005E-4</v>
      </c>
      <c r="H482" s="54">
        <v>2.9360000000000001E-2</v>
      </c>
      <c r="I482" s="54">
        <v>1E-3</v>
      </c>
      <c r="J482" s="54">
        <v>31.722480000000001</v>
      </c>
      <c r="K482" s="54">
        <v>3.6450000000000003E-2</v>
      </c>
      <c r="O482" s="54">
        <v>0.9</v>
      </c>
      <c r="Q482" s="54">
        <v>-0.2</v>
      </c>
      <c r="R482" s="54" t="s">
        <v>111</v>
      </c>
      <c r="S482" s="54">
        <v>603</v>
      </c>
      <c r="T482" s="54">
        <v>12</v>
      </c>
      <c r="U482" s="54">
        <v>602</v>
      </c>
      <c r="V482" s="54">
        <v>6</v>
      </c>
      <c r="W482" s="54">
        <v>602</v>
      </c>
      <c r="X482" s="54">
        <v>6</v>
      </c>
      <c r="Y482" s="54">
        <v>585</v>
      </c>
      <c r="Z482" s="54">
        <v>20</v>
      </c>
      <c r="AB482" s="54" t="s">
        <v>109</v>
      </c>
      <c r="AC482" s="54" t="s">
        <v>112</v>
      </c>
      <c r="AD482" s="54" t="s">
        <v>111</v>
      </c>
      <c r="AE482" s="54" t="s">
        <v>111</v>
      </c>
      <c r="AG482" s="54">
        <v>-0.16</v>
      </c>
      <c r="AH482" s="54" t="s">
        <v>111</v>
      </c>
      <c r="AI482" s="54">
        <v>5.9970000000000002E-2</v>
      </c>
      <c r="AJ482" s="54">
        <v>3.3E-4</v>
      </c>
      <c r="AK482" s="54">
        <v>0.80881000000000003</v>
      </c>
      <c r="AL482" s="54">
        <v>0.01</v>
      </c>
      <c r="AM482" s="54">
        <v>9.783E-2</v>
      </c>
      <c r="AN482" s="54">
        <v>9.7000000000000005E-4</v>
      </c>
      <c r="AO482" s="96">
        <f>(AN482/AM482)/(AL482/AK482)</f>
        <v>0.80194797097005022</v>
      </c>
      <c r="AP482" s="54">
        <v>2.9360000000000001E-2</v>
      </c>
      <c r="AQ482" s="54">
        <v>1E-3</v>
      </c>
      <c r="AR482" s="54">
        <v>0.9</v>
      </c>
      <c r="AS482" s="54">
        <v>31.72</v>
      </c>
      <c r="AT482" s="54">
        <v>0.04</v>
      </c>
      <c r="AW482" s="54">
        <v>603</v>
      </c>
      <c r="AX482" s="54">
        <v>12</v>
      </c>
      <c r="AY482" s="54">
        <v>602</v>
      </c>
      <c r="AZ482" s="54">
        <v>6</v>
      </c>
      <c r="BA482" s="54">
        <v>602</v>
      </c>
      <c r="BB482" s="54">
        <v>6</v>
      </c>
      <c r="BC482" s="54">
        <v>585</v>
      </c>
      <c r="BD482" s="54">
        <v>20</v>
      </c>
      <c r="BE482" s="88"/>
    </row>
    <row r="483" spans="1:63" s="54" customFormat="1">
      <c r="A483" s="54" t="s">
        <v>495</v>
      </c>
      <c r="B483" s="54">
        <v>7.5579999999999994E-2</v>
      </c>
      <c r="C483" s="54">
        <v>9.7999999999999997E-4</v>
      </c>
      <c r="D483" s="54">
        <v>1.87588</v>
      </c>
      <c r="E483" s="54">
        <v>2.3769999999999999E-2</v>
      </c>
      <c r="F483" s="54">
        <v>0.18003</v>
      </c>
      <c r="G483" s="54">
        <v>1.82E-3</v>
      </c>
      <c r="H483" s="54">
        <v>5.543E-2</v>
      </c>
      <c r="I483" s="54">
        <v>1.24E-3</v>
      </c>
      <c r="J483" s="54">
        <v>3.4636800000000001</v>
      </c>
      <c r="K483" s="54">
        <v>5.7000000000000002E-3</v>
      </c>
      <c r="O483" s="54">
        <v>0.9</v>
      </c>
      <c r="Q483" s="54">
        <v>-1.7</v>
      </c>
      <c r="R483" s="54" t="s">
        <v>111</v>
      </c>
      <c r="S483" s="54">
        <v>1084</v>
      </c>
      <c r="T483" s="54">
        <v>11</v>
      </c>
      <c r="U483" s="54">
        <v>1073</v>
      </c>
      <c r="V483" s="54">
        <v>8</v>
      </c>
      <c r="W483" s="54">
        <v>1067</v>
      </c>
      <c r="X483" s="54">
        <v>10</v>
      </c>
      <c r="Y483" s="54">
        <v>1090</v>
      </c>
      <c r="Z483" s="54">
        <v>24</v>
      </c>
      <c r="AB483" s="54" t="s">
        <v>109</v>
      </c>
      <c r="AC483" s="54" t="s">
        <v>112</v>
      </c>
      <c r="AD483" s="54" t="s">
        <v>111</v>
      </c>
      <c r="AE483" s="54" t="s">
        <v>111</v>
      </c>
      <c r="AG483" s="54">
        <v>-1.7</v>
      </c>
      <c r="AH483" s="54" t="s">
        <v>111</v>
      </c>
      <c r="AI483" s="54">
        <v>7.5579999999999994E-2</v>
      </c>
      <c r="AJ483" s="54">
        <v>4.2999999999999999E-4</v>
      </c>
      <c r="AK483" s="54">
        <v>1.87588</v>
      </c>
      <c r="AL483" s="54">
        <v>2.3769999999999999E-2</v>
      </c>
      <c r="AM483" s="54">
        <v>0.18003</v>
      </c>
      <c r="AN483" s="54">
        <v>1.82E-3</v>
      </c>
      <c r="AO483" s="54">
        <f t="shared" ref="AO483:AO497" si="16">(AN483/AM483)/(AL483/AK483)</f>
        <v>0.79781533162413387</v>
      </c>
      <c r="AP483" s="54">
        <v>5.543E-2</v>
      </c>
      <c r="AQ483" s="54">
        <v>1.24E-3</v>
      </c>
      <c r="AR483" s="54">
        <v>0.9</v>
      </c>
      <c r="AS483" s="54">
        <v>3.46</v>
      </c>
      <c r="AT483" s="54">
        <v>0.01</v>
      </c>
      <c r="AW483" s="54">
        <v>1084</v>
      </c>
      <c r="AX483" s="54">
        <v>11</v>
      </c>
      <c r="AY483" s="54">
        <v>1073</v>
      </c>
      <c r="AZ483" s="54">
        <v>8</v>
      </c>
      <c r="BA483" s="54">
        <v>1067</v>
      </c>
      <c r="BB483" s="54">
        <v>10</v>
      </c>
      <c r="BC483" s="54">
        <v>1090</v>
      </c>
      <c r="BD483" s="54">
        <v>24</v>
      </c>
      <c r="BE483" s="88"/>
    </row>
    <row r="484" spans="1:63" s="54" customFormat="1">
      <c r="A484" s="54" t="s">
        <v>496</v>
      </c>
      <c r="B484" s="54">
        <v>5.357E-2</v>
      </c>
      <c r="C484" s="54">
        <v>6.9999999999999999E-4</v>
      </c>
      <c r="D484" s="54">
        <v>0.39616000000000001</v>
      </c>
      <c r="E484" s="54">
        <v>4.96E-3</v>
      </c>
      <c r="F484" s="54">
        <v>5.364E-2</v>
      </c>
      <c r="G484" s="54">
        <v>5.1999999999999995E-4</v>
      </c>
      <c r="H484" s="54">
        <v>1.8509999999999999E-2</v>
      </c>
      <c r="I484" s="54">
        <v>5.1999999999999995E-4</v>
      </c>
      <c r="J484" s="54">
        <v>14.06437</v>
      </c>
      <c r="K484" s="54">
        <v>8.7500000000000008E-3</v>
      </c>
      <c r="O484" s="54">
        <v>0.9</v>
      </c>
      <c r="Q484" s="54">
        <v>-4.7</v>
      </c>
      <c r="R484" s="54" t="s">
        <v>111</v>
      </c>
      <c r="S484" s="54">
        <v>353</v>
      </c>
      <c r="T484" s="54">
        <v>12</v>
      </c>
      <c r="U484" s="54">
        <v>339</v>
      </c>
      <c r="V484" s="54">
        <v>4</v>
      </c>
      <c r="W484" s="54">
        <v>337</v>
      </c>
      <c r="X484" s="54">
        <v>3</v>
      </c>
      <c r="Y484" s="54">
        <v>371</v>
      </c>
      <c r="Z484" s="54">
        <v>10</v>
      </c>
      <c r="AB484" s="54" t="s">
        <v>109</v>
      </c>
      <c r="AC484" s="54" t="s">
        <v>112</v>
      </c>
      <c r="AD484" s="54" t="s">
        <v>111</v>
      </c>
      <c r="AE484" s="54" t="s">
        <v>111</v>
      </c>
      <c r="AG484" s="54">
        <v>-4.71</v>
      </c>
      <c r="AH484" s="54" t="s">
        <v>111</v>
      </c>
      <c r="AI484" s="54">
        <v>5.357E-2</v>
      </c>
      <c r="AJ484" s="54">
        <v>2.9999999999999997E-4</v>
      </c>
      <c r="AK484" s="54">
        <v>0.39616000000000001</v>
      </c>
      <c r="AL484" s="54">
        <v>4.96E-3</v>
      </c>
      <c r="AM484" s="54">
        <v>5.364E-2</v>
      </c>
      <c r="AN484" s="54">
        <v>5.1999999999999995E-4</v>
      </c>
      <c r="AO484" s="54">
        <f t="shared" si="16"/>
        <v>0.77428976931033633</v>
      </c>
      <c r="AP484" s="54">
        <v>1.8509999999999999E-2</v>
      </c>
      <c r="AQ484" s="54">
        <v>5.1999999999999995E-4</v>
      </c>
      <c r="AR484" s="54">
        <v>0.9</v>
      </c>
      <c r="AS484" s="54">
        <v>14.06</v>
      </c>
      <c r="AT484" s="54">
        <v>0.01</v>
      </c>
      <c r="AW484" s="54">
        <v>353</v>
      </c>
      <c r="AX484" s="54">
        <v>12</v>
      </c>
      <c r="AY484" s="54">
        <v>339</v>
      </c>
      <c r="AZ484" s="54">
        <v>4</v>
      </c>
      <c r="BA484" s="54">
        <v>337</v>
      </c>
      <c r="BB484" s="54">
        <v>3</v>
      </c>
      <c r="BC484" s="54">
        <v>371</v>
      </c>
      <c r="BD484" s="54">
        <v>10</v>
      </c>
      <c r="BE484" s="88"/>
    </row>
    <row r="485" spans="1:63" s="54" customFormat="1">
      <c r="A485" s="54" t="s">
        <v>497</v>
      </c>
      <c r="B485" s="54">
        <v>0.11361</v>
      </c>
      <c r="C485" s="54">
        <v>1.4400000000000001E-3</v>
      </c>
      <c r="D485" s="54">
        <v>5.2350300000000001</v>
      </c>
      <c r="E485" s="54">
        <v>6.5640000000000004E-2</v>
      </c>
      <c r="F485" s="54">
        <v>0.33426</v>
      </c>
      <c r="G485" s="54">
        <v>3.4499999999999999E-3</v>
      </c>
      <c r="H485" s="54">
        <v>9.5710000000000003E-2</v>
      </c>
      <c r="I485" s="54">
        <v>2.4299999999999999E-3</v>
      </c>
      <c r="J485" s="54">
        <v>1.79335</v>
      </c>
      <c r="K485" s="54">
        <v>2.1199999999999999E-3</v>
      </c>
      <c r="O485" s="54">
        <v>0.9</v>
      </c>
      <c r="Q485" s="54" t="s">
        <v>111</v>
      </c>
      <c r="R485" s="54" t="s">
        <v>111</v>
      </c>
      <c r="S485" s="54">
        <v>1858</v>
      </c>
      <c r="T485" s="54">
        <v>10</v>
      </c>
      <c r="U485" s="54">
        <v>1858</v>
      </c>
      <c r="V485" s="54">
        <v>11</v>
      </c>
      <c r="W485" s="54">
        <v>1859</v>
      </c>
      <c r="X485" s="54">
        <v>17</v>
      </c>
      <c r="Y485" s="54">
        <v>1847</v>
      </c>
      <c r="Z485" s="54">
        <v>45</v>
      </c>
      <c r="AB485" s="54" t="s">
        <v>109</v>
      </c>
      <c r="AC485" s="54" t="s">
        <v>112</v>
      </c>
      <c r="AD485" s="54" t="s">
        <v>111</v>
      </c>
      <c r="AE485" s="54" t="s">
        <v>111</v>
      </c>
      <c r="AG485" s="54">
        <v>0.05</v>
      </c>
      <c r="AH485" s="54" t="s">
        <v>111</v>
      </c>
      <c r="AI485" s="54">
        <v>0.11361</v>
      </c>
      <c r="AJ485" s="54">
        <v>6.3000000000000003E-4</v>
      </c>
      <c r="AK485" s="54">
        <v>5.2350300000000001</v>
      </c>
      <c r="AL485" s="54">
        <v>6.5640000000000004E-2</v>
      </c>
      <c r="AM485" s="54">
        <v>0.33426</v>
      </c>
      <c r="AN485" s="54">
        <v>3.4499999999999999E-3</v>
      </c>
      <c r="AO485" s="54">
        <f t="shared" si="16"/>
        <v>0.82316195255070235</v>
      </c>
      <c r="AP485" s="54">
        <v>9.5710000000000003E-2</v>
      </c>
      <c r="AQ485" s="54">
        <v>2.4299999999999999E-3</v>
      </c>
      <c r="AR485" s="54">
        <v>0.9</v>
      </c>
      <c r="AS485" s="54">
        <v>1.79</v>
      </c>
      <c r="AT485" s="54">
        <v>0.01</v>
      </c>
      <c r="AW485" s="54">
        <v>1858</v>
      </c>
      <c r="AX485" s="54">
        <v>10</v>
      </c>
      <c r="AY485" s="54">
        <v>1858</v>
      </c>
      <c r="AZ485" s="54">
        <v>11</v>
      </c>
      <c r="BA485" s="54">
        <v>1859</v>
      </c>
      <c r="BB485" s="54">
        <v>17</v>
      </c>
      <c r="BC485" s="54">
        <v>1847</v>
      </c>
      <c r="BD485" s="54">
        <v>45</v>
      </c>
      <c r="BE485" s="88"/>
    </row>
    <row r="486" spans="1:63" s="54" customFormat="1">
      <c r="A486" s="54" t="s">
        <v>498</v>
      </c>
      <c r="B486" s="54">
        <v>0.11525000000000001</v>
      </c>
      <c r="C486" s="54">
        <v>1.72E-3</v>
      </c>
      <c r="D486" s="54">
        <v>5.39377</v>
      </c>
      <c r="E486" s="54">
        <v>7.8219999999999998E-2</v>
      </c>
      <c r="F486" s="54">
        <v>0.33949000000000001</v>
      </c>
      <c r="G486" s="54">
        <v>3.62E-3</v>
      </c>
      <c r="H486" s="54">
        <v>9.7570000000000004E-2</v>
      </c>
      <c r="I486" s="54">
        <v>2.3900000000000002E-3</v>
      </c>
      <c r="J486" s="54">
        <v>0.94728999999999997</v>
      </c>
      <c r="K486" s="54">
        <v>3.4099999999999998E-3</v>
      </c>
      <c r="O486" s="54">
        <v>0.9</v>
      </c>
      <c r="Q486" s="54" t="s">
        <v>111</v>
      </c>
      <c r="R486" s="54" t="s">
        <v>111</v>
      </c>
      <c r="S486" s="54">
        <v>1884</v>
      </c>
      <c r="T486" s="54">
        <v>12</v>
      </c>
      <c r="U486" s="54">
        <v>1884</v>
      </c>
      <c r="V486" s="54">
        <v>12</v>
      </c>
      <c r="W486" s="54">
        <v>1884</v>
      </c>
      <c r="X486" s="54">
        <v>17</v>
      </c>
      <c r="Y486" s="54">
        <v>1882</v>
      </c>
      <c r="Z486" s="54">
        <v>44</v>
      </c>
      <c r="AB486" s="54" t="s">
        <v>109</v>
      </c>
      <c r="AC486" s="54" t="s">
        <v>112</v>
      </c>
      <c r="AD486" s="54" t="s">
        <v>111</v>
      </c>
      <c r="AE486" s="54" t="s">
        <v>111</v>
      </c>
      <c r="AG486" s="54">
        <v>0.01</v>
      </c>
      <c r="AH486" s="54" t="s">
        <v>111</v>
      </c>
      <c r="AI486" s="54">
        <v>0.11525000000000001</v>
      </c>
      <c r="AJ486" s="54">
        <v>7.7999999999999999E-4</v>
      </c>
      <c r="AK486" s="54">
        <v>5.39377</v>
      </c>
      <c r="AL486" s="54">
        <v>7.8219999999999998E-2</v>
      </c>
      <c r="AM486" s="54">
        <v>0.33949000000000001</v>
      </c>
      <c r="AN486" s="54">
        <v>3.62E-3</v>
      </c>
      <c r="AO486" s="54">
        <f t="shared" si="16"/>
        <v>0.73528582916036334</v>
      </c>
      <c r="AP486" s="54">
        <v>9.7570000000000004E-2</v>
      </c>
      <c r="AQ486" s="54">
        <v>2.3900000000000002E-3</v>
      </c>
      <c r="AR486" s="54">
        <v>0.9</v>
      </c>
      <c r="AS486" s="54">
        <v>0.95</v>
      </c>
      <c r="AT486" s="54">
        <v>0.01</v>
      </c>
      <c r="AW486" s="54">
        <v>1884</v>
      </c>
      <c r="AX486" s="54">
        <v>12</v>
      </c>
      <c r="AY486" s="54">
        <v>1884</v>
      </c>
      <c r="AZ486" s="54">
        <v>12</v>
      </c>
      <c r="BA486" s="54">
        <v>1884</v>
      </c>
      <c r="BB486" s="54">
        <v>17</v>
      </c>
      <c r="BC486" s="54">
        <v>1882</v>
      </c>
      <c r="BD486" s="54">
        <v>44</v>
      </c>
      <c r="BE486" s="88"/>
    </row>
    <row r="487" spans="1:63" s="54" customFormat="1">
      <c r="A487" s="54" t="s">
        <v>499</v>
      </c>
      <c r="B487" s="54">
        <v>0.1308</v>
      </c>
      <c r="C487" s="54">
        <v>2.2000000000000001E-3</v>
      </c>
      <c r="D487" s="54">
        <v>6.8153300000000003</v>
      </c>
      <c r="E487" s="54">
        <v>0.11166</v>
      </c>
      <c r="F487" s="54">
        <v>0.37808999999999998</v>
      </c>
      <c r="G487" s="54">
        <v>4.1000000000000003E-3</v>
      </c>
      <c r="H487" s="54">
        <v>9.2799999999999994E-2</v>
      </c>
      <c r="I487" s="54">
        <v>3.9899999999999996E-3</v>
      </c>
      <c r="J487" s="54">
        <v>1.29264</v>
      </c>
      <c r="K487" s="54">
        <v>1.5200000000000001E-3</v>
      </c>
      <c r="O487" s="54">
        <v>0.9</v>
      </c>
      <c r="Q487" s="54">
        <v>-2.2999999999999998</v>
      </c>
      <c r="R487" s="54">
        <v>-0.4</v>
      </c>
      <c r="S487" s="54">
        <v>2109</v>
      </c>
      <c r="T487" s="54">
        <v>14</v>
      </c>
      <c r="U487" s="54">
        <v>2088</v>
      </c>
      <c r="V487" s="54">
        <v>15</v>
      </c>
      <c r="W487" s="54">
        <v>2067</v>
      </c>
      <c r="X487" s="54">
        <v>19</v>
      </c>
      <c r="Y487" s="54">
        <v>1794</v>
      </c>
      <c r="Z487" s="54">
        <v>74</v>
      </c>
      <c r="AB487" s="54" t="s">
        <v>109</v>
      </c>
      <c r="AC487" s="54" t="s">
        <v>110</v>
      </c>
      <c r="AD487" s="54" t="s">
        <v>111</v>
      </c>
      <c r="AE487" s="54" t="s">
        <v>111</v>
      </c>
      <c r="AG487" s="54">
        <v>-2.34</v>
      </c>
      <c r="AH487" s="54">
        <v>-0.4</v>
      </c>
      <c r="AI487" s="54">
        <v>0.1308</v>
      </c>
      <c r="AJ487" s="54">
        <v>1.06E-3</v>
      </c>
      <c r="AK487" s="54">
        <v>6.8153300000000003</v>
      </c>
      <c r="AL487" s="54">
        <v>0.11166</v>
      </c>
      <c r="AM487" s="54">
        <v>0.37808999999999998</v>
      </c>
      <c r="AN487" s="54">
        <v>4.1000000000000003E-3</v>
      </c>
      <c r="AO487" s="54">
        <f t="shared" si="16"/>
        <v>0.66187797810830695</v>
      </c>
      <c r="AP487" s="54">
        <v>9.2799999999999994E-2</v>
      </c>
      <c r="AQ487" s="54">
        <v>3.9899999999999996E-3</v>
      </c>
      <c r="AR487" s="54">
        <v>0.9</v>
      </c>
      <c r="AS487" s="54">
        <v>1.29</v>
      </c>
      <c r="AT487" s="54">
        <v>0.01</v>
      </c>
      <c r="AW487" s="54">
        <v>2109</v>
      </c>
      <c r="AX487" s="54">
        <v>14</v>
      </c>
      <c r="AY487" s="54">
        <v>2088</v>
      </c>
      <c r="AZ487" s="54">
        <v>15</v>
      </c>
      <c r="BA487" s="54">
        <v>2067</v>
      </c>
      <c r="BB487" s="54">
        <v>19</v>
      </c>
      <c r="BC487" s="54">
        <v>1794</v>
      </c>
      <c r="BD487" s="54">
        <v>74</v>
      </c>
      <c r="BE487" s="88"/>
    </row>
    <row r="488" spans="1:63" s="54" customFormat="1">
      <c r="A488" s="54" t="s">
        <v>500</v>
      </c>
      <c r="B488" s="54">
        <v>0.19975000000000001</v>
      </c>
      <c r="C488" s="54">
        <v>2.7200000000000002E-3</v>
      </c>
      <c r="D488" s="54">
        <v>15.142770000000001</v>
      </c>
      <c r="E488" s="54">
        <v>0.19999</v>
      </c>
      <c r="F488" s="54">
        <v>0.54991999999999996</v>
      </c>
      <c r="G488" s="54">
        <v>5.6699999999999997E-3</v>
      </c>
      <c r="H488" s="54">
        <v>0.12144000000000001</v>
      </c>
      <c r="I488" s="54">
        <v>3.79E-3</v>
      </c>
      <c r="J488" s="54">
        <v>0.93110999999999999</v>
      </c>
      <c r="K488" s="54">
        <v>2.0500000000000002E-3</v>
      </c>
      <c r="O488" s="54">
        <v>0.9</v>
      </c>
      <c r="Q488" s="54" t="s">
        <v>111</v>
      </c>
      <c r="R488" s="54" t="s">
        <v>111</v>
      </c>
      <c r="S488" s="54">
        <v>2824</v>
      </c>
      <c r="T488" s="54">
        <v>9</v>
      </c>
      <c r="U488" s="54">
        <v>2824</v>
      </c>
      <c r="V488" s="54">
        <v>13</v>
      </c>
      <c r="W488" s="54">
        <v>2825</v>
      </c>
      <c r="X488" s="54">
        <v>24</v>
      </c>
      <c r="Y488" s="54">
        <v>2317</v>
      </c>
      <c r="Z488" s="54">
        <v>68</v>
      </c>
      <c r="AB488" s="54" t="s">
        <v>109</v>
      </c>
      <c r="AC488" s="54" t="s">
        <v>112</v>
      </c>
      <c r="AD488" s="54" t="s">
        <v>111</v>
      </c>
      <c r="AE488" s="54" t="s">
        <v>111</v>
      </c>
      <c r="AG488" s="54">
        <v>0.01</v>
      </c>
      <c r="AH488" s="54" t="s">
        <v>111</v>
      </c>
      <c r="AI488" s="54">
        <v>0.19975000000000001</v>
      </c>
      <c r="AJ488" s="54">
        <v>1.1900000000000001E-3</v>
      </c>
      <c r="AK488" s="54">
        <v>15.142770000000001</v>
      </c>
      <c r="AL488" s="54">
        <v>0.19999</v>
      </c>
      <c r="AM488" s="54">
        <v>0.54991999999999996</v>
      </c>
      <c r="AN488" s="54">
        <v>5.6699999999999997E-3</v>
      </c>
      <c r="AO488" s="54">
        <f t="shared" si="16"/>
        <v>0.78069354715189943</v>
      </c>
      <c r="AP488" s="54">
        <v>0.12144000000000001</v>
      </c>
      <c r="AQ488" s="54">
        <v>3.79E-3</v>
      </c>
      <c r="AR488" s="54">
        <v>0.9</v>
      </c>
      <c r="AS488" s="54">
        <v>0.93</v>
      </c>
      <c r="AT488" s="54">
        <v>0.01</v>
      </c>
      <c r="AW488" s="54">
        <v>2824</v>
      </c>
      <c r="AX488" s="54">
        <v>9</v>
      </c>
      <c r="AY488" s="54">
        <v>2824</v>
      </c>
      <c r="AZ488" s="54">
        <v>13</v>
      </c>
      <c r="BA488" s="54">
        <v>2825</v>
      </c>
      <c r="BB488" s="54">
        <v>24</v>
      </c>
      <c r="BC488" s="54">
        <v>2317</v>
      </c>
      <c r="BD488" s="54">
        <v>68</v>
      </c>
      <c r="BE488" s="88"/>
    </row>
    <row r="489" spans="1:63" s="54" customFormat="1">
      <c r="A489" s="54" t="s">
        <v>501</v>
      </c>
      <c r="B489" s="54">
        <v>0.19641</v>
      </c>
      <c r="C489" s="54">
        <v>2.7699999999999999E-3</v>
      </c>
      <c r="D489" s="54">
        <v>14.71528</v>
      </c>
      <c r="E489" s="54">
        <v>0.20516999999999999</v>
      </c>
      <c r="F489" s="54">
        <v>0.54347999999999996</v>
      </c>
      <c r="G489" s="54">
        <v>5.7200000000000003E-3</v>
      </c>
      <c r="H489" s="54">
        <v>9.3079999999999996E-2</v>
      </c>
      <c r="I489" s="54">
        <v>3.2299999999999998E-3</v>
      </c>
      <c r="J489" s="54">
        <v>2.1327199999999999</v>
      </c>
      <c r="K489" s="54">
        <v>2.32E-3</v>
      </c>
      <c r="O489" s="54">
        <v>0.9</v>
      </c>
      <c r="Q489" s="54" t="s">
        <v>111</v>
      </c>
      <c r="R489" s="54" t="s">
        <v>111</v>
      </c>
      <c r="S489" s="54">
        <v>2797</v>
      </c>
      <c r="T489" s="54">
        <v>10</v>
      </c>
      <c r="U489" s="54">
        <v>2797</v>
      </c>
      <c r="V489" s="54">
        <v>13</v>
      </c>
      <c r="W489" s="54">
        <v>2798</v>
      </c>
      <c r="X489" s="54">
        <v>24</v>
      </c>
      <c r="Y489" s="54">
        <v>1799</v>
      </c>
      <c r="Z489" s="54">
        <v>60</v>
      </c>
      <c r="AB489" s="54" t="s">
        <v>109</v>
      </c>
      <c r="AC489" s="54" t="s">
        <v>112</v>
      </c>
      <c r="AD489" s="54" t="s">
        <v>111</v>
      </c>
      <c r="AE489" s="54" t="s">
        <v>111</v>
      </c>
      <c r="AG489" s="54">
        <v>0.04</v>
      </c>
      <c r="AH489" s="54" t="s">
        <v>111</v>
      </c>
      <c r="AI489" s="54">
        <v>0.19641</v>
      </c>
      <c r="AJ489" s="54">
        <v>1.2600000000000001E-3</v>
      </c>
      <c r="AK489" s="54">
        <v>14.71528</v>
      </c>
      <c r="AL489" s="54">
        <v>0.20516999999999999</v>
      </c>
      <c r="AM489" s="54">
        <v>0.54347999999999996</v>
      </c>
      <c r="AN489" s="54">
        <v>5.7200000000000003E-3</v>
      </c>
      <c r="AO489" s="54">
        <f t="shared" si="16"/>
        <v>0.75486125332345533</v>
      </c>
      <c r="AP489" s="54">
        <v>9.3079999999999996E-2</v>
      </c>
      <c r="AQ489" s="54">
        <v>3.2299999999999998E-3</v>
      </c>
      <c r="AR489" s="54">
        <v>0.9</v>
      </c>
      <c r="AS489" s="54">
        <v>2.13</v>
      </c>
      <c r="AT489" s="54">
        <v>0.01</v>
      </c>
      <c r="AW489" s="54">
        <v>2797</v>
      </c>
      <c r="AX489" s="54">
        <v>10</v>
      </c>
      <c r="AY489" s="54">
        <v>2797</v>
      </c>
      <c r="AZ489" s="54">
        <v>13</v>
      </c>
      <c r="BA489" s="54">
        <v>2798</v>
      </c>
      <c r="BB489" s="54">
        <v>24</v>
      </c>
      <c r="BC489" s="54">
        <v>1799</v>
      </c>
      <c r="BD489" s="54">
        <v>60</v>
      </c>
      <c r="BE489" s="88"/>
    </row>
    <row r="490" spans="1:63" s="54" customFormat="1">
      <c r="A490" s="54" t="s">
        <v>502</v>
      </c>
      <c r="B490" s="54">
        <v>0.11466999999999999</v>
      </c>
      <c r="C490" s="54">
        <v>1.49E-3</v>
      </c>
      <c r="D490" s="54">
        <v>5.3413899999999996</v>
      </c>
      <c r="E490" s="54">
        <v>6.8580000000000002E-2</v>
      </c>
      <c r="F490" s="54">
        <v>0.33787</v>
      </c>
      <c r="G490" s="54">
        <v>3.47E-3</v>
      </c>
      <c r="H490" s="54">
        <v>9.7379999999999994E-2</v>
      </c>
      <c r="I490" s="54">
        <v>2.9299999999999999E-3</v>
      </c>
      <c r="J490" s="54">
        <v>1.43188</v>
      </c>
      <c r="K490" s="54">
        <v>1.1100000000000001E-3</v>
      </c>
      <c r="O490" s="54">
        <v>0.9</v>
      </c>
      <c r="Q490" s="54">
        <v>0.1</v>
      </c>
      <c r="R490" s="54" t="s">
        <v>111</v>
      </c>
      <c r="S490" s="54">
        <v>1875</v>
      </c>
      <c r="T490" s="54">
        <v>10</v>
      </c>
      <c r="U490" s="54">
        <v>1876</v>
      </c>
      <c r="V490" s="54">
        <v>11</v>
      </c>
      <c r="W490" s="54">
        <v>1876</v>
      </c>
      <c r="X490" s="54">
        <v>17</v>
      </c>
      <c r="Y490" s="54">
        <v>1878</v>
      </c>
      <c r="Z490" s="54">
        <v>54</v>
      </c>
      <c r="AB490" s="54" t="s">
        <v>109</v>
      </c>
      <c r="AC490" s="54" t="s">
        <v>112</v>
      </c>
      <c r="AD490" s="54" t="s">
        <v>111</v>
      </c>
      <c r="AE490" s="54" t="s">
        <v>111</v>
      </c>
      <c r="AG490" s="54">
        <v>0.09</v>
      </c>
      <c r="AH490" s="54" t="s">
        <v>111</v>
      </c>
      <c r="AI490" s="54">
        <v>0.11466999999999999</v>
      </c>
      <c r="AJ490" s="54">
        <v>6.6E-4</v>
      </c>
      <c r="AK490" s="54">
        <v>5.3413899999999996</v>
      </c>
      <c r="AL490" s="54">
        <v>6.8580000000000002E-2</v>
      </c>
      <c r="AM490" s="54">
        <v>0.33787</v>
      </c>
      <c r="AN490" s="54">
        <v>3.47E-3</v>
      </c>
      <c r="AO490" s="54">
        <f t="shared" si="16"/>
        <v>0.79990175789741325</v>
      </c>
      <c r="AP490" s="54">
        <v>9.7379999999999994E-2</v>
      </c>
      <c r="AQ490" s="54">
        <v>2.9299999999999999E-3</v>
      </c>
      <c r="AR490" s="54">
        <v>0.9</v>
      </c>
      <c r="AS490" s="54">
        <v>1.43</v>
      </c>
      <c r="AT490" s="54">
        <v>0.01</v>
      </c>
      <c r="AW490" s="54">
        <v>1875</v>
      </c>
      <c r="AX490" s="54">
        <v>10</v>
      </c>
      <c r="AY490" s="54">
        <v>1876</v>
      </c>
      <c r="AZ490" s="54">
        <v>11</v>
      </c>
      <c r="BA490" s="54">
        <v>1876</v>
      </c>
      <c r="BB490" s="54">
        <v>17</v>
      </c>
      <c r="BC490" s="54">
        <v>1878</v>
      </c>
      <c r="BD490" s="54">
        <v>54</v>
      </c>
      <c r="BE490" s="88"/>
    </row>
    <row r="491" spans="1:63" s="54" customFormat="1">
      <c r="A491" s="54" t="s">
        <v>503</v>
      </c>
      <c r="B491" s="54">
        <v>0.12492</v>
      </c>
      <c r="C491" s="54">
        <v>1.66E-3</v>
      </c>
      <c r="D491" s="54">
        <v>6.36442</v>
      </c>
      <c r="E491" s="54">
        <v>8.301E-2</v>
      </c>
      <c r="F491" s="54">
        <v>0.36956</v>
      </c>
      <c r="G491" s="54">
        <v>3.82E-3</v>
      </c>
      <c r="H491" s="54">
        <v>0.10564999999999999</v>
      </c>
      <c r="I491" s="54">
        <v>3.0300000000000001E-3</v>
      </c>
      <c r="J491" s="54">
        <v>0.79074</v>
      </c>
      <c r="K491" s="54">
        <v>1.47E-3</v>
      </c>
      <c r="O491" s="54">
        <v>0.9</v>
      </c>
      <c r="Q491" s="54" t="s">
        <v>111</v>
      </c>
      <c r="R491" s="54" t="s">
        <v>111</v>
      </c>
      <c r="S491" s="54">
        <v>2028</v>
      </c>
      <c r="T491" s="54">
        <v>10</v>
      </c>
      <c r="U491" s="54">
        <v>2027</v>
      </c>
      <c r="V491" s="54">
        <v>11</v>
      </c>
      <c r="W491" s="54">
        <v>2027</v>
      </c>
      <c r="X491" s="54">
        <v>18</v>
      </c>
      <c r="Y491" s="54">
        <v>2030</v>
      </c>
      <c r="Z491" s="54">
        <v>55</v>
      </c>
      <c r="AB491" s="54" t="s">
        <v>109</v>
      </c>
      <c r="AC491" s="54" t="s">
        <v>112</v>
      </c>
      <c r="AD491" s="54" t="s">
        <v>111</v>
      </c>
      <c r="AE491" s="54" t="s">
        <v>111</v>
      </c>
      <c r="AG491" s="54">
        <v>-0.03</v>
      </c>
      <c r="AH491" s="54" t="s">
        <v>111</v>
      </c>
      <c r="AI491" s="54">
        <v>0.12492</v>
      </c>
      <c r="AJ491" s="54">
        <v>7.2999999999999996E-4</v>
      </c>
      <c r="AK491" s="54">
        <v>6.36442</v>
      </c>
      <c r="AL491" s="54">
        <v>8.301E-2</v>
      </c>
      <c r="AM491" s="54">
        <v>0.36956</v>
      </c>
      <c r="AN491" s="54">
        <v>3.82E-3</v>
      </c>
      <c r="AO491" s="54">
        <f t="shared" si="16"/>
        <v>0.79251378017994589</v>
      </c>
      <c r="AP491" s="54">
        <v>0.10564999999999999</v>
      </c>
      <c r="AQ491" s="54">
        <v>3.0300000000000001E-3</v>
      </c>
      <c r="AR491" s="54">
        <v>0.9</v>
      </c>
      <c r="AS491" s="54">
        <v>0.79</v>
      </c>
      <c r="AT491" s="54">
        <v>0.01</v>
      </c>
      <c r="AW491" s="54">
        <v>2028</v>
      </c>
      <c r="AX491" s="54">
        <v>10</v>
      </c>
      <c r="AY491" s="54">
        <v>2027</v>
      </c>
      <c r="AZ491" s="54">
        <v>11</v>
      </c>
      <c r="BA491" s="54">
        <v>2027</v>
      </c>
      <c r="BB491" s="54">
        <v>18</v>
      </c>
      <c r="BC491" s="54">
        <v>2030</v>
      </c>
      <c r="BD491" s="54">
        <v>55</v>
      </c>
      <c r="BE491" s="88"/>
    </row>
    <row r="492" spans="1:63" s="89" customFormat="1">
      <c r="A492" s="89" t="s">
        <v>504</v>
      </c>
      <c r="B492" s="89" t="s">
        <v>505</v>
      </c>
      <c r="C492" s="89" t="s">
        <v>506</v>
      </c>
      <c r="D492" s="89" t="s">
        <v>507</v>
      </c>
      <c r="E492" s="89" t="s">
        <v>508</v>
      </c>
      <c r="F492" s="89" t="s">
        <v>509</v>
      </c>
      <c r="G492" s="89" t="s">
        <v>510</v>
      </c>
      <c r="H492" s="89" t="s">
        <v>511</v>
      </c>
      <c r="I492" s="89" t="s">
        <v>512</v>
      </c>
      <c r="J492" s="89" t="s">
        <v>513</v>
      </c>
      <c r="K492" s="89" t="s">
        <v>514</v>
      </c>
      <c r="L492" s="89" t="s">
        <v>64</v>
      </c>
      <c r="O492" s="54">
        <v>0.9</v>
      </c>
      <c r="P492" s="54"/>
      <c r="Q492" s="54">
        <v>-15.6</v>
      </c>
      <c r="R492" s="54">
        <v>-14.2</v>
      </c>
      <c r="S492" s="54">
        <v>2518</v>
      </c>
      <c r="T492" s="54">
        <v>17</v>
      </c>
      <c r="U492" s="54">
        <v>2361</v>
      </c>
      <c r="V492" s="54">
        <v>17</v>
      </c>
      <c r="W492" s="54">
        <v>2184</v>
      </c>
      <c r="X492" s="54">
        <v>20</v>
      </c>
      <c r="Y492" s="54">
        <v>1578</v>
      </c>
      <c r="Z492" s="54">
        <v>92</v>
      </c>
      <c r="AA492" s="54"/>
      <c r="AB492" s="54" t="s">
        <v>109</v>
      </c>
      <c r="AC492" s="54" t="s">
        <v>110</v>
      </c>
      <c r="AD492" s="54" t="s">
        <v>111</v>
      </c>
      <c r="AE492" s="54" t="s">
        <v>111</v>
      </c>
      <c r="AF492" s="54"/>
      <c r="AG492" s="54">
        <v>-15.62</v>
      </c>
      <c r="AH492" s="54">
        <v>-14.2</v>
      </c>
      <c r="AI492" s="54">
        <v>0.16599</v>
      </c>
      <c r="AJ492" s="54">
        <v>1.6900000000000001E-3</v>
      </c>
      <c r="AK492" s="54">
        <v>9.2268699999999999</v>
      </c>
      <c r="AL492" s="54">
        <v>0.1719</v>
      </c>
      <c r="AM492" s="54">
        <v>0.40333999999999998</v>
      </c>
      <c r="AN492" s="54">
        <v>4.28E-3</v>
      </c>
      <c r="AO492" s="54">
        <f t="shared" si="16"/>
        <v>0.56957510661485622</v>
      </c>
      <c r="AP492" s="54">
        <v>8.1189999999999998E-2</v>
      </c>
      <c r="AQ492" s="54">
        <v>4.9100000000000003E-3</v>
      </c>
      <c r="AR492" s="54">
        <v>0.9</v>
      </c>
      <c r="AS492" s="54">
        <v>1.03</v>
      </c>
      <c r="AT492" s="54">
        <v>0.01</v>
      </c>
      <c r="AU492" s="54"/>
      <c r="AV492" s="54"/>
      <c r="AW492" s="54">
        <v>2518</v>
      </c>
      <c r="AX492" s="54">
        <v>17</v>
      </c>
      <c r="AY492" s="54">
        <v>2361</v>
      </c>
      <c r="AZ492" s="54">
        <v>17</v>
      </c>
      <c r="BA492" s="54">
        <v>2184</v>
      </c>
      <c r="BB492" s="54">
        <v>20</v>
      </c>
      <c r="BC492" s="54">
        <v>1578</v>
      </c>
      <c r="BD492" s="54">
        <v>92</v>
      </c>
      <c r="BE492" s="88"/>
      <c r="BF492" s="54"/>
      <c r="BG492" s="54"/>
      <c r="BH492" s="54"/>
      <c r="BI492" s="54"/>
      <c r="BJ492" s="54"/>
      <c r="BK492" s="54"/>
    </row>
    <row r="493" spans="1:63" s="54" customFormat="1">
      <c r="A493" s="54" t="s">
        <v>515</v>
      </c>
      <c r="B493" s="54">
        <v>0.11608</v>
      </c>
      <c r="C493" s="54">
        <v>2.0200000000000001E-3</v>
      </c>
      <c r="D493" s="54">
        <v>5.4329900000000002</v>
      </c>
      <c r="E493" s="54">
        <v>9.2310000000000003E-2</v>
      </c>
      <c r="F493" s="54">
        <v>0.33956999999999998</v>
      </c>
      <c r="G493" s="54">
        <v>3.6800000000000001E-3</v>
      </c>
      <c r="H493" s="54">
        <v>9.2079999999999995E-2</v>
      </c>
      <c r="I493" s="54">
        <v>4.4999999999999997E-3</v>
      </c>
      <c r="J493" s="54">
        <v>1.22367</v>
      </c>
      <c r="K493" s="54">
        <v>1.25E-3</v>
      </c>
      <c r="O493" s="54">
        <v>0.9</v>
      </c>
      <c r="Q493" s="54">
        <v>-0.8</v>
      </c>
      <c r="R493" s="54" t="s">
        <v>111</v>
      </c>
      <c r="S493" s="54">
        <v>1897</v>
      </c>
      <c r="T493" s="54">
        <v>15</v>
      </c>
      <c r="U493" s="54">
        <v>1890</v>
      </c>
      <c r="V493" s="54">
        <v>15</v>
      </c>
      <c r="W493" s="54">
        <v>1885</v>
      </c>
      <c r="X493" s="54">
        <v>18</v>
      </c>
      <c r="Y493" s="54">
        <v>1780</v>
      </c>
      <c r="Z493" s="54">
        <v>83</v>
      </c>
      <c r="AB493" s="54" t="s">
        <v>109</v>
      </c>
      <c r="AC493" s="54" t="s">
        <v>112</v>
      </c>
      <c r="AD493" s="54" t="s">
        <v>111</v>
      </c>
      <c r="AE493" s="54" t="s">
        <v>111</v>
      </c>
      <c r="AG493" s="54">
        <v>-0.77</v>
      </c>
      <c r="AH493" s="54" t="s">
        <v>111</v>
      </c>
      <c r="AI493" s="54">
        <v>0.11608</v>
      </c>
      <c r="AJ493" s="54">
        <v>1E-3</v>
      </c>
      <c r="AK493" s="54">
        <v>5.4329900000000002</v>
      </c>
      <c r="AL493" s="54">
        <v>9.2310000000000003E-2</v>
      </c>
      <c r="AM493" s="54">
        <v>0.33956999999999998</v>
      </c>
      <c r="AN493" s="54">
        <v>3.6800000000000001E-3</v>
      </c>
      <c r="AO493" s="54">
        <f t="shared" si="16"/>
        <v>0.63783545834045596</v>
      </c>
      <c r="AP493" s="54">
        <v>9.2079999999999995E-2</v>
      </c>
      <c r="AQ493" s="54">
        <v>4.4999999999999997E-3</v>
      </c>
      <c r="AR493" s="54">
        <v>0.9</v>
      </c>
      <c r="AS493" s="54">
        <v>1.22</v>
      </c>
      <c r="AT493" s="54">
        <v>0.01</v>
      </c>
      <c r="AW493" s="54">
        <v>1897</v>
      </c>
      <c r="AX493" s="54">
        <v>15</v>
      </c>
      <c r="AY493" s="54">
        <v>1890</v>
      </c>
      <c r="AZ493" s="54">
        <v>15</v>
      </c>
      <c r="BA493" s="54">
        <v>1885</v>
      </c>
      <c r="BB493" s="54">
        <v>18</v>
      </c>
      <c r="BC493" s="54">
        <v>1780</v>
      </c>
      <c r="BD493" s="54">
        <v>83</v>
      </c>
      <c r="BE493" s="88"/>
    </row>
    <row r="494" spans="1:63" s="54" customFormat="1">
      <c r="A494" s="54" t="s">
        <v>516</v>
      </c>
      <c r="B494" s="54">
        <v>0.11822000000000001</v>
      </c>
      <c r="C494" s="54">
        <v>1.4400000000000001E-3</v>
      </c>
      <c r="D494" s="54">
        <v>5.6981599999999997</v>
      </c>
      <c r="E494" s="54">
        <v>6.7059999999999995E-2</v>
      </c>
      <c r="F494" s="54">
        <v>0.34960999999999998</v>
      </c>
      <c r="G494" s="54">
        <v>3.4399999999999999E-3</v>
      </c>
      <c r="H494" s="54">
        <v>9.9309999999999996E-2</v>
      </c>
      <c r="I494" s="54">
        <v>2.8E-3</v>
      </c>
      <c r="J494" s="54">
        <v>1.45882</v>
      </c>
      <c r="K494" s="54">
        <v>1.39E-3</v>
      </c>
      <c r="O494" s="54">
        <v>0.9</v>
      </c>
      <c r="Q494" s="54">
        <v>0.2</v>
      </c>
      <c r="R494" s="54" t="s">
        <v>111</v>
      </c>
      <c r="S494" s="54">
        <v>1929</v>
      </c>
      <c r="T494" s="54">
        <v>9</v>
      </c>
      <c r="U494" s="54">
        <v>1931</v>
      </c>
      <c r="V494" s="54">
        <v>10</v>
      </c>
      <c r="W494" s="54">
        <v>1933</v>
      </c>
      <c r="X494" s="54">
        <v>16</v>
      </c>
      <c r="Y494" s="54">
        <v>1914</v>
      </c>
      <c r="Z494" s="54">
        <v>51</v>
      </c>
      <c r="AB494" s="54" t="s">
        <v>109</v>
      </c>
      <c r="AC494" s="54" t="s">
        <v>112</v>
      </c>
      <c r="AD494" s="54" t="s">
        <v>111</v>
      </c>
      <c r="AE494" s="54" t="s">
        <v>111</v>
      </c>
      <c r="AG494" s="54">
        <v>0.19</v>
      </c>
      <c r="AH494" s="54" t="s">
        <v>111</v>
      </c>
      <c r="AI494" s="54">
        <v>0.11822000000000001</v>
      </c>
      <c r="AJ494" s="54">
        <v>6.0999999999999997E-4</v>
      </c>
      <c r="AK494" s="54">
        <v>5.6981599999999997</v>
      </c>
      <c r="AL494" s="54">
        <v>6.7059999999999995E-2</v>
      </c>
      <c r="AM494" s="54">
        <v>0.34960999999999998</v>
      </c>
      <c r="AN494" s="54">
        <v>3.4399999999999999E-3</v>
      </c>
      <c r="AO494" s="54">
        <f t="shared" si="16"/>
        <v>0.83607586496215336</v>
      </c>
      <c r="AP494" s="54">
        <v>9.9309999999999996E-2</v>
      </c>
      <c r="AQ494" s="54">
        <v>2.8E-3</v>
      </c>
      <c r="AR494" s="54">
        <v>0.9</v>
      </c>
      <c r="AS494" s="54">
        <v>1.46</v>
      </c>
      <c r="AT494" s="54">
        <v>0.01</v>
      </c>
      <c r="AW494" s="54">
        <v>1929</v>
      </c>
      <c r="AX494" s="54">
        <v>9</v>
      </c>
      <c r="AY494" s="54">
        <v>1931</v>
      </c>
      <c r="AZ494" s="54">
        <v>10</v>
      </c>
      <c r="BA494" s="54">
        <v>1933</v>
      </c>
      <c r="BB494" s="54">
        <v>16</v>
      </c>
      <c r="BC494" s="54">
        <v>1914</v>
      </c>
      <c r="BD494" s="54">
        <v>51</v>
      </c>
      <c r="BE494" s="88"/>
    </row>
    <row r="495" spans="1:63" s="54" customFormat="1">
      <c r="A495" s="54" t="s">
        <v>517</v>
      </c>
      <c r="B495" s="54">
        <v>6.0339999999999998E-2</v>
      </c>
      <c r="C495" s="54">
        <v>8.0999999999999996E-4</v>
      </c>
      <c r="D495" s="54">
        <v>0.81101000000000001</v>
      </c>
      <c r="E495" s="54">
        <v>1.044E-2</v>
      </c>
      <c r="F495" s="54">
        <v>9.7489999999999993E-2</v>
      </c>
      <c r="G495" s="54">
        <v>9.7000000000000005E-4</v>
      </c>
      <c r="H495" s="54">
        <v>3.1099999999999999E-2</v>
      </c>
      <c r="I495" s="54">
        <v>1.14E-3</v>
      </c>
      <c r="J495" s="54">
        <v>31.953469999999999</v>
      </c>
      <c r="K495" s="54">
        <v>3.3550000000000003E-2</v>
      </c>
      <c r="O495" s="54">
        <v>0.9</v>
      </c>
      <c r="Q495" s="54">
        <v>-2.8</v>
      </c>
      <c r="R495" s="54" t="s">
        <v>111</v>
      </c>
      <c r="S495" s="54">
        <v>616</v>
      </c>
      <c r="T495" s="54">
        <v>12</v>
      </c>
      <c r="U495" s="54">
        <v>603</v>
      </c>
      <c r="V495" s="54">
        <v>6</v>
      </c>
      <c r="W495" s="54">
        <v>600</v>
      </c>
      <c r="X495" s="54">
        <v>6</v>
      </c>
      <c r="Y495" s="54">
        <v>619</v>
      </c>
      <c r="Z495" s="54">
        <v>22</v>
      </c>
      <c r="AB495" s="54" t="s">
        <v>109</v>
      </c>
      <c r="AC495" s="54" t="s">
        <v>112</v>
      </c>
      <c r="AD495" s="54" t="s">
        <v>111</v>
      </c>
      <c r="AE495" s="54" t="s">
        <v>111</v>
      </c>
      <c r="AG495" s="54">
        <v>-2.75</v>
      </c>
      <c r="AH495" s="54" t="s">
        <v>111</v>
      </c>
      <c r="AI495" s="54">
        <v>6.0339999999999998E-2</v>
      </c>
      <c r="AJ495" s="54">
        <v>3.5E-4</v>
      </c>
      <c r="AK495" s="54">
        <v>0.81101000000000001</v>
      </c>
      <c r="AL495" s="54">
        <v>1.044E-2</v>
      </c>
      <c r="AM495" s="54">
        <v>9.7489999999999993E-2</v>
      </c>
      <c r="AN495" s="54">
        <v>9.7000000000000005E-4</v>
      </c>
      <c r="AO495" s="54">
        <f t="shared" si="16"/>
        <v>0.77292503524283285</v>
      </c>
      <c r="AP495" s="54">
        <v>3.1099999999999999E-2</v>
      </c>
      <c r="AQ495" s="54">
        <v>1.14E-3</v>
      </c>
      <c r="AR495" s="54">
        <v>0.9</v>
      </c>
      <c r="AS495" s="54">
        <v>31.95</v>
      </c>
      <c r="AT495" s="54">
        <v>0.03</v>
      </c>
      <c r="AW495" s="54">
        <v>616</v>
      </c>
      <c r="AX495" s="54">
        <v>12</v>
      </c>
      <c r="AY495" s="54">
        <v>603</v>
      </c>
      <c r="AZ495" s="54">
        <v>6</v>
      </c>
      <c r="BA495" s="54">
        <v>600</v>
      </c>
      <c r="BB495" s="54">
        <v>6</v>
      </c>
      <c r="BC495" s="54">
        <v>619</v>
      </c>
      <c r="BD495" s="54">
        <v>22</v>
      </c>
      <c r="BE495" s="88"/>
    </row>
    <row r="496" spans="1:63" s="54" customFormat="1">
      <c r="A496" s="54" t="s">
        <v>518</v>
      </c>
      <c r="B496" s="54">
        <v>6.0260000000000001E-2</v>
      </c>
      <c r="C496" s="54">
        <v>8.3000000000000001E-4</v>
      </c>
      <c r="D496" s="54">
        <v>0.81132000000000004</v>
      </c>
      <c r="E496" s="54">
        <v>1.0710000000000001E-2</v>
      </c>
      <c r="F496" s="54">
        <v>9.7650000000000001E-2</v>
      </c>
      <c r="G496" s="54">
        <v>9.7000000000000005E-4</v>
      </c>
      <c r="H496" s="54">
        <v>2.9850000000000002E-2</v>
      </c>
      <c r="I496" s="54">
        <v>1.1900000000000001E-3</v>
      </c>
      <c r="J496" s="54">
        <v>31.595469999999999</v>
      </c>
      <c r="K496" s="54">
        <v>3.601E-2</v>
      </c>
      <c r="O496" s="54">
        <v>0.9</v>
      </c>
      <c r="Q496" s="54">
        <v>-2.1</v>
      </c>
      <c r="R496" s="54" t="s">
        <v>111</v>
      </c>
      <c r="S496" s="54">
        <v>613</v>
      </c>
      <c r="T496" s="54">
        <v>13</v>
      </c>
      <c r="U496" s="54">
        <v>603</v>
      </c>
      <c r="V496" s="54">
        <v>6</v>
      </c>
      <c r="W496" s="54">
        <v>601</v>
      </c>
      <c r="X496" s="54">
        <v>6</v>
      </c>
      <c r="Y496" s="54">
        <v>595</v>
      </c>
      <c r="Z496" s="54">
        <v>23</v>
      </c>
      <c r="AB496" s="54" t="s">
        <v>109</v>
      </c>
      <c r="AC496" s="54" t="s">
        <v>112</v>
      </c>
      <c r="AD496" s="54" t="s">
        <v>111</v>
      </c>
      <c r="AE496" s="54" t="s">
        <v>111</v>
      </c>
      <c r="AG496" s="54">
        <v>-2.11</v>
      </c>
      <c r="AH496" s="54" t="s">
        <v>111</v>
      </c>
      <c r="AI496" s="54">
        <v>6.0260000000000001E-2</v>
      </c>
      <c r="AJ496" s="54">
        <v>3.6999999999999999E-4</v>
      </c>
      <c r="AK496" s="54">
        <v>0.81132000000000004</v>
      </c>
      <c r="AL496" s="54">
        <v>1.0710000000000001E-2</v>
      </c>
      <c r="AM496" s="54">
        <v>9.7650000000000001E-2</v>
      </c>
      <c r="AN496" s="54">
        <v>9.7000000000000005E-4</v>
      </c>
      <c r="AO496" s="54">
        <f t="shared" si="16"/>
        <v>0.75249253823393158</v>
      </c>
      <c r="AP496" s="54">
        <v>2.9850000000000002E-2</v>
      </c>
      <c r="AQ496" s="54">
        <v>1.1900000000000001E-3</v>
      </c>
      <c r="AR496" s="54">
        <v>0.9</v>
      </c>
      <c r="AS496" s="54">
        <v>31.6</v>
      </c>
      <c r="AT496" s="54">
        <v>0.04</v>
      </c>
      <c r="AW496" s="54">
        <v>613</v>
      </c>
      <c r="AX496" s="54">
        <v>13</v>
      </c>
      <c r="AY496" s="54">
        <v>603</v>
      </c>
      <c r="AZ496" s="54">
        <v>6</v>
      </c>
      <c r="BA496" s="54">
        <v>601</v>
      </c>
      <c r="BB496" s="54">
        <v>6</v>
      </c>
      <c r="BC496" s="54">
        <v>595</v>
      </c>
      <c r="BD496" s="54">
        <v>23</v>
      </c>
      <c r="BE496" s="88"/>
    </row>
    <row r="497" spans="1:63" s="54" customFormat="1">
      <c r="A497" s="54" t="s">
        <v>519</v>
      </c>
      <c r="B497" s="54">
        <v>5.985E-2</v>
      </c>
      <c r="C497" s="54">
        <v>8.1999999999999998E-4</v>
      </c>
      <c r="D497" s="54">
        <v>0.80588000000000004</v>
      </c>
      <c r="E497" s="54">
        <v>1.0670000000000001E-2</v>
      </c>
      <c r="F497" s="54">
        <v>9.7670000000000007E-2</v>
      </c>
      <c r="G497" s="54">
        <v>9.7000000000000005E-4</v>
      </c>
      <c r="H497" s="54">
        <v>3.1220000000000001E-2</v>
      </c>
      <c r="I497" s="54">
        <v>1.2199999999999999E-3</v>
      </c>
      <c r="J497" s="54">
        <v>32.09413</v>
      </c>
      <c r="K497" s="54">
        <v>3.5490000000000001E-2</v>
      </c>
      <c r="O497" s="54">
        <v>0.9</v>
      </c>
      <c r="Q497" s="54">
        <v>0.4</v>
      </c>
      <c r="R497" s="54" t="s">
        <v>111</v>
      </c>
      <c r="S497" s="54">
        <v>598</v>
      </c>
      <c r="T497" s="54">
        <v>13</v>
      </c>
      <c r="U497" s="54">
        <v>600</v>
      </c>
      <c r="V497" s="54">
        <v>6</v>
      </c>
      <c r="W497" s="54">
        <v>601</v>
      </c>
      <c r="X497" s="54">
        <v>6</v>
      </c>
      <c r="Y497" s="54">
        <v>621</v>
      </c>
      <c r="Z497" s="54">
        <v>24</v>
      </c>
      <c r="AB497" s="54" t="s">
        <v>109</v>
      </c>
      <c r="AC497" s="54" t="s">
        <v>112</v>
      </c>
      <c r="AD497" s="54" t="s">
        <v>111</v>
      </c>
      <c r="AE497" s="54" t="s">
        <v>111</v>
      </c>
      <c r="AG497" s="54">
        <v>0.43</v>
      </c>
      <c r="AH497" s="54" t="s">
        <v>111</v>
      </c>
      <c r="AI497" s="54">
        <v>5.985E-2</v>
      </c>
      <c r="AJ497" s="54">
        <v>3.6999999999999999E-4</v>
      </c>
      <c r="AK497" s="54">
        <v>0.80588000000000004</v>
      </c>
      <c r="AL497" s="54">
        <v>1.0670000000000001E-2</v>
      </c>
      <c r="AM497" s="54">
        <v>9.7670000000000007E-2</v>
      </c>
      <c r="AN497" s="54">
        <v>9.7000000000000005E-4</v>
      </c>
      <c r="AO497" s="54">
        <f t="shared" si="16"/>
        <v>0.75009540474882963</v>
      </c>
      <c r="AP497" s="54">
        <v>3.1220000000000001E-2</v>
      </c>
      <c r="AQ497" s="54">
        <v>1.2199999999999999E-3</v>
      </c>
      <c r="AR497" s="54">
        <v>0.9</v>
      </c>
      <c r="AS497" s="54">
        <v>32.090000000000003</v>
      </c>
      <c r="AT497" s="54">
        <v>0.04</v>
      </c>
      <c r="AW497" s="54">
        <v>598</v>
      </c>
      <c r="AX497" s="54">
        <v>13</v>
      </c>
      <c r="AY497" s="54">
        <v>600</v>
      </c>
      <c r="AZ497" s="54">
        <v>6</v>
      </c>
      <c r="BA497" s="54">
        <v>601</v>
      </c>
      <c r="BB497" s="54">
        <v>6</v>
      </c>
      <c r="BC497" s="54">
        <v>621</v>
      </c>
      <c r="BD497" s="54">
        <v>24</v>
      </c>
      <c r="BE497" s="88"/>
    </row>
    <row r="498" spans="1:63">
      <c r="S498" s="39"/>
      <c r="U498" s="39"/>
      <c r="W498" s="39"/>
      <c r="Y498" s="39"/>
      <c r="Z498" s="39"/>
      <c r="AO498" s="54"/>
      <c r="AS498" s="39"/>
      <c r="AU498" s="39"/>
      <c r="AX498" s="39"/>
    </row>
    <row r="499" spans="1:63">
      <c r="A499" s="97" t="s">
        <v>653</v>
      </c>
      <c r="S499" s="39"/>
      <c r="U499" s="39"/>
      <c r="W499" s="39"/>
      <c r="Y499" s="39"/>
      <c r="Z499" s="39"/>
      <c r="AO499" s="54"/>
      <c r="AS499" s="39"/>
      <c r="AU499" s="39"/>
      <c r="AX499" s="39"/>
    </row>
    <row r="500" spans="1:63" s="89" customFormat="1">
      <c r="A500" s="89" t="s">
        <v>517</v>
      </c>
      <c r="B500" s="89" t="s">
        <v>528</v>
      </c>
      <c r="C500" s="89" t="s">
        <v>127</v>
      </c>
      <c r="D500" s="89" t="s">
        <v>529</v>
      </c>
      <c r="E500" s="89" t="s">
        <v>530</v>
      </c>
      <c r="F500" s="89" t="s">
        <v>531</v>
      </c>
      <c r="G500" s="89" t="s">
        <v>407</v>
      </c>
      <c r="H500" s="89" t="s">
        <v>532</v>
      </c>
      <c r="I500" s="89" t="s">
        <v>533</v>
      </c>
      <c r="J500" s="89" t="s">
        <v>534</v>
      </c>
      <c r="K500" s="89" t="s">
        <v>535</v>
      </c>
      <c r="L500" s="89" t="s">
        <v>64</v>
      </c>
      <c r="O500" s="39">
        <v>0.9</v>
      </c>
      <c r="P500" s="39"/>
      <c r="Q500" s="39">
        <v>-1.6</v>
      </c>
      <c r="R500" s="39" t="s">
        <v>111</v>
      </c>
      <c r="S500" s="39">
        <v>609</v>
      </c>
      <c r="T500" s="39">
        <v>11</v>
      </c>
      <c r="U500" s="39">
        <v>601</v>
      </c>
      <c r="V500" s="39">
        <v>5</v>
      </c>
      <c r="W500" s="39">
        <v>599</v>
      </c>
      <c r="X500" s="39">
        <v>6</v>
      </c>
      <c r="Y500" s="39">
        <v>622</v>
      </c>
      <c r="Z500" s="39">
        <v>18</v>
      </c>
      <c r="AA500" s="39"/>
      <c r="AB500" s="39" t="s">
        <v>109</v>
      </c>
      <c r="AC500" s="39" t="s">
        <v>112</v>
      </c>
      <c r="AD500" s="39" t="s">
        <v>111</v>
      </c>
      <c r="AE500" s="39" t="s">
        <v>111</v>
      </c>
      <c r="AF500" s="39"/>
      <c r="AG500" s="39">
        <v>-1.64</v>
      </c>
      <c r="AH500" s="39" t="s">
        <v>111</v>
      </c>
      <c r="AI500" s="39">
        <v>6.0150000000000002E-2</v>
      </c>
      <c r="AJ500" s="39">
        <v>3.2000000000000003E-4</v>
      </c>
      <c r="AK500" s="39">
        <v>0.80822000000000005</v>
      </c>
      <c r="AL500" s="39">
        <v>9.5999999999999992E-3</v>
      </c>
      <c r="AM500" s="39">
        <v>9.7449999999999995E-2</v>
      </c>
      <c r="AN500" s="39">
        <v>9.6000000000000002E-4</v>
      </c>
      <c r="AO500" s="54">
        <f t="shared" ref="AO500:AO516" si="17">(AN500/AM500)/(AL500/AK500)</f>
        <v>0.82936890713186273</v>
      </c>
      <c r="AP500" s="39">
        <v>3.125E-2</v>
      </c>
      <c r="AQ500" s="39">
        <v>9.2000000000000003E-4</v>
      </c>
      <c r="AR500" s="39">
        <v>0.9</v>
      </c>
      <c r="AS500" s="39">
        <v>31.95</v>
      </c>
      <c r="AT500" s="39">
        <v>0.03</v>
      </c>
      <c r="AU500" s="39"/>
      <c r="AV500" s="39"/>
      <c r="AW500" s="39">
        <v>609</v>
      </c>
      <c r="AX500" s="39">
        <v>11</v>
      </c>
      <c r="AY500" s="39">
        <v>601</v>
      </c>
      <c r="AZ500" s="39">
        <v>5</v>
      </c>
      <c r="BA500" s="39">
        <v>599</v>
      </c>
      <c r="BB500" s="39">
        <v>6</v>
      </c>
      <c r="BC500" s="39">
        <v>622</v>
      </c>
      <c r="BD500" s="39">
        <v>18</v>
      </c>
      <c r="BE500" s="49"/>
      <c r="BF500" s="39"/>
      <c r="BG500" s="39"/>
      <c r="BH500" s="39"/>
      <c r="BI500" s="39"/>
      <c r="BJ500" s="39"/>
      <c r="BK500" s="39"/>
    </row>
    <row r="501" spans="1:63" s="89" customFormat="1">
      <c r="A501" s="89" t="s">
        <v>518</v>
      </c>
      <c r="B501" s="89" t="s">
        <v>536</v>
      </c>
      <c r="C501" s="89" t="s">
        <v>537</v>
      </c>
      <c r="D501" s="89" t="s">
        <v>538</v>
      </c>
      <c r="E501" s="89" t="s">
        <v>539</v>
      </c>
      <c r="F501" s="89" t="s">
        <v>540</v>
      </c>
      <c r="G501" s="89" t="s">
        <v>407</v>
      </c>
      <c r="H501" s="89" t="s">
        <v>541</v>
      </c>
      <c r="I501" s="89" t="s">
        <v>121</v>
      </c>
      <c r="J501" s="89" t="s">
        <v>542</v>
      </c>
      <c r="K501" s="89" t="s">
        <v>543</v>
      </c>
      <c r="L501" s="89" t="s">
        <v>64</v>
      </c>
      <c r="O501" s="39">
        <v>0.9</v>
      </c>
      <c r="P501" s="39"/>
      <c r="Q501" s="39">
        <v>-1.1000000000000001</v>
      </c>
      <c r="R501" s="39" t="s">
        <v>111</v>
      </c>
      <c r="S501" s="39">
        <v>608</v>
      </c>
      <c r="T501" s="39">
        <v>11</v>
      </c>
      <c r="U501" s="39">
        <v>603</v>
      </c>
      <c r="V501" s="39">
        <v>6</v>
      </c>
      <c r="W501" s="39">
        <v>601</v>
      </c>
      <c r="X501" s="39">
        <v>6</v>
      </c>
      <c r="Y501" s="39">
        <v>597</v>
      </c>
      <c r="Z501" s="39">
        <v>19</v>
      </c>
      <c r="AA501" s="39"/>
      <c r="AB501" s="39" t="s">
        <v>109</v>
      </c>
      <c r="AC501" s="39" t="s">
        <v>112</v>
      </c>
      <c r="AD501" s="39" t="s">
        <v>111</v>
      </c>
      <c r="AE501" s="39" t="s">
        <v>111</v>
      </c>
      <c r="AF501" s="39"/>
      <c r="AG501" s="39">
        <v>-1.1399999999999999</v>
      </c>
      <c r="AH501" s="39" t="s">
        <v>111</v>
      </c>
      <c r="AI501" s="39">
        <v>6.012E-2</v>
      </c>
      <c r="AJ501" s="39">
        <v>3.2000000000000003E-4</v>
      </c>
      <c r="AK501" s="39">
        <v>0.81042000000000003</v>
      </c>
      <c r="AL501" s="39">
        <v>9.8300000000000002E-3</v>
      </c>
      <c r="AM501" s="39">
        <v>9.7780000000000006E-2</v>
      </c>
      <c r="AN501" s="39">
        <v>9.6000000000000002E-4</v>
      </c>
      <c r="AO501" s="54">
        <f t="shared" si="17"/>
        <v>0.80942727117803648</v>
      </c>
      <c r="AP501" s="39">
        <v>2.9989999999999999E-2</v>
      </c>
      <c r="AQ501" s="39">
        <v>9.7000000000000005E-4</v>
      </c>
      <c r="AR501" s="39">
        <v>0.9</v>
      </c>
      <c r="AS501" s="39">
        <v>31.6</v>
      </c>
      <c r="AT501" s="39">
        <v>0.04</v>
      </c>
      <c r="AU501" s="39"/>
      <c r="AV501" s="39"/>
      <c r="AW501" s="39">
        <v>608</v>
      </c>
      <c r="AX501" s="39">
        <v>11</v>
      </c>
      <c r="AY501" s="39">
        <v>603</v>
      </c>
      <c r="AZ501" s="39">
        <v>6</v>
      </c>
      <c r="BA501" s="39">
        <v>601</v>
      </c>
      <c r="BB501" s="39">
        <v>6</v>
      </c>
      <c r="BC501" s="39">
        <v>597</v>
      </c>
      <c r="BD501" s="39">
        <v>19</v>
      </c>
      <c r="BE501" s="49"/>
      <c r="BF501" s="39"/>
      <c r="BG501" s="39"/>
      <c r="BH501" s="39"/>
      <c r="BI501" s="39"/>
      <c r="BJ501" s="39"/>
      <c r="BK501" s="39"/>
    </row>
    <row r="502" spans="1:63" s="54" customFormat="1">
      <c r="A502" s="54" t="s">
        <v>544</v>
      </c>
      <c r="B502" s="54">
        <v>7.4950000000000003E-2</v>
      </c>
      <c r="C502" s="54">
        <v>9.6000000000000002E-4</v>
      </c>
      <c r="D502" s="54">
        <v>1.8587100000000001</v>
      </c>
      <c r="E502" s="54">
        <v>2.2960000000000001E-2</v>
      </c>
      <c r="F502" s="54">
        <v>0.17988000000000001</v>
      </c>
      <c r="G502" s="54">
        <v>1.7899999999999999E-3</v>
      </c>
      <c r="H502" s="54">
        <v>5.5579999999999997E-2</v>
      </c>
      <c r="I502" s="54">
        <v>1.1800000000000001E-3</v>
      </c>
      <c r="J502" s="54">
        <v>3.3883700000000001</v>
      </c>
      <c r="K502" s="54">
        <v>5.8700000000000002E-3</v>
      </c>
      <c r="O502" s="54">
        <v>0.9</v>
      </c>
      <c r="Q502" s="54">
        <v>-0.1</v>
      </c>
      <c r="R502" s="54" t="s">
        <v>111</v>
      </c>
      <c r="S502" s="54">
        <v>1067</v>
      </c>
      <c r="T502" s="54">
        <v>11</v>
      </c>
      <c r="U502" s="54">
        <v>1067</v>
      </c>
      <c r="V502" s="54">
        <v>8</v>
      </c>
      <c r="W502" s="54">
        <v>1066</v>
      </c>
      <c r="X502" s="54">
        <v>10</v>
      </c>
      <c r="Y502" s="54">
        <v>1093</v>
      </c>
      <c r="Z502" s="54">
        <v>23</v>
      </c>
      <c r="AB502" s="54" t="s">
        <v>109</v>
      </c>
      <c r="AC502" s="54" t="s">
        <v>112</v>
      </c>
      <c r="AD502" s="54" t="s">
        <v>111</v>
      </c>
      <c r="AE502" s="54" t="s">
        <v>111</v>
      </c>
      <c r="AG502" s="54">
        <v>-0.1</v>
      </c>
      <c r="AH502" s="54" t="s">
        <v>111</v>
      </c>
      <c r="AI502" s="54">
        <v>7.4950000000000003E-2</v>
      </c>
      <c r="AJ502" s="54">
        <v>4.0999999999999999E-4</v>
      </c>
      <c r="AK502" s="54">
        <v>1.8587100000000001</v>
      </c>
      <c r="AL502" s="54">
        <v>2.2960000000000001E-2</v>
      </c>
      <c r="AM502" s="54">
        <v>0.17988000000000001</v>
      </c>
      <c r="AN502" s="54">
        <v>1.7899999999999999E-3</v>
      </c>
      <c r="AO502" s="54">
        <f t="shared" si="17"/>
        <v>0.80558227842952201</v>
      </c>
      <c r="AP502" s="54">
        <v>5.5579999999999997E-2</v>
      </c>
      <c r="AQ502" s="54">
        <v>1.1800000000000001E-3</v>
      </c>
      <c r="AR502" s="54">
        <v>0.9</v>
      </c>
      <c r="AS502" s="54">
        <v>3.39</v>
      </c>
      <c r="AT502" s="54">
        <v>0.01</v>
      </c>
      <c r="AW502" s="54">
        <v>1067</v>
      </c>
      <c r="AX502" s="54">
        <v>11</v>
      </c>
      <c r="AY502" s="54">
        <v>1067</v>
      </c>
      <c r="AZ502" s="54">
        <v>8</v>
      </c>
      <c r="BA502" s="54">
        <v>1066</v>
      </c>
      <c r="BB502" s="54">
        <v>10</v>
      </c>
      <c r="BC502" s="54">
        <v>1093</v>
      </c>
      <c r="BD502" s="54">
        <v>23</v>
      </c>
      <c r="BE502" s="88"/>
    </row>
    <row r="503" spans="1:63" s="54" customFormat="1">
      <c r="A503" s="54" t="s">
        <v>545</v>
      </c>
      <c r="B503" s="54">
        <v>5.3170000000000002E-2</v>
      </c>
      <c r="C503" s="54">
        <v>7.7999999999999999E-4</v>
      </c>
      <c r="D503" s="54">
        <v>0.38958999999999999</v>
      </c>
      <c r="E503" s="54">
        <v>5.4000000000000003E-3</v>
      </c>
      <c r="F503" s="54">
        <v>5.3150000000000003E-2</v>
      </c>
      <c r="G503" s="54">
        <v>5.1999999999999995E-4</v>
      </c>
      <c r="H503" s="54">
        <v>1.7069999999999998E-2</v>
      </c>
      <c r="I503" s="54">
        <v>5.5999999999999995E-4</v>
      </c>
      <c r="J503" s="54">
        <v>13.82437</v>
      </c>
      <c r="K503" s="54">
        <v>8.3099999999999997E-3</v>
      </c>
      <c r="O503" s="54">
        <v>0.9</v>
      </c>
      <c r="Q503" s="54">
        <v>-0.7</v>
      </c>
      <c r="R503" s="54" t="s">
        <v>111</v>
      </c>
      <c r="S503" s="54">
        <v>336</v>
      </c>
      <c r="T503" s="54">
        <v>15</v>
      </c>
      <c r="U503" s="54">
        <v>334</v>
      </c>
      <c r="V503" s="54">
        <v>4</v>
      </c>
      <c r="W503" s="54">
        <v>334</v>
      </c>
      <c r="X503" s="54">
        <v>3</v>
      </c>
      <c r="Y503" s="54">
        <v>342</v>
      </c>
      <c r="Z503" s="54">
        <v>11</v>
      </c>
      <c r="AB503" s="54" t="s">
        <v>109</v>
      </c>
      <c r="AC503" s="54" t="s">
        <v>112</v>
      </c>
      <c r="AD503" s="54" t="s">
        <v>111</v>
      </c>
      <c r="AE503" s="54" t="s">
        <v>111</v>
      </c>
      <c r="AG503" s="54">
        <v>-0.69</v>
      </c>
      <c r="AH503" s="54" t="s">
        <v>111</v>
      </c>
      <c r="AI503" s="54">
        <v>5.3170000000000002E-2</v>
      </c>
      <c r="AJ503" s="54">
        <v>3.5E-4</v>
      </c>
      <c r="AK503" s="54">
        <v>0.38958999999999999</v>
      </c>
      <c r="AL503" s="54">
        <v>5.4000000000000003E-3</v>
      </c>
      <c r="AM503" s="54">
        <v>5.3150000000000003E-2</v>
      </c>
      <c r="AN503" s="54">
        <v>5.1999999999999995E-4</v>
      </c>
      <c r="AO503" s="54">
        <f t="shared" si="17"/>
        <v>0.70585275774363254</v>
      </c>
      <c r="AP503" s="54">
        <v>1.7069999999999998E-2</v>
      </c>
      <c r="AQ503" s="54">
        <v>5.5999999999999995E-4</v>
      </c>
      <c r="AR503" s="54">
        <v>0.9</v>
      </c>
      <c r="AS503" s="54">
        <v>13.82</v>
      </c>
      <c r="AT503" s="54">
        <v>0.01</v>
      </c>
      <c r="AW503" s="54">
        <v>336</v>
      </c>
      <c r="AX503" s="54">
        <v>15</v>
      </c>
      <c r="AY503" s="54">
        <v>334</v>
      </c>
      <c r="AZ503" s="54">
        <v>4</v>
      </c>
      <c r="BA503" s="54">
        <v>334</v>
      </c>
      <c r="BB503" s="54">
        <v>3</v>
      </c>
      <c r="BC503" s="54">
        <v>342</v>
      </c>
      <c r="BD503" s="54">
        <v>11</v>
      </c>
      <c r="BE503" s="88"/>
    </row>
    <row r="504" spans="1:63" s="54" customFormat="1">
      <c r="A504" s="54" t="s">
        <v>546</v>
      </c>
      <c r="B504" s="54">
        <v>0.21673999999999999</v>
      </c>
      <c r="C504" s="54">
        <v>3.3500000000000001E-3</v>
      </c>
      <c r="D504" s="54">
        <v>17.384889999999999</v>
      </c>
      <c r="E504" s="54">
        <v>0.25677</v>
      </c>
      <c r="F504" s="54">
        <v>0.58194000000000001</v>
      </c>
      <c r="G504" s="54">
        <v>5.9800000000000001E-3</v>
      </c>
      <c r="H504" s="54">
        <v>0.15981000000000001</v>
      </c>
      <c r="I504" s="54">
        <v>6.3400000000000001E-3</v>
      </c>
      <c r="J504" s="54">
        <v>1.9672700000000001</v>
      </c>
      <c r="K504" s="54">
        <v>4.1999999999999997E-3</v>
      </c>
      <c r="O504" s="54">
        <v>0.9</v>
      </c>
      <c r="Q504" s="54" t="s">
        <v>111</v>
      </c>
      <c r="R504" s="54" t="s">
        <v>111</v>
      </c>
      <c r="S504" s="54">
        <v>2957</v>
      </c>
      <c r="T504" s="54">
        <v>11</v>
      </c>
      <c r="U504" s="54">
        <v>2956</v>
      </c>
      <c r="V504" s="54">
        <v>14</v>
      </c>
      <c r="W504" s="54">
        <v>2957</v>
      </c>
      <c r="X504" s="54">
        <v>24</v>
      </c>
      <c r="Y504" s="54">
        <v>2997</v>
      </c>
      <c r="Z504" s="54">
        <v>110</v>
      </c>
      <c r="AB504" s="54" t="s">
        <v>109</v>
      </c>
      <c r="AC504" s="54" t="s">
        <v>112</v>
      </c>
      <c r="AD504" s="54" t="s">
        <v>111</v>
      </c>
      <c r="AE504" s="54" t="s">
        <v>111</v>
      </c>
      <c r="AG504" s="54">
        <v>-0.03</v>
      </c>
      <c r="AH504" s="54" t="s">
        <v>111</v>
      </c>
      <c r="AI504" s="54">
        <v>0.21673999999999999</v>
      </c>
      <c r="AJ504" s="54">
        <v>1.5399999999999999E-3</v>
      </c>
      <c r="AK504" s="54">
        <v>17.384889999999999</v>
      </c>
      <c r="AL504" s="54">
        <v>0.25677</v>
      </c>
      <c r="AM504" s="54">
        <v>0.58194000000000001</v>
      </c>
      <c r="AN504" s="54">
        <v>5.9800000000000001E-3</v>
      </c>
      <c r="AO504" s="54">
        <f t="shared" si="17"/>
        <v>0.69574587523876186</v>
      </c>
      <c r="AP504" s="54">
        <v>0.15981000000000001</v>
      </c>
      <c r="AQ504" s="54">
        <v>6.3400000000000001E-3</v>
      </c>
      <c r="AR504" s="54">
        <v>0.9</v>
      </c>
      <c r="AS504" s="54">
        <v>1.97</v>
      </c>
      <c r="AT504" s="54">
        <v>0.01</v>
      </c>
      <c r="AW504" s="54">
        <v>2957</v>
      </c>
      <c r="AX504" s="54">
        <v>11</v>
      </c>
      <c r="AY504" s="54">
        <v>2956</v>
      </c>
      <c r="AZ504" s="54">
        <v>14</v>
      </c>
      <c r="BA504" s="54">
        <v>2957</v>
      </c>
      <c r="BB504" s="54">
        <v>24</v>
      </c>
      <c r="BC504" s="54">
        <v>2997</v>
      </c>
      <c r="BD504" s="54">
        <v>110</v>
      </c>
      <c r="BE504" s="88"/>
    </row>
    <row r="505" spans="1:63" s="54" customFormat="1">
      <c r="A505" s="54" t="s">
        <v>547</v>
      </c>
      <c r="B505" s="54">
        <v>0.11342000000000001</v>
      </c>
      <c r="C505" s="54">
        <v>1.39E-3</v>
      </c>
      <c r="D505" s="54">
        <v>5.2137099999999998</v>
      </c>
      <c r="E505" s="54">
        <v>6.2539999999999998E-2</v>
      </c>
      <c r="F505" s="54">
        <v>0.33341999999999999</v>
      </c>
      <c r="G505" s="54">
        <v>3.3700000000000002E-3</v>
      </c>
      <c r="H505" s="54">
        <v>9.5659999999999995E-2</v>
      </c>
      <c r="I505" s="54">
        <v>2.1299999999999999E-3</v>
      </c>
      <c r="J505" s="54">
        <v>0.63085999999999998</v>
      </c>
      <c r="K505" s="54">
        <v>1.0399999999999999E-3</v>
      </c>
      <c r="O505" s="54">
        <v>0.9</v>
      </c>
      <c r="Q505" s="54" t="s">
        <v>111</v>
      </c>
      <c r="R505" s="54" t="s">
        <v>111</v>
      </c>
      <c r="S505" s="54">
        <v>1855</v>
      </c>
      <c r="T505" s="54">
        <v>9</v>
      </c>
      <c r="U505" s="54">
        <v>1855</v>
      </c>
      <c r="V505" s="54">
        <v>10</v>
      </c>
      <c r="W505" s="54">
        <v>1855</v>
      </c>
      <c r="X505" s="54">
        <v>16</v>
      </c>
      <c r="Y505" s="54">
        <v>1847</v>
      </c>
      <c r="Z505" s="54">
        <v>39</v>
      </c>
      <c r="AB505" s="54" t="s">
        <v>109</v>
      </c>
      <c r="AC505" s="54" t="s">
        <v>112</v>
      </c>
      <c r="AD505" s="54" t="s">
        <v>111</v>
      </c>
      <c r="AE505" s="54" t="s">
        <v>111</v>
      </c>
      <c r="AG505" s="54">
        <v>-0.01</v>
      </c>
      <c r="AH505" s="54" t="s">
        <v>111</v>
      </c>
      <c r="AI505" s="54">
        <v>0.11342000000000001</v>
      </c>
      <c r="AJ505" s="54">
        <v>5.9999999999999995E-4</v>
      </c>
      <c r="AK505" s="54">
        <v>5.2137099999999998</v>
      </c>
      <c r="AL505" s="54">
        <v>6.2539999999999998E-2</v>
      </c>
      <c r="AM505" s="54">
        <v>0.33341999999999999</v>
      </c>
      <c r="AN505" s="54">
        <v>3.3700000000000002E-3</v>
      </c>
      <c r="AO505" s="54">
        <f t="shared" si="17"/>
        <v>0.84261123927414305</v>
      </c>
      <c r="AP505" s="54">
        <v>9.5659999999999995E-2</v>
      </c>
      <c r="AQ505" s="54">
        <v>2.1299999999999999E-3</v>
      </c>
      <c r="AR505" s="54">
        <v>0.9</v>
      </c>
      <c r="AS505" s="54">
        <v>0.63</v>
      </c>
      <c r="AT505" s="54">
        <v>0.01</v>
      </c>
      <c r="AW505" s="54">
        <v>1855</v>
      </c>
      <c r="AX505" s="54">
        <v>9</v>
      </c>
      <c r="AY505" s="54">
        <v>1855</v>
      </c>
      <c r="AZ505" s="54">
        <v>10</v>
      </c>
      <c r="BA505" s="54">
        <v>1855</v>
      </c>
      <c r="BB505" s="54">
        <v>16</v>
      </c>
      <c r="BC505" s="54">
        <v>1847</v>
      </c>
      <c r="BD505" s="54">
        <v>39</v>
      </c>
      <c r="BE505" s="88"/>
    </row>
    <row r="506" spans="1:63" s="54" customFormat="1">
      <c r="A506" s="54" t="s">
        <v>548</v>
      </c>
      <c r="B506" s="54">
        <v>0.11502</v>
      </c>
      <c r="C506" s="54">
        <v>1.9599999999999999E-3</v>
      </c>
      <c r="D506" s="54">
        <v>5.3722599999999998</v>
      </c>
      <c r="E506" s="54">
        <v>8.7429999999999994E-2</v>
      </c>
      <c r="F506" s="54">
        <v>0.33881</v>
      </c>
      <c r="G506" s="54">
        <v>3.5200000000000001E-3</v>
      </c>
      <c r="H506" s="54">
        <v>9.6970000000000001E-2</v>
      </c>
      <c r="I506" s="54">
        <v>3.9500000000000004E-3</v>
      </c>
      <c r="J506" s="54">
        <v>1.35798</v>
      </c>
      <c r="K506" s="54">
        <v>2.6099999999999999E-3</v>
      </c>
      <c r="O506" s="54">
        <v>0.9</v>
      </c>
      <c r="Q506" s="54" t="s">
        <v>111</v>
      </c>
      <c r="R506" s="54" t="s">
        <v>111</v>
      </c>
      <c r="S506" s="54">
        <v>1880</v>
      </c>
      <c r="T506" s="54">
        <v>15</v>
      </c>
      <c r="U506" s="54">
        <v>1880</v>
      </c>
      <c r="V506" s="54">
        <v>14</v>
      </c>
      <c r="W506" s="54">
        <v>1881</v>
      </c>
      <c r="X506" s="54">
        <v>17</v>
      </c>
      <c r="Y506" s="54">
        <v>1871</v>
      </c>
      <c r="Z506" s="54">
        <v>73</v>
      </c>
      <c r="AB506" s="54" t="s">
        <v>109</v>
      </c>
      <c r="AC506" s="54" t="s">
        <v>112</v>
      </c>
      <c r="AD506" s="54" t="s">
        <v>111</v>
      </c>
      <c r="AE506" s="54" t="s">
        <v>111</v>
      </c>
      <c r="AG506" s="54">
        <v>0.03</v>
      </c>
      <c r="AH506" s="54" t="s">
        <v>111</v>
      </c>
      <c r="AI506" s="54">
        <v>0.11502</v>
      </c>
      <c r="AJ506" s="54">
        <v>9.5E-4</v>
      </c>
      <c r="AK506" s="54">
        <v>5.3722599999999998</v>
      </c>
      <c r="AL506" s="54">
        <v>8.7429999999999994E-2</v>
      </c>
      <c r="AM506" s="54">
        <v>0.33881</v>
      </c>
      <c r="AN506" s="54">
        <v>3.5200000000000001E-3</v>
      </c>
      <c r="AO506" s="54">
        <f t="shared" si="17"/>
        <v>0.63838546160223586</v>
      </c>
      <c r="AP506" s="54">
        <v>9.6970000000000001E-2</v>
      </c>
      <c r="AQ506" s="54">
        <v>3.9500000000000004E-3</v>
      </c>
      <c r="AR506" s="54">
        <v>0.9</v>
      </c>
      <c r="AS506" s="54">
        <v>1.36</v>
      </c>
      <c r="AT506" s="54">
        <v>0.01</v>
      </c>
      <c r="AW506" s="54">
        <v>1880</v>
      </c>
      <c r="AX506" s="54">
        <v>15</v>
      </c>
      <c r="AY506" s="54">
        <v>1880</v>
      </c>
      <c r="AZ506" s="54">
        <v>14</v>
      </c>
      <c r="BA506" s="54">
        <v>1881</v>
      </c>
      <c r="BB506" s="54">
        <v>17</v>
      </c>
      <c r="BC506" s="54">
        <v>1871</v>
      </c>
      <c r="BD506" s="54">
        <v>73</v>
      </c>
      <c r="BE506" s="88"/>
    </row>
    <row r="507" spans="1:63" s="54" customFormat="1">
      <c r="A507" s="54" t="s">
        <v>549</v>
      </c>
      <c r="B507" s="54">
        <v>0.15947</v>
      </c>
      <c r="C507" s="54">
        <v>1.9300000000000001E-3</v>
      </c>
      <c r="D507" s="54">
        <v>10.16497</v>
      </c>
      <c r="E507" s="54">
        <v>0.11827</v>
      </c>
      <c r="F507" s="54">
        <v>0.46235999999999999</v>
      </c>
      <c r="G507" s="54">
        <v>4.5500000000000002E-3</v>
      </c>
      <c r="H507" s="54">
        <v>0.12637999999999999</v>
      </c>
      <c r="I507" s="54">
        <v>3.0300000000000001E-3</v>
      </c>
      <c r="J507" s="54">
        <v>1.4483999999999999</v>
      </c>
      <c r="K507" s="54">
        <v>2.8800000000000002E-3</v>
      </c>
      <c r="O507" s="54">
        <v>0.9</v>
      </c>
      <c r="Q507" s="54" t="s">
        <v>111</v>
      </c>
      <c r="R507" s="54" t="s">
        <v>111</v>
      </c>
      <c r="S507" s="54">
        <v>2450</v>
      </c>
      <c r="T507" s="54">
        <v>8</v>
      </c>
      <c r="U507" s="54">
        <v>2450</v>
      </c>
      <c r="V507" s="54">
        <v>11</v>
      </c>
      <c r="W507" s="54">
        <v>2450</v>
      </c>
      <c r="X507" s="54">
        <v>20</v>
      </c>
      <c r="Y507" s="54">
        <v>2405</v>
      </c>
      <c r="Z507" s="54">
        <v>54</v>
      </c>
      <c r="AB507" s="54" t="s">
        <v>109</v>
      </c>
      <c r="AC507" s="54" t="s">
        <v>112</v>
      </c>
      <c r="AD507" s="54" t="s">
        <v>111</v>
      </c>
      <c r="AE507" s="54" t="s">
        <v>111</v>
      </c>
      <c r="AG507" s="54">
        <v>-0.02</v>
      </c>
      <c r="AH507" s="54" t="s">
        <v>111</v>
      </c>
      <c r="AI507" s="54">
        <v>0.15947</v>
      </c>
      <c r="AJ507" s="54">
        <v>8.0999999999999996E-4</v>
      </c>
      <c r="AK507" s="54">
        <v>10.16497</v>
      </c>
      <c r="AL507" s="54">
        <v>0.11827</v>
      </c>
      <c r="AM507" s="54">
        <v>0.46235999999999999</v>
      </c>
      <c r="AN507" s="54">
        <v>4.5500000000000002E-3</v>
      </c>
      <c r="AO507" s="54">
        <f t="shared" si="17"/>
        <v>0.84579019467385208</v>
      </c>
      <c r="AP507" s="54">
        <v>0.12637999999999999</v>
      </c>
      <c r="AQ507" s="54">
        <v>3.0300000000000001E-3</v>
      </c>
      <c r="AR507" s="54">
        <v>0.9</v>
      </c>
      <c r="AS507" s="54">
        <v>1.45</v>
      </c>
      <c r="AT507" s="54">
        <v>0.01</v>
      </c>
      <c r="AW507" s="54">
        <v>2450</v>
      </c>
      <c r="AX507" s="54">
        <v>8</v>
      </c>
      <c r="AY507" s="54">
        <v>2450</v>
      </c>
      <c r="AZ507" s="54">
        <v>11</v>
      </c>
      <c r="BA507" s="54">
        <v>2450</v>
      </c>
      <c r="BB507" s="54">
        <v>20</v>
      </c>
      <c r="BC507" s="54">
        <v>2405</v>
      </c>
      <c r="BD507" s="54">
        <v>54</v>
      </c>
      <c r="BE507" s="88"/>
    </row>
    <row r="508" spans="1:63" s="54" customFormat="1">
      <c r="A508" s="54" t="s">
        <v>550</v>
      </c>
      <c r="B508" s="54">
        <v>0.18812999999999999</v>
      </c>
      <c r="C508" s="54">
        <v>2.2100000000000002E-3</v>
      </c>
      <c r="D508" s="54">
        <v>13.65301</v>
      </c>
      <c r="E508" s="54">
        <v>0.15631</v>
      </c>
      <c r="F508" s="54">
        <v>0.52639999999999998</v>
      </c>
      <c r="G508" s="54">
        <v>5.2399999999999999E-3</v>
      </c>
      <c r="H508" s="54">
        <v>0.14280999999999999</v>
      </c>
      <c r="I508" s="54">
        <v>3.2499999999999999E-3</v>
      </c>
      <c r="J508" s="54">
        <v>1.1270500000000001</v>
      </c>
      <c r="K508" s="54">
        <v>2.0899999999999998E-3</v>
      </c>
      <c r="O508" s="54">
        <v>0.9</v>
      </c>
      <c r="Q508" s="54" t="s">
        <v>111</v>
      </c>
      <c r="R508" s="54" t="s">
        <v>111</v>
      </c>
      <c r="S508" s="54">
        <v>2726</v>
      </c>
      <c r="T508" s="54">
        <v>8</v>
      </c>
      <c r="U508" s="54">
        <v>2726</v>
      </c>
      <c r="V508" s="54">
        <v>11</v>
      </c>
      <c r="W508" s="54">
        <v>2726</v>
      </c>
      <c r="X508" s="54">
        <v>22</v>
      </c>
      <c r="Y508" s="54">
        <v>2698</v>
      </c>
      <c r="Z508" s="54">
        <v>57</v>
      </c>
      <c r="AB508" s="54" t="s">
        <v>109</v>
      </c>
      <c r="AC508" s="54" t="s">
        <v>112</v>
      </c>
      <c r="AD508" s="54" t="s">
        <v>111</v>
      </c>
      <c r="AE508" s="54" t="s">
        <v>111</v>
      </c>
      <c r="AG508" s="54">
        <v>0.01</v>
      </c>
      <c r="AH508" s="54" t="s">
        <v>111</v>
      </c>
      <c r="AI508" s="54">
        <v>0.18812999999999999</v>
      </c>
      <c r="AJ508" s="54">
        <v>9.3999999999999997E-4</v>
      </c>
      <c r="AK508" s="54">
        <v>13.65301</v>
      </c>
      <c r="AL508" s="54">
        <v>0.15631</v>
      </c>
      <c r="AM508" s="54">
        <v>0.52639999999999998</v>
      </c>
      <c r="AN508" s="54">
        <v>5.2399999999999999E-3</v>
      </c>
      <c r="AO508" s="54">
        <f t="shared" si="17"/>
        <v>0.86947490461535104</v>
      </c>
      <c r="AP508" s="54">
        <v>0.14280999999999999</v>
      </c>
      <c r="AQ508" s="54">
        <v>3.2499999999999999E-3</v>
      </c>
      <c r="AR508" s="54">
        <v>0.9</v>
      </c>
      <c r="AS508" s="54">
        <v>1.1299999999999999</v>
      </c>
      <c r="AT508" s="54">
        <v>0.01</v>
      </c>
      <c r="AW508" s="54">
        <v>2726</v>
      </c>
      <c r="AX508" s="54">
        <v>8</v>
      </c>
      <c r="AY508" s="54">
        <v>2726</v>
      </c>
      <c r="AZ508" s="54">
        <v>11</v>
      </c>
      <c r="BA508" s="54">
        <v>2726</v>
      </c>
      <c r="BB508" s="54">
        <v>22</v>
      </c>
      <c r="BC508" s="54">
        <v>2698</v>
      </c>
      <c r="BD508" s="54">
        <v>57</v>
      </c>
      <c r="BE508" s="88"/>
    </row>
    <row r="509" spans="1:63" s="54" customFormat="1">
      <c r="A509" s="54" t="s">
        <v>551</v>
      </c>
      <c r="B509" s="54">
        <v>0.22495999999999999</v>
      </c>
      <c r="C509" s="54">
        <v>3.7200000000000002E-3</v>
      </c>
      <c r="D509" s="54">
        <v>18.489750000000001</v>
      </c>
      <c r="E509" s="54">
        <v>0.30797000000000002</v>
      </c>
      <c r="F509" s="54">
        <v>0.59616000000000002</v>
      </c>
      <c r="G509" s="54">
        <v>7.1300000000000001E-3</v>
      </c>
      <c r="H509" s="54">
        <v>0.14602999999999999</v>
      </c>
      <c r="I509" s="54">
        <v>5.79E-3</v>
      </c>
      <c r="J509" s="54">
        <v>3.1591999999999998</v>
      </c>
      <c r="K509" s="54">
        <v>1.0059999999999999E-2</v>
      </c>
      <c r="O509" s="54">
        <v>0.9</v>
      </c>
      <c r="Q509" s="54">
        <v>-0.1</v>
      </c>
      <c r="R509" s="54" t="s">
        <v>111</v>
      </c>
      <c r="S509" s="54">
        <v>3017</v>
      </c>
      <c r="T509" s="54">
        <v>12</v>
      </c>
      <c r="U509" s="54">
        <v>3016</v>
      </c>
      <c r="V509" s="54">
        <v>16</v>
      </c>
      <c r="W509" s="54">
        <v>3014</v>
      </c>
      <c r="X509" s="54">
        <v>29</v>
      </c>
      <c r="Y509" s="54">
        <v>2755</v>
      </c>
      <c r="Z509" s="54">
        <v>102</v>
      </c>
      <c r="AB509" s="54" t="s">
        <v>109</v>
      </c>
      <c r="AC509" s="54" t="s">
        <v>112</v>
      </c>
      <c r="AD509" s="54" t="s">
        <v>111</v>
      </c>
      <c r="AE509" s="54" t="s">
        <v>111</v>
      </c>
      <c r="AG509" s="54">
        <v>-0.1</v>
      </c>
      <c r="AH509" s="54" t="s">
        <v>111</v>
      </c>
      <c r="AI509" s="54">
        <v>0.22495999999999999</v>
      </c>
      <c r="AJ509" s="54">
        <v>1.7700000000000001E-3</v>
      </c>
      <c r="AK509" s="54">
        <v>18.489750000000001</v>
      </c>
      <c r="AL509" s="54">
        <v>0.30797000000000002</v>
      </c>
      <c r="AM509" s="54">
        <v>0.59616000000000002</v>
      </c>
      <c r="AN509" s="54">
        <v>7.1300000000000001E-3</v>
      </c>
      <c r="AO509" s="54">
        <f t="shared" si="17"/>
        <v>0.71804113165183237</v>
      </c>
      <c r="AP509" s="54">
        <v>0.14602999999999999</v>
      </c>
      <c r="AQ509" s="54">
        <v>5.79E-3</v>
      </c>
      <c r="AR509" s="54">
        <v>0.9</v>
      </c>
      <c r="AS509" s="54">
        <v>3.16</v>
      </c>
      <c r="AT509" s="54">
        <v>0.01</v>
      </c>
      <c r="AW509" s="54">
        <v>3017</v>
      </c>
      <c r="AX509" s="54">
        <v>12</v>
      </c>
      <c r="AY509" s="54">
        <v>3016</v>
      </c>
      <c r="AZ509" s="54">
        <v>16</v>
      </c>
      <c r="BA509" s="54">
        <v>3014</v>
      </c>
      <c r="BB509" s="54">
        <v>29</v>
      </c>
      <c r="BC509" s="54">
        <v>2755</v>
      </c>
      <c r="BD509" s="54">
        <v>102</v>
      </c>
      <c r="BE509" s="88"/>
    </row>
    <row r="510" spans="1:63" s="54" customFormat="1">
      <c r="A510" s="54" t="s">
        <v>552</v>
      </c>
      <c r="B510" s="54">
        <v>0.11362999999999999</v>
      </c>
      <c r="C510" s="54">
        <v>1.41E-3</v>
      </c>
      <c r="D510" s="54">
        <v>5.2457599999999998</v>
      </c>
      <c r="E510" s="54">
        <v>6.3659999999999994E-2</v>
      </c>
      <c r="F510" s="54">
        <v>0.33487</v>
      </c>
      <c r="G510" s="54">
        <v>3.3700000000000002E-3</v>
      </c>
      <c r="H510" s="54">
        <v>9.6589999999999995E-2</v>
      </c>
      <c r="I510" s="54">
        <v>2.48E-3</v>
      </c>
      <c r="J510" s="54">
        <v>3.3106200000000001</v>
      </c>
      <c r="K510" s="54">
        <v>4.0800000000000003E-3</v>
      </c>
      <c r="O510" s="54">
        <v>0.9</v>
      </c>
      <c r="Q510" s="54">
        <v>0.2</v>
      </c>
      <c r="R510" s="54" t="s">
        <v>111</v>
      </c>
      <c r="S510" s="54">
        <v>1858</v>
      </c>
      <c r="T510" s="54">
        <v>9</v>
      </c>
      <c r="U510" s="54">
        <v>1860</v>
      </c>
      <c r="V510" s="54">
        <v>10</v>
      </c>
      <c r="W510" s="54">
        <v>1862</v>
      </c>
      <c r="X510" s="54">
        <v>16</v>
      </c>
      <c r="Y510" s="54">
        <v>1864</v>
      </c>
      <c r="Z510" s="54">
        <v>46</v>
      </c>
      <c r="AB510" s="54" t="s">
        <v>109</v>
      </c>
      <c r="AC510" s="54" t="s">
        <v>112</v>
      </c>
      <c r="AD510" s="54" t="s">
        <v>111</v>
      </c>
      <c r="AE510" s="54" t="s">
        <v>111</v>
      </c>
      <c r="AG510" s="54">
        <v>0.21</v>
      </c>
      <c r="AH510" s="54" t="s">
        <v>111</v>
      </c>
      <c r="AI510" s="54">
        <v>0.11362999999999999</v>
      </c>
      <c r="AJ510" s="54">
        <v>6.0999999999999997E-4</v>
      </c>
      <c r="AK510" s="54">
        <v>5.2457599999999998</v>
      </c>
      <c r="AL510" s="54">
        <v>6.3659999999999994E-2</v>
      </c>
      <c r="AM510" s="54">
        <v>0.33487</v>
      </c>
      <c r="AN510" s="54">
        <v>3.3700000000000002E-3</v>
      </c>
      <c r="AO510" s="54">
        <f t="shared" si="17"/>
        <v>0.82926902080372733</v>
      </c>
      <c r="AP510" s="54">
        <v>9.6589999999999995E-2</v>
      </c>
      <c r="AQ510" s="54">
        <v>2.48E-3</v>
      </c>
      <c r="AR510" s="54">
        <v>0.9</v>
      </c>
      <c r="AS510" s="54">
        <v>3.31</v>
      </c>
      <c r="AT510" s="54">
        <v>0.01</v>
      </c>
      <c r="AW510" s="54">
        <v>1858</v>
      </c>
      <c r="AX510" s="54">
        <v>9</v>
      </c>
      <c r="AY510" s="54">
        <v>1860</v>
      </c>
      <c r="AZ510" s="54">
        <v>10</v>
      </c>
      <c r="BA510" s="54">
        <v>1862</v>
      </c>
      <c r="BB510" s="54">
        <v>16</v>
      </c>
      <c r="BC510" s="54">
        <v>1864</v>
      </c>
      <c r="BD510" s="54">
        <v>46</v>
      </c>
      <c r="BE510" s="88"/>
    </row>
    <row r="511" spans="1:63" s="89" customFormat="1">
      <c r="A511" s="89" t="s">
        <v>553</v>
      </c>
      <c r="B511" s="89" t="s">
        <v>554</v>
      </c>
      <c r="C511" s="89" t="s">
        <v>555</v>
      </c>
      <c r="D511" s="89" t="s">
        <v>556</v>
      </c>
      <c r="E511" s="89" t="s">
        <v>557</v>
      </c>
      <c r="F511" s="89" t="s">
        <v>558</v>
      </c>
      <c r="G511" s="89" t="s">
        <v>559</v>
      </c>
      <c r="H511" s="89" t="s">
        <v>560</v>
      </c>
      <c r="I511" s="89" t="s">
        <v>430</v>
      </c>
      <c r="J511" s="89" t="s">
        <v>561</v>
      </c>
      <c r="K511" s="89" t="s">
        <v>70</v>
      </c>
      <c r="L511" s="89" t="s">
        <v>64</v>
      </c>
      <c r="O511" s="54">
        <v>0.9</v>
      </c>
      <c r="P511" s="54"/>
      <c r="Q511" s="54">
        <v>-0.1</v>
      </c>
      <c r="R511" s="54" t="s">
        <v>111</v>
      </c>
      <c r="S511" s="54">
        <v>1865</v>
      </c>
      <c r="T511" s="54">
        <v>11</v>
      </c>
      <c r="U511" s="54">
        <v>1864</v>
      </c>
      <c r="V511" s="54">
        <v>12</v>
      </c>
      <c r="W511" s="54">
        <v>1863</v>
      </c>
      <c r="X511" s="54">
        <v>16</v>
      </c>
      <c r="Y511" s="54">
        <v>1898</v>
      </c>
      <c r="Z511" s="54">
        <v>66</v>
      </c>
      <c r="AA511" s="54"/>
      <c r="AB511" s="54" t="s">
        <v>109</v>
      </c>
      <c r="AC511" s="54" t="s">
        <v>112</v>
      </c>
      <c r="AD511" s="54" t="s">
        <v>111</v>
      </c>
      <c r="AE511" s="54" t="s">
        <v>111</v>
      </c>
      <c r="AF511" s="54"/>
      <c r="AG511" s="54">
        <v>-0.15</v>
      </c>
      <c r="AH511" s="54" t="s">
        <v>111</v>
      </c>
      <c r="AI511" s="54">
        <v>0.11405</v>
      </c>
      <c r="AJ511" s="54">
        <v>7.3999999999999999E-4</v>
      </c>
      <c r="AK511" s="54">
        <v>5.2679</v>
      </c>
      <c r="AL511" s="54">
        <v>7.2840000000000002E-2</v>
      </c>
      <c r="AM511" s="54">
        <v>0.33506000000000002</v>
      </c>
      <c r="AN511" s="54">
        <v>3.3300000000000001E-3</v>
      </c>
      <c r="AO511" s="54">
        <f t="shared" si="17"/>
        <v>0.71876882853900814</v>
      </c>
      <c r="AP511" s="54">
        <v>9.8449999999999996E-2</v>
      </c>
      <c r="AQ511" s="54">
        <v>3.5899999999999999E-3</v>
      </c>
      <c r="AR511" s="54">
        <v>0.9</v>
      </c>
      <c r="AS511" s="54">
        <v>1.49</v>
      </c>
      <c r="AT511" s="54">
        <v>0.01</v>
      </c>
      <c r="AU511" s="54"/>
      <c r="AV511" s="54"/>
      <c r="AW511" s="54">
        <v>1865</v>
      </c>
      <c r="AX511" s="54">
        <v>11</v>
      </c>
      <c r="AY511" s="54">
        <v>1864</v>
      </c>
      <c r="AZ511" s="54">
        <v>12</v>
      </c>
      <c r="BA511" s="54">
        <v>1863</v>
      </c>
      <c r="BB511" s="54">
        <v>16</v>
      </c>
      <c r="BC511" s="54">
        <v>1898</v>
      </c>
      <c r="BD511" s="54">
        <v>66</v>
      </c>
      <c r="BE511" s="88"/>
      <c r="BF511" s="54"/>
      <c r="BG511" s="54"/>
      <c r="BH511" s="54"/>
      <c r="BI511" s="54"/>
      <c r="BJ511" s="54"/>
      <c r="BK511" s="54"/>
    </row>
    <row r="512" spans="1:63" s="54" customFormat="1">
      <c r="A512" s="54" t="s">
        <v>562</v>
      </c>
      <c r="B512" s="54">
        <v>0.1188</v>
      </c>
      <c r="C512" s="54">
        <v>1.9599999999999999E-3</v>
      </c>
      <c r="D512" s="54">
        <v>5.74308</v>
      </c>
      <c r="E512" s="54">
        <v>9.0630000000000002E-2</v>
      </c>
      <c r="F512" s="54">
        <v>0.35072999999999999</v>
      </c>
      <c r="G512" s="54">
        <v>3.5899999999999999E-3</v>
      </c>
      <c r="H512" s="54">
        <v>0.10392</v>
      </c>
      <c r="I512" s="54">
        <v>4.4900000000000001E-3</v>
      </c>
      <c r="J512" s="54">
        <v>1.80725</v>
      </c>
      <c r="K512" s="54">
        <v>3.0400000000000002E-3</v>
      </c>
      <c r="O512" s="54">
        <v>0.9</v>
      </c>
      <c r="Q512" s="54" t="s">
        <v>111</v>
      </c>
      <c r="R512" s="54" t="s">
        <v>111</v>
      </c>
      <c r="S512" s="54">
        <v>1938</v>
      </c>
      <c r="T512" s="54">
        <v>14</v>
      </c>
      <c r="U512" s="54">
        <v>1938</v>
      </c>
      <c r="V512" s="54">
        <v>14</v>
      </c>
      <c r="W512" s="54">
        <v>1938</v>
      </c>
      <c r="X512" s="54">
        <v>17</v>
      </c>
      <c r="Y512" s="54">
        <v>1998</v>
      </c>
      <c r="Z512" s="54">
        <v>82</v>
      </c>
      <c r="AB512" s="54" t="s">
        <v>109</v>
      </c>
      <c r="AC512" s="54" t="s">
        <v>112</v>
      </c>
      <c r="AD512" s="54" t="s">
        <v>111</v>
      </c>
      <c r="AE512" s="54" t="s">
        <v>111</v>
      </c>
      <c r="AG512" s="54">
        <v>-0.04</v>
      </c>
      <c r="AH512" s="54" t="s">
        <v>111</v>
      </c>
      <c r="AI512" s="54">
        <v>0.1188</v>
      </c>
      <c r="AJ512" s="54">
        <v>9.3999999999999997E-4</v>
      </c>
      <c r="AK512" s="54">
        <v>5.74308</v>
      </c>
      <c r="AL512" s="54">
        <v>9.0630000000000002E-2</v>
      </c>
      <c r="AM512" s="54">
        <v>0.35072999999999999</v>
      </c>
      <c r="AN512" s="54">
        <v>3.5899999999999999E-3</v>
      </c>
      <c r="AO512" s="54">
        <f t="shared" si="17"/>
        <v>0.64862609864838294</v>
      </c>
      <c r="AP512" s="54">
        <v>0.10392</v>
      </c>
      <c r="AQ512" s="54">
        <v>4.4900000000000001E-3</v>
      </c>
      <c r="AR512" s="54">
        <v>0.9</v>
      </c>
      <c r="AS512" s="54">
        <v>1.81</v>
      </c>
      <c r="AT512" s="54">
        <v>0.01</v>
      </c>
      <c r="AW512" s="54">
        <v>1938</v>
      </c>
      <c r="AX512" s="54">
        <v>14</v>
      </c>
      <c r="AY512" s="54">
        <v>1938</v>
      </c>
      <c r="AZ512" s="54">
        <v>14</v>
      </c>
      <c r="BA512" s="54">
        <v>1938</v>
      </c>
      <c r="BB512" s="54">
        <v>17</v>
      </c>
      <c r="BC512" s="54">
        <v>1998</v>
      </c>
      <c r="BD512" s="54">
        <v>82</v>
      </c>
      <c r="BE512" s="88"/>
    </row>
    <row r="513" spans="1:63" s="54" customFormat="1">
      <c r="A513" s="54" t="s">
        <v>563</v>
      </c>
      <c r="B513" s="54">
        <v>0.11937</v>
      </c>
      <c r="C513" s="54">
        <v>1.73E-3</v>
      </c>
      <c r="D513" s="54">
        <v>5.7988099999999996</v>
      </c>
      <c r="E513" s="54">
        <v>8.0280000000000004E-2</v>
      </c>
      <c r="F513" s="54">
        <v>0.35237000000000002</v>
      </c>
      <c r="G513" s="54">
        <v>3.46E-3</v>
      </c>
      <c r="H513" s="54">
        <v>9.8909999999999998E-2</v>
      </c>
      <c r="I513" s="54">
        <v>3.82E-3</v>
      </c>
      <c r="J513" s="54">
        <v>1.8927</v>
      </c>
      <c r="K513" s="54">
        <v>1.6900000000000001E-3</v>
      </c>
      <c r="O513" s="54">
        <v>0.9</v>
      </c>
      <c r="Q513" s="54">
        <v>-0.1</v>
      </c>
      <c r="R513" s="54" t="s">
        <v>111</v>
      </c>
      <c r="S513" s="54">
        <v>1947</v>
      </c>
      <c r="T513" s="54">
        <v>11</v>
      </c>
      <c r="U513" s="54">
        <v>1946</v>
      </c>
      <c r="V513" s="54">
        <v>12</v>
      </c>
      <c r="W513" s="54">
        <v>1946</v>
      </c>
      <c r="X513" s="54">
        <v>16</v>
      </c>
      <c r="Y513" s="54">
        <v>1906</v>
      </c>
      <c r="Z513" s="54">
        <v>70</v>
      </c>
      <c r="AB513" s="54" t="s">
        <v>109</v>
      </c>
      <c r="AC513" s="54" t="s">
        <v>112</v>
      </c>
      <c r="AD513" s="54" t="s">
        <v>111</v>
      </c>
      <c r="AE513" s="54" t="s">
        <v>111</v>
      </c>
      <c r="AG513" s="54">
        <v>-7.0000000000000007E-2</v>
      </c>
      <c r="AH513" s="54" t="s">
        <v>111</v>
      </c>
      <c r="AI513" s="54">
        <v>0.11937</v>
      </c>
      <c r="AJ513" s="54">
        <v>7.9000000000000001E-4</v>
      </c>
      <c r="AK513" s="54">
        <v>5.7988099999999996</v>
      </c>
      <c r="AL513" s="54">
        <v>8.0280000000000004E-2</v>
      </c>
      <c r="AM513" s="54">
        <v>0.35237000000000002</v>
      </c>
      <c r="AN513" s="54">
        <v>3.46E-3</v>
      </c>
      <c r="AO513" s="54">
        <f t="shared" si="17"/>
        <v>0.70926525868487733</v>
      </c>
      <c r="AP513" s="54">
        <v>9.8909999999999998E-2</v>
      </c>
      <c r="AQ513" s="54">
        <v>3.82E-3</v>
      </c>
      <c r="AR513" s="54">
        <v>0.9</v>
      </c>
      <c r="AS513" s="54">
        <v>1.89</v>
      </c>
      <c r="AT513" s="54">
        <v>0.01</v>
      </c>
      <c r="AW513" s="54">
        <v>1947</v>
      </c>
      <c r="AX513" s="54">
        <v>11</v>
      </c>
      <c r="AY513" s="54">
        <v>1946</v>
      </c>
      <c r="AZ513" s="54">
        <v>12</v>
      </c>
      <c r="BA513" s="54">
        <v>1946</v>
      </c>
      <c r="BB513" s="54">
        <v>16</v>
      </c>
      <c r="BC513" s="54">
        <v>1906</v>
      </c>
      <c r="BD513" s="54">
        <v>70</v>
      </c>
      <c r="BE513" s="88"/>
    </row>
    <row r="514" spans="1:63" s="54" customFormat="1">
      <c r="A514" s="54" t="s">
        <v>564</v>
      </c>
      <c r="B514" s="54">
        <v>6.0100000000000001E-2</v>
      </c>
      <c r="C514" s="54">
        <v>7.9000000000000001E-4</v>
      </c>
      <c r="D514" s="54">
        <v>0.81040000000000001</v>
      </c>
      <c r="E514" s="54">
        <v>1.0449999999999999E-2</v>
      </c>
      <c r="F514" s="54">
        <v>9.7809999999999994E-2</v>
      </c>
      <c r="G514" s="54">
        <v>9.7999999999999997E-4</v>
      </c>
      <c r="H514" s="54">
        <v>3.1099999999999999E-2</v>
      </c>
      <c r="I514" s="54">
        <v>1.0399999999999999E-3</v>
      </c>
      <c r="J514" s="54">
        <v>29.484950000000001</v>
      </c>
      <c r="K514" s="54">
        <v>3.007E-2</v>
      </c>
      <c r="O514" s="54">
        <v>0.9</v>
      </c>
      <c r="Q514" s="54">
        <v>-1</v>
      </c>
      <c r="R514" s="54" t="s">
        <v>111</v>
      </c>
      <c r="S514" s="54">
        <v>607</v>
      </c>
      <c r="T514" s="54">
        <v>12</v>
      </c>
      <c r="U514" s="54">
        <v>603</v>
      </c>
      <c r="V514" s="54">
        <v>6</v>
      </c>
      <c r="W514" s="54">
        <v>602</v>
      </c>
      <c r="X514" s="54">
        <v>6</v>
      </c>
      <c r="Y514" s="54">
        <v>619</v>
      </c>
      <c r="Z514" s="54">
        <v>20</v>
      </c>
      <c r="AB514" s="54" t="s">
        <v>109</v>
      </c>
      <c r="AC514" s="54" t="s">
        <v>112</v>
      </c>
      <c r="AD514" s="54" t="s">
        <v>111</v>
      </c>
      <c r="AE514" s="54" t="s">
        <v>111</v>
      </c>
      <c r="AG514" s="54">
        <v>-0.99</v>
      </c>
      <c r="AH514" s="54" t="s">
        <v>111</v>
      </c>
      <c r="AI514" s="54">
        <v>6.0100000000000001E-2</v>
      </c>
      <c r="AJ514" s="54">
        <v>3.5E-4</v>
      </c>
      <c r="AK514" s="54">
        <v>0.81040000000000001</v>
      </c>
      <c r="AL514" s="54">
        <v>1.0449999999999999E-2</v>
      </c>
      <c r="AM514" s="54">
        <v>9.7809999999999994E-2</v>
      </c>
      <c r="AN514" s="54">
        <v>9.7999999999999997E-4</v>
      </c>
      <c r="AO514" s="54">
        <f t="shared" si="17"/>
        <v>0.77700883805092291</v>
      </c>
      <c r="AP514" s="54">
        <v>3.1099999999999999E-2</v>
      </c>
      <c r="AQ514" s="54">
        <v>1.0399999999999999E-3</v>
      </c>
      <c r="AR514" s="54">
        <v>0.9</v>
      </c>
      <c r="AS514" s="54">
        <v>29.48</v>
      </c>
      <c r="AT514" s="54">
        <v>0.03</v>
      </c>
      <c r="AW514" s="54">
        <v>607</v>
      </c>
      <c r="AX514" s="54">
        <v>12</v>
      </c>
      <c r="AY514" s="54">
        <v>603</v>
      </c>
      <c r="AZ514" s="54">
        <v>6</v>
      </c>
      <c r="BA514" s="54">
        <v>602</v>
      </c>
      <c r="BB514" s="54">
        <v>6</v>
      </c>
      <c r="BC514" s="54">
        <v>619</v>
      </c>
      <c r="BD514" s="54">
        <v>20</v>
      </c>
      <c r="BE514" s="88"/>
    </row>
    <row r="515" spans="1:63" s="54" customFormat="1">
      <c r="A515" s="54" t="s">
        <v>565</v>
      </c>
      <c r="B515" s="54">
        <v>6.0220000000000003E-2</v>
      </c>
      <c r="C515" s="54">
        <v>8.0999999999999996E-4</v>
      </c>
      <c r="D515" s="54">
        <v>0.80949000000000004</v>
      </c>
      <c r="E515" s="54">
        <v>1.061E-2</v>
      </c>
      <c r="F515" s="54">
        <v>9.7500000000000003E-2</v>
      </c>
      <c r="G515" s="54">
        <v>9.7999999999999997E-4</v>
      </c>
      <c r="H515" s="54">
        <v>3.0700000000000002E-2</v>
      </c>
      <c r="I515" s="54">
        <v>1.06E-3</v>
      </c>
      <c r="J515" s="54">
        <v>29.37725</v>
      </c>
      <c r="K515" s="54">
        <v>3.1060000000000001E-2</v>
      </c>
      <c r="O515" s="54">
        <v>0.9</v>
      </c>
      <c r="Q515" s="54">
        <v>-2</v>
      </c>
      <c r="R515" s="54" t="s">
        <v>111</v>
      </c>
      <c r="S515" s="54">
        <v>612</v>
      </c>
      <c r="T515" s="54">
        <v>13</v>
      </c>
      <c r="U515" s="54">
        <v>602</v>
      </c>
      <c r="V515" s="54">
        <v>6</v>
      </c>
      <c r="W515" s="54">
        <v>600</v>
      </c>
      <c r="X515" s="54">
        <v>6</v>
      </c>
      <c r="Y515" s="54">
        <v>611</v>
      </c>
      <c r="Z515" s="54">
        <v>21</v>
      </c>
      <c r="AB515" s="54" t="s">
        <v>109</v>
      </c>
      <c r="AC515" s="54" t="s">
        <v>112</v>
      </c>
      <c r="AD515" s="54" t="s">
        <v>111</v>
      </c>
      <c r="AE515" s="54" t="s">
        <v>111</v>
      </c>
      <c r="AG515" s="54">
        <v>-2.02</v>
      </c>
      <c r="AH515" s="54" t="s">
        <v>111</v>
      </c>
      <c r="AI515" s="54">
        <v>6.0220000000000003E-2</v>
      </c>
      <c r="AJ515" s="54">
        <v>3.6000000000000002E-4</v>
      </c>
      <c r="AK515" s="54">
        <v>0.80949000000000004</v>
      </c>
      <c r="AL515" s="54">
        <v>1.061E-2</v>
      </c>
      <c r="AM515" s="54">
        <v>9.7500000000000003E-2</v>
      </c>
      <c r="AN515" s="54">
        <v>9.7999999999999997E-4</v>
      </c>
      <c r="AO515" s="54">
        <f t="shared" si="17"/>
        <v>0.76686261146958612</v>
      </c>
      <c r="AP515" s="54">
        <v>3.0700000000000002E-2</v>
      </c>
      <c r="AQ515" s="54">
        <v>1.06E-3</v>
      </c>
      <c r="AR515" s="54">
        <v>0.9</v>
      </c>
      <c r="AS515" s="54">
        <v>29.38</v>
      </c>
      <c r="AT515" s="54">
        <v>0.03</v>
      </c>
      <c r="AW515" s="54">
        <v>612</v>
      </c>
      <c r="AX515" s="54">
        <v>13</v>
      </c>
      <c r="AY515" s="54">
        <v>602</v>
      </c>
      <c r="AZ515" s="54">
        <v>6</v>
      </c>
      <c r="BA515" s="54">
        <v>600</v>
      </c>
      <c r="BB515" s="54">
        <v>6</v>
      </c>
      <c r="BC515" s="54">
        <v>611</v>
      </c>
      <c r="BD515" s="54">
        <v>21</v>
      </c>
      <c r="BE515" s="88"/>
    </row>
    <row r="516" spans="1:63" s="89" customFormat="1">
      <c r="A516" s="89" t="s">
        <v>567</v>
      </c>
      <c r="B516" s="89" t="s">
        <v>568</v>
      </c>
      <c r="C516" s="89" t="s">
        <v>82</v>
      </c>
      <c r="D516" s="89" t="s">
        <v>569</v>
      </c>
      <c r="E516" s="89" t="s">
        <v>570</v>
      </c>
      <c r="F516" s="89" t="s">
        <v>571</v>
      </c>
      <c r="G516" s="89" t="s">
        <v>95</v>
      </c>
      <c r="H516" s="89" t="s">
        <v>572</v>
      </c>
      <c r="I516" s="89" t="s">
        <v>573</v>
      </c>
      <c r="J516" s="89" t="s">
        <v>574</v>
      </c>
      <c r="K516" s="89" t="s">
        <v>575</v>
      </c>
      <c r="L516" s="89" t="s">
        <v>64</v>
      </c>
      <c r="O516" s="54">
        <v>0.9</v>
      </c>
      <c r="P516" s="54"/>
      <c r="Q516" s="54">
        <v>-1.3</v>
      </c>
      <c r="R516" s="54" t="s">
        <v>111</v>
      </c>
      <c r="S516" s="54">
        <v>607</v>
      </c>
      <c r="T516" s="54">
        <v>13</v>
      </c>
      <c r="U516" s="54">
        <v>601</v>
      </c>
      <c r="V516" s="54">
        <v>6</v>
      </c>
      <c r="W516" s="54">
        <v>600</v>
      </c>
      <c r="X516" s="54">
        <v>6</v>
      </c>
      <c r="Y516" s="54">
        <v>607</v>
      </c>
      <c r="Z516" s="54">
        <v>22</v>
      </c>
      <c r="AA516" s="54"/>
      <c r="AB516" s="54" t="s">
        <v>109</v>
      </c>
      <c r="AC516" s="54" t="s">
        <v>112</v>
      </c>
      <c r="AD516" s="54" t="s">
        <v>111</v>
      </c>
      <c r="AE516" s="54" t="s">
        <v>111</v>
      </c>
      <c r="AF516" s="54"/>
      <c r="AG516" s="54">
        <v>-1.27</v>
      </c>
      <c r="AH516" s="54" t="s">
        <v>111</v>
      </c>
      <c r="AI516" s="54">
        <v>6.0100000000000001E-2</v>
      </c>
      <c r="AJ516" s="54">
        <v>3.6999999999999999E-4</v>
      </c>
      <c r="AK516" s="54">
        <v>0.80810000000000004</v>
      </c>
      <c r="AL516" s="54">
        <v>1.0789999999999999E-2</v>
      </c>
      <c r="AM516" s="54">
        <v>9.7519999999999996E-2</v>
      </c>
      <c r="AN516" s="54">
        <v>9.8999999999999999E-4</v>
      </c>
      <c r="AO516" s="54">
        <f t="shared" si="17"/>
        <v>0.76030030388481429</v>
      </c>
      <c r="AP516" s="54">
        <v>3.049E-2</v>
      </c>
      <c r="AQ516" s="54">
        <v>1.1000000000000001E-3</v>
      </c>
      <c r="AR516" s="54">
        <v>0.9</v>
      </c>
      <c r="AS516" s="54">
        <v>29.17</v>
      </c>
      <c r="AT516" s="54">
        <v>0.03</v>
      </c>
      <c r="AU516" s="54"/>
      <c r="AV516" s="54"/>
      <c r="AW516" s="54">
        <v>607</v>
      </c>
      <c r="AX516" s="54">
        <v>13</v>
      </c>
      <c r="AY516" s="54">
        <v>601</v>
      </c>
      <c r="AZ516" s="54">
        <v>6</v>
      </c>
      <c r="BA516" s="54">
        <v>600</v>
      </c>
      <c r="BB516" s="54">
        <v>6</v>
      </c>
      <c r="BC516" s="54">
        <v>607</v>
      </c>
      <c r="BD516" s="54">
        <v>22</v>
      </c>
      <c r="BE516" s="88"/>
      <c r="BF516" s="54"/>
      <c r="BG516" s="54"/>
      <c r="BH516" s="54"/>
      <c r="BI516" s="54"/>
      <c r="BJ516" s="54"/>
      <c r="BK516" s="54"/>
    </row>
    <row r="517" spans="1:63">
      <c r="AW517" s="48"/>
      <c r="AX517" s="39"/>
    </row>
    <row r="518" spans="1:63">
      <c r="AW518" s="48"/>
      <c r="AX518" s="39"/>
    </row>
    <row r="519" spans="1:63">
      <c r="A519" s="98" t="s">
        <v>654</v>
      </c>
      <c r="AW519" s="48"/>
      <c r="AX519" s="39"/>
    </row>
    <row r="520" spans="1:63">
      <c r="A520" s="98" t="s">
        <v>674</v>
      </c>
      <c r="AW520" s="48"/>
      <c r="AX520" s="39"/>
    </row>
    <row r="521" spans="1:63" s="54" customFormat="1">
      <c r="A521" s="54" t="s">
        <v>44</v>
      </c>
      <c r="B521" s="54">
        <v>5.9959999999999999E-2</v>
      </c>
      <c r="C521" s="54">
        <v>7.3999999999999999E-4</v>
      </c>
      <c r="D521" s="54">
        <v>0.80564999999999998</v>
      </c>
      <c r="E521" s="54">
        <v>9.8200000000000006E-3</v>
      </c>
      <c r="F521" s="54">
        <v>9.7449999999999995E-2</v>
      </c>
      <c r="G521" s="54">
        <v>9.8999999999999999E-4</v>
      </c>
      <c r="H521" s="54">
        <v>3.168E-2</v>
      </c>
      <c r="I521" s="54">
        <v>1.32E-3</v>
      </c>
      <c r="J521" s="54">
        <v>32.928319999999999</v>
      </c>
      <c r="K521" s="54">
        <v>3.3180000000000001E-2</v>
      </c>
      <c r="O521" s="54">
        <v>0.9</v>
      </c>
      <c r="Q521" s="54">
        <v>-0.5</v>
      </c>
      <c r="R521" s="54" t="s">
        <v>111</v>
      </c>
      <c r="S521" s="54">
        <v>602</v>
      </c>
      <c r="T521" s="54">
        <v>11</v>
      </c>
      <c r="U521" s="54">
        <v>600</v>
      </c>
      <c r="V521" s="54">
        <v>6</v>
      </c>
      <c r="W521" s="54">
        <v>599</v>
      </c>
      <c r="X521" s="54">
        <v>6</v>
      </c>
      <c r="Y521" s="54">
        <v>630</v>
      </c>
      <c r="Z521" s="54">
        <v>26</v>
      </c>
      <c r="AB521" s="54" t="s">
        <v>109</v>
      </c>
      <c r="AC521" s="54" t="s">
        <v>112</v>
      </c>
      <c r="AD521" s="54" t="s">
        <v>111</v>
      </c>
      <c r="AE521" s="54" t="s">
        <v>111</v>
      </c>
      <c r="AG521" s="54">
        <v>-0.47</v>
      </c>
      <c r="AH521" s="54" t="s">
        <v>111</v>
      </c>
      <c r="AI521" s="54">
        <v>5.9959999999999999E-2</v>
      </c>
      <c r="AJ521" s="54">
        <v>3.2000000000000003E-4</v>
      </c>
      <c r="AK521" s="54">
        <v>0.80564999999999998</v>
      </c>
      <c r="AL521" s="54">
        <v>9.8200000000000006E-3</v>
      </c>
      <c r="AM521" s="54">
        <v>9.7449999999999995E-2</v>
      </c>
      <c r="AN521" s="54">
        <v>9.8999999999999999E-4</v>
      </c>
      <c r="AO521" s="54">
        <f t="shared" ref="AO521:AO526" si="18">(AN521/AM521)/(AL521/AK521)</f>
        <v>0.83346674204432991</v>
      </c>
      <c r="AP521" s="54">
        <v>3.168E-2</v>
      </c>
      <c r="AQ521" s="54">
        <v>1.32E-3</v>
      </c>
      <c r="AR521" s="54">
        <v>0.9</v>
      </c>
      <c r="AS521" s="54">
        <v>32.93</v>
      </c>
      <c r="AT521" s="54">
        <v>0.03</v>
      </c>
      <c r="AW521" s="54">
        <v>602</v>
      </c>
      <c r="AX521" s="54">
        <v>11</v>
      </c>
      <c r="AY521" s="54">
        <v>600</v>
      </c>
      <c r="AZ521" s="54">
        <v>6</v>
      </c>
      <c r="BA521" s="54">
        <v>599</v>
      </c>
      <c r="BB521" s="54">
        <v>6</v>
      </c>
      <c r="BC521" s="54">
        <v>630</v>
      </c>
      <c r="BD521" s="54">
        <v>26</v>
      </c>
      <c r="BE521" s="88"/>
    </row>
    <row r="522" spans="1:63" s="54" customFormat="1">
      <c r="A522" s="54" t="s">
        <v>47</v>
      </c>
      <c r="B522" s="54">
        <v>6.0359999999999997E-2</v>
      </c>
      <c r="C522" s="54">
        <v>7.5000000000000002E-4</v>
      </c>
      <c r="D522" s="54">
        <v>0.81403999999999999</v>
      </c>
      <c r="E522" s="54">
        <v>9.9600000000000001E-3</v>
      </c>
      <c r="F522" s="54">
        <v>9.7820000000000004E-2</v>
      </c>
      <c r="G522" s="54">
        <v>9.8999999999999999E-4</v>
      </c>
      <c r="H522" s="54">
        <v>2.9559999999999999E-2</v>
      </c>
      <c r="I522" s="54">
        <v>1.33E-3</v>
      </c>
      <c r="J522" s="54">
        <v>32.752319999999997</v>
      </c>
      <c r="K522" s="54">
        <v>3.4270000000000002E-2</v>
      </c>
      <c r="O522" s="54">
        <v>0.9</v>
      </c>
      <c r="Q522" s="54">
        <v>-2.5</v>
      </c>
      <c r="R522" s="54" t="s">
        <v>111</v>
      </c>
      <c r="S522" s="54">
        <v>617</v>
      </c>
      <c r="T522" s="54">
        <v>11</v>
      </c>
      <c r="U522" s="54">
        <v>605</v>
      </c>
      <c r="V522" s="54">
        <v>6</v>
      </c>
      <c r="W522" s="54">
        <v>602</v>
      </c>
      <c r="X522" s="54">
        <v>6</v>
      </c>
      <c r="Y522" s="54">
        <v>589</v>
      </c>
      <c r="Z522" s="54">
        <v>26</v>
      </c>
      <c r="AB522" s="54" t="s">
        <v>109</v>
      </c>
      <c r="AC522" s="54" t="s">
        <v>112</v>
      </c>
      <c r="AD522" s="54" t="s">
        <v>111</v>
      </c>
      <c r="AE522" s="54" t="s">
        <v>111</v>
      </c>
      <c r="AG522" s="54">
        <v>-2.54</v>
      </c>
      <c r="AH522" s="54" t="s">
        <v>111</v>
      </c>
      <c r="AI522" s="54">
        <v>6.0359999999999997E-2</v>
      </c>
      <c r="AJ522" s="54">
        <v>3.3E-4</v>
      </c>
      <c r="AK522" s="54">
        <v>0.81403999999999999</v>
      </c>
      <c r="AL522" s="54">
        <v>9.9600000000000001E-3</v>
      </c>
      <c r="AM522" s="54">
        <v>9.7820000000000004E-2</v>
      </c>
      <c r="AN522" s="54">
        <v>9.8999999999999999E-4</v>
      </c>
      <c r="AO522" s="54">
        <f t="shared" si="18"/>
        <v>0.82716841604816305</v>
      </c>
      <c r="AP522" s="54">
        <v>2.9559999999999999E-2</v>
      </c>
      <c r="AQ522" s="54">
        <v>1.33E-3</v>
      </c>
      <c r="AR522" s="54">
        <v>0.9</v>
      </c>
      <c r="AS522" s="54">
        <v>32.75</v>
      </c>
      <c r="AT522" s="54">
        <v>0.03</v>
      </c>
      <c r="AW522" s="54">
        <v>617</v>
      </c>
      <c r="AX522" s="54">
        <v>11</v>
      </c>
      <c r="AY522" s="54">
        <v>605</v>
      </c>
      <c r="AZ522" s="54">
        <v>6</v>
      </c>
      <c r="BA522" s="54">
        <v>602</v>
      </c>
      <c r="BB522" s="54">
        <v>6</v>
      </c>
      <c r="BC522" s="54">
        <v>589</v>
      </c>
      <c r="BD522" s="54">
        <v>26</v>
      </c>
      <c r="BE522" s="88"/>
    </row>
    <row r="523" spans="1:63" s="89" customFormat="1">
      <c r="A523" s="89" t="s">
        <v>61</v>
      </c>
      <c r="B523" s="89" t="s">
        <v>81</v>
      </c>
      <c r="C523" s="89" t="s">
        <v>82</v>
      </c>
      <c r="D523" s="89" t="s">
        <v>83</v>
      </c>
      <c r="E523" s="89" t="s">
        <v>84</v>
      </c>
      <c r="F523" s="89" t="s">
        <v>85</v>
      </c>
      <c r="G523" s="89" t="s">
        <v>86</v>
      </c>
      <c r="H523" s="89" t="s">
        <v>87</v>
      </c>
      <c r="I523" s="89" t="s">
        <v>80</v>
      </c>
      <c r="J523" s="89" t="s">
        <v>88</v>
      </c>
      <c r="K523" s="89" t="s">
        <v>89</v>
      </c>
      <c r="L523" s="89" t="s">
        <v>64</v>
      </c>
      <c r="O523" s="54">
        <v>0.9</v>
      </c>
      <c r="P523" s="54"/>
      <c r="Q523" s="54">
        <v>-1.9</v>
      </c>
      <c r="R523" s="54" t="s">
        <v>111</v>
      </c>
      <c r="S523" s="54">
        <v>611</v>
      </c>
      <c r="T523" s="54">
        <v>13</v>
      </c>
      <c r="U523" s="54">
        <v>602</v>
      </c>
      <c r="V523" s="54">
        <v>6</v>
      </c>
      <c r="W523" s="54">
        <v>600</v>
      </c>
      <c r="X523" s="54">
        <v>6</v>
      </c>
      <c r="Y523" s="54">
        <v>601</v>
      </c>
      <c r="Z523" s="54">
        <v>33</v>
      </c>
      <c r="AA523" s="54"/>
      <c r="AB523" s="54" t="s">
        <v>109</v>
      </c>
      <c r="AC523" s="54" t="s">
        <v>112</v>
      </c>
      <c r="AD523" s="54" t="s">
        <v>111</v>
      </c>
      <c r="AE523" s="54" t="s">
        <v>111</v>
      </c>
      <c r="AF523" s="54"/>
      <c r="AG523" s="54">
        <v>-1.87</v>
      </c>
      <c r="AH523" s="54" t="s">
        <v>111</v>
      </c>
      <c r="AI523" s="54">
        <v>6.0199999999999997E-2</v>
      </c>
      <c r="AJ523" s="54">
        <v>3.6999999999999999E-4</v>
      </c>
      <c r="AK523" s="54">
        <v>0.80952000000000002</v>
      </c>
      <c r="AL523" s="54">
        <v>1.074E-2</v>
      </c>
      <c r="AM523" s="54">
        <v>9.7540000000000002E-2</v>
      </c>
      <c r="AN523" s="54">
        <v>9.7999999999999997E-4</v>
      </c>
      <c r="AO523" s="54">
        <f t="shared" si="18"/>
        <v>0.7572976793362528</v>
      </c>
      <c r="AP523" s="54">
        <v>3.0169999999999999E-2</v>
      </c>
      <c r="AQ523" s="54">
        <v>1.6800000000000001E-3</v>
      </c>
      <c r="AR523" s="54">
        <v>0.9</v>
      </c>
      <c r="AS523" s="54">
        <v>32.979999999999997</v>
      </c>
      <c r="AT523" s="54">
        <v>0.04</v>
      </c>
      <c r="AU523" s="54"/>
      <c r="AV523" s="54"/>
      <c r="AW523" s="54">
        <v>611</v>
      </c>
      <c r="AX523" s="54">
        <v>13</v>
      </c>
      <c r="AY523" s="54">
        <v>602</v>
      </c>
      <c r="AZ523" s="54">
        <v>6</v>
      </c>
      <c r="BA523" s="54">
        <v>600</v>
      </c>
      <c r="BB523" s="54">
        <v>6</v>
      </c>
      <c r="BC523" s="54">
        <v>601</v>
      </c>
      <c r="BD523" s="54">
        <v>33</v>
      </c>
      <c r="BE523" s="88"/>
      <c r="BF523" s="54"/>
      <c r="BG523" s="54"/>
      <c r="BH523" s="54"/>
      <c r="BI523" s="54"/>
      <c r="BJ523" s="54"/>
    </row>
    <row r="524" spans="1:63" s="89" customFormat="1">
      <c r="A524" s="89" t="s">
        <v>63</v>
      </c>
      <c r="B524" s="89" t="s">
        <v>100</v>
      </c>
      <c r="C524" s="89" t="s">
        <v>101</v>
      </c>
      <c r="D524" s="89" t="s">
        <v>102</v>
      </c>
      <c r="E524" s="89" t="s">
        <v>103</v>
      </c>
      <c r="F524" s="89" t="s">
        <v>104</v>
      </c>
      <c r="G524" s="89" t="s">
        <v>86</v>
      </c>
      <c r="H524" s="89" t="s">
        <v>105</v>
      </c>
      <c r="I524" s="89" t="s">
        <v>106</v>
      </c>
      <c r="J524" s="89" t="s">
        <v>107</v>
      </c>
      <c r="K524" s="89" t="s">
        <v>108</v>
      </c>
      <c r="L524" s="89" t="s">
        <v>64</v>
      </c>
      <c r="O524" s="54">
        <v>0.9</v>
      </c>
      <c r="P524" s="54"/>
      <c r="Q524" s="54">
        <v>-0.8</v>
      </c>
      <c r="R524" s="54" t="s">
        <v>111</v>
      </c>
      <c r="S524" s="54">
        <v>605</v>
      </c>
      <c r="T524" s="54">
        <v>13</v>
      </c>
      <c r="U524" s="54">
        <v>601</v>
      </c>
      <c r="V524" s="54">
        <v>6</v>
      </c>
      <c r="W524" s="54">
        <v>601</v>
      </c>
      <c r="X524" s="54">
        <v>6</v>
      </c>
      <c r="Y524" s="54">
        <v>627</v>
      </c>
      <c r="Z524" s="54">
        <v>36</v>
      </c>
      <c r="AA524" s="54"/>
      <c r="AB524" s="54" t="s">
        <v>109</v>
      </c>
      <c r="AC524" s="54" t="s">
        <v>112</v>
      </c>
      <c r="AD524" s="54" t="s">
        <v>111</v>
      </c>
      <c r="AE524" s="54" t="s">
        <v>111</v>
      </c>
      <c r="AF524" s="54"/>
      <c r="AG524" s="54">
        <v>-0.79</v>
      </c>
      <c r="AH524" s="54" t="s">
        <v>111</v>
      </c>
      <c r="AI524" s="54">
        <v>6.0040000000000003E-2</v>
      </c>
      <c r="AJ524" s="54">
        <v>3.8000000000000002E-4</v>
      </c>
      <c r="AK524" s="54">
        <v>0.80818000000000001</v>
      </c>
      <c r="AL524" s="54">
        <v>1.103E-2</v>
      </c>
      <c r="AM524" s="54">
        <v>9.7640000000000005E-2</v>
      </c>
      <c r="AN524" s="54">
        <v>9.7999999999999997E-4</v>
      </c>
      <c r="AO524" s="54">
        <f t="shared" si="18"/>
        <v>0.73541230334163687</v>
      </c>
      <c r="AP524" s="54">
        <v>3.15E-2</v>
      </c>
      <c r="AQ524" s="54">
        <v>1.83E-3</v>
      </c>
      <c r="AR524" s="54">
        <v>0.9</v>
      </c>
      <c r="AS524" s="54">
        <v>32.51</v>
      </c>
      <c r="AT524" s="54">
        <v>0.04</v>
      </c>
      <c r="AU524" s="54"/>
      <c r="AV524" s="54"/>
      <c r="AW524" s="54">
        <v>605</v>
      </c>
      <c r="AX524" s="54">
        <v>13</v>
      </c>
      <c r="AY524" s="54">
        <v>601</v>
      </c>
      <c r="AZ524" s="54">
        <v>6</v>
      </c>
      <c r="BA524" s="54">
        <v>601</v>
      </c>
      <c r="BB524" s="54">
        <v>6</v>
      </c>
      <c r="BC524" s="54">
        <v>627</v>
      </c>
      <c r="BD524" s="54">
        <v>36</v>
      </c>
      <c r="BE524" s="88"/>
      <c r="BF524" s="54"/>
      <c r="BG524" s="54"/>
      <c r="BH524" s="54"/>
      <c r="BI524" s="54"/>
      <c r="BJ524" s="54"/>
    </row>
    <row r="525" spans="1:63" s="89" customFormat="1">
      <c r="A525" s="89" t="s">
        <v>61</v>
      </c>
      <c r="B525" s="89" t="s">
        <v>126</v>
      </c>
      <c r="C525" s="89" t="s">
        <v>127</v>
      </c>
      <c r="D525" s="89" t="s">
        <v>128</v>
      </c>
      <c r="E525" s="89" t="s">
        <v>129</v>
      </c>
      <c r="F525" s="89" t="s">
        <v>130</v>
      </c>
      <c r="G525" s="89" t="s">
        <v>121</v>
      </c>
      <c r="H525" s="89" t="s">
        <v>131</v>
      </c>
      <c r="I525" s="89" t="s">
        <v>132</v>
      </c>
      <c r="J525" s="89" t="s">
        <v>133</v>
      </c>
      <c r="K525" s="89" t="s">
        <v>134</v>
      </c>
      <c r="L525" s="89" t="s">
        <v>64</v>
      </c>
      <c r="O525" s="54">
        <v>0.9</v>
      </c>
      <c r="P525" s="54"/>
      <c r="Q525" s="54">
        <v>-1.2</v>
      </c>
      <c r="R525" s="54" t="s">
        <v>111</v>
      </c>
      <c r="S525" s="54">
        <v>607</v>
      </c>
      <c r="T525" s="54">
        <v>11</v>
      </c>
      <c r="U525" s="54">
        <v>601</v>
      </c>
      <c r="V525" s="54">
        <v>5</v>
      </c>
      <c r="W525" s="54">
        <v>600</v>
      </c>
      <c r="X525" s="54">
        <v>6</v>
      </c>
      <c r="Y525" s="54">
        <v>601</v>
      </c>
      <c r="Z525" s="54">
        <v>27</v>
      </c>
      <c r="AA525" s="54"/>
      <c r="AB525" s="54" t="s">
        <v>109</v>
      </c>
      <c r="AC525" s="54" t="s">
        <v>112</v>
      </c>
      <c r="AD525" s="54" t="s">
        <v>111</v>
      </c>
      <c r="AE525" s="54" t="s">
        <v>111</v>
      </c>
      <c r="AF525" s="54"/>
      <c r="AG525" s="54">
        <v>-1.22</v>
      </c>
      <c r="AH525" s="54" t="s">
        <v>111</v>
      </c>
      <c r="AI525" s="54">
        <v>6.0089999999999998E-2</v>
      </c>
      <c r="AJ525" s="54">
        <v>3.2000000000000003E-4</v>
      </c>
      <c r="AK525" s="54">
        <v>0.80781999999999998</v>
      </c>
      <c r="AL525" s="54">
        <v>9.7400000000000004E-3</v>
      </c>
      <c r="AM525" s="54">
        <v>9.7509999999999999E-2</v>
      </c>
      <c r="AN525" s="54">
        <v>9.7000000000000005E-4</v>
      </c>
      <c r="AO525" s="54">
        <f t="shared" si="18"/>
        <v>0.82504611226100766</v>
      </c>
      <c r="AP525" s="54">
        <v>3.0190000000000002E-2</v>
      </c>
      <c r="AQ525" s="54">
        <v>1.3600000000000001E-3</v>
      </c>
      <c r="AR525" s="54">
        <v>0.9</v>
      </c>
      <c r="AS525" s="54">
        <v>32.979999999999997</v>
      </c>
      <c r="AT525" s="54">
        <v>0.04</v>
      </c>
      <c r="AU525" s="54"/>
      <c r="AV525" s="54"/>
      <c r="AW525" s="54">
        <v>607</v>
      </c>
      <c r="AX525" s="54">
        <v>11</v>
      </c>
      <c r="AY525" s="54">
        <v>601</v>
      </c>
      <c r="AZ525" s="54">
        <v>5</v>
      </c>
      <c r="BA525" s="54">
        <v>600</v>
      </c>
      <c r="BB525" s="54">
        <v>6</v>
      </c>
      <c r="BC525" s="54">
        <v>601</v>
      </c>
      <c r="BD525" s="54">
        <v>27</v>
      </c>
      <c r="BE525" s="88"/>
      <c r="BF525" s="54"/>
      <c r="BG525" s="54"/>
      <c r="BH525" s="54"/>
      <c r="BI525" s="54"/>
      <c r="BJ525" s="54"/>
      <c r="BK525" s="54"/>
    </row>
    <row r="526" spans="1:63" s="54" customFormat="1">
      <c r="A526" s="54" t="s">
        <v>63</v>
      </c>
      <c r="B526" s="54">
        <v>6.0170000000000001E-2</v>
      </c>
      <c r="C526" s="54">
        <v>7.6000000000000004E-4</v>
      </c>
      <c r="D526" s="54">
        <v>0.81225999999999998</v>
      </c>
      <c r="E526" s="54">
        <v>9.9399999999999992E-3</v>
      </c>
      <c r="F526" s="54">
        <v>9.7900000000000001E-2</v>
      </c>
      <c r="G526" s="54">
        <v>9.7000000000000005E-4</v>
      </c>
      <c r="H526" s="54">
        <v>3.1780000000000003E-2</v>
      </c>
      <c r="I526" s="54">
        <v>1.4400000000000001E-3</v>
      </c>
      <c r="J526" s="54">
        <v>32.505330000000001</v>
      </c>
      <c r="K526" s="54">
        <v>3.7749999999999999E-2</v>
      </c>
      <c r="O526" s="54">
        <v>0.9</v>
      </c>
      <c r="Q526" s="54">
        <v>-1.3</v>
      </c>
      <c r="R526" s="54" t="s">
        <v>111</v>
      </c>
      <c r="S526" s="54">
        <v>610</v>
      </c>
      <c r="T526" s="54">
        <v>11</v>
      </c>
      <c r="U526" s="54">
        <v>604</v>
      </c>
      <c r="V526" s="54">
        <v>6</v>
      </c>
      <c r="W526" s="54">
        <v>602</v>
      </c>
      <c r="X526" s="54">
        <v>6</v>
      </c>
      <c r="Y526" s="54">
        <v>632</v>
      </c>
      <c r="Z526" s="54">
        <v>28</v>
      </c>
      <c r="AB526" s="54" t="s">
        <v>109</v>
      </c>
      <c r="AC526" s="54" t="s">
        <v>112</v>
      </c>
      <c r="AD526" s="54" t="s">
        <v>111</v>
      </c>
      <c r="AE526" s="54" t="s">
        <v>111</v>
      </c>
      <c r="AG526" s="54">
        <v>-1.3</v>
      </c>
      <c r="AH526" s="54" t="s">
        <v>111</v>
      </c>
      <c r="AI526" s="54">
        <v>6.0170000000000001E-2</v>
      </c>
      <c r="AJ526" s="54">
        <v>3.3E-4</v>
      </c>
      <c r="AK526" s="54">
        <v>0.81225999999999998</v>
      </c>
      <c r="AL526" s="54">
        <v>9.9399999999999992E-3</v>
      </c>
      <c r="AM526" s="54">
        <v>9.7900000000000001E-2</v>
      </c>
      <c r="AN526" s="54">
        <v>9.7000000000000005E-4</v>
      </c>
      <c r="AO526" s="54">
        <f t="shared" si="18"/>
        <v>0.80965075437302059</v>
      </c>
      <c r="AP526" s="54">
        <v>3.1780000000000003E-2</v>
      </c>
      <c r="AQ526" s="54">
        <v>1.4400000000000001E-3</v>
      </c>
      <c r="AR526" s="54">
        <v>0.9</v>
      </c>
      <c r="AS526" s="54">
        <v>32.51</v>
      </c>
      <c r="AT526" s="54">
        <v>0.04</v>
      </c>
      <c r="AW526" s="54">
        <v>610</v>
      </c>
      <c r="AX526" s="54">
        <v>11</v>
      </c>
      <c r="AY526" s="54">
        <v>604</v>
      </c>
      <c r="AZ526" s="54">
        <v>6</v>
      </c>
      <c r="BA526" s="54">
        <v>602</v>
      </c>
      <c r="BB526" s="54">
        <v>6</v>
      </c>
      <c r="BC526" s="54">
        <v>632</v>
      </c>
      <c r="BD526" s="54">
        <v>28</v>
      </c>
      <c r="BE526" s="88"/>
    </row>
    <row r="527" spans="1:63" s="54" customFormat="1">
      <c r="A527" s="54" t="s">
        <v>157</v>
      </c>
      <c r="B527" s="54">
        <v>6.0199999999999997E-2</v>
      </c>
      <c r="C527" s="54">
        <v>8.1999999999999998E-4</v>
      </c>
      <c r="D527" s="54">
        <v>0.80415999999999999</v>
      </c>
      <c r="E527" s="54">
        <v>1.0710000000000001E-2</v>
      </c>
      <c r="F527" s="54">
        <v>9.69E-2</v>
      </c>
      <c r="G527" s="54">
        <v>9.7000000000000005E-4</v>
      </c>
      <c r="H527" s="54">
        <v>3.0249999999999999E-2</v>
      </c>
      <c r="I527" s="54">
        <v>1.66E-3</v>
      </c>
      <c r="J527" s="54">
        <v>32.200980000000001</v>
      </c>
      <c r="K527" s="54">
        <v>3.6080000000000001E-2</v>
      </c>
      <c r="O527" s="54">
        <v>0.9</v>
      </c>
      <c r="Q527" s="54">
        <v>-2.5</v>
      </c>
      <c r="R527" s="54" t="s">
        <v>111</v>
      </c>
      <c r="S527" s="54">
        <v>611</v>
      </c>
      <c r="T527" s="54">
        <v>13</v>
      </c>
      <c r="U527" s="54">
        <v>599</v>
      </c>
      <c r="V527" s="54">
        <v>6</v>
      </c>
      <c r="W527" s="54">
        <v>596</v>
      </c>
      <c r="X527" s="54">
        <v>6</v>
      </c>
      <c r="Y527" s="54">
        <v>602</v>
      </c>
      <c r="Z527" s="54">
        <v>33</v>
      </c>
      <c r="AB527" s="54" t="s">
        <v>109</v>
      </c>
      <c r="AC527" s="54" t="s">
        <v>112</v>
      </c>
      <c r="AD527" s="54" t="s">
        <v>111</v>
      </c>
      <c r="AE527" s="54" t="s">
        <v>111</v>
      </c>
      <c r="AG527" s="54">
        <v>-2.52</v>
      </c>
      <c r="AH527" s="54" t="s">
        <v>111</v>
      </c>
      <c r="AI527" s="54">
        <v>6.0199999999999997E-2</v>
      </c>
      <c r="AJ527" s="54">
        <v>3.6999999999999999E-4</v>
      </c>
      <c r="AK527" s="54">
        <v>0.80415999999999999</v>
      </c>
      <c r="AL527" s="54">
        <v>1.0710000000000001E-2</v>
      </c>
      <c r="AM527" s="54">
        <v>9.69E-2</v>
      </c>
      <c r="AN527" s="54">
        <v>9.7000000000000005E-4</v>
      </c>
      <c r="AO527" s="54">
        <f t="shared" ref="AO527:AO538" si="19">(AN527/AM527)/(AL527/AK527)</f>
        <v>0.75162454386639421</v>
      </c>
      <c r="AP527" s="54">
        <v>3.0249999999999999E-2</v>
      </c>
      <c r="AQ527" s="54">
        <v>1.66E-3</v>
      </c>
      <c r="AR527" s="54">
        <v>0.9</v>
      </c>
      <c r="AS527" s="54">
        <v>32.200000000000003</v>
      </c>
      <c r="AT527" s="54">
        <v>0.04</v>
      </c>
      <c r="AW527" s="54">
        <v>611</v>
      </c>
      <c r="AX527" s="54">
        <v>13</v>
      </c>
      <c r="AY527" s="54">
        <v>599</v>
      </c>
      <c r="AZ527" s="54">
        <v>6</v>
      </c>
      <c r="BA527" s="54">
        <v>596</v>
      </c>
      <c r="BB527" s="54">
        <v>6</v>
      </c>
      <c r="BC527" s="54">
        <v>602</v>
      </c>
      <c r="BD527" s="54">
        <v>33</v>
      </c>
      <c r="BE527" s="88"/>
    </row>
    <row r="528" spans="1:63" s="54" customFormat="1">
      <c r="A528" s="54" t="s">
        <v>158</v>
      </c>
      <c r="B528" s="54">
        <v>6.0269999999999997E-2</v>
      </c>
      <c r="C528" s="54">
        <v>8.4000000000000003E-4</v>
      </c>
      <c r="D528" s="54">
        <v>0.80908000000000002</v>
      </c>
      <c r="E528" s="54">
        <v>1.0970000000000001E-2</v>
      </c>
      <c r="F528" s="54">
        <v>9.7379999999999994E-2</v>
      </c>
      <c r="G528" s="54">
        <v>9.7999999999999997E-4</v>
      </c>
      <c r="H528" s="54">
        <v>2.887E-2</v>
      </c>
      <c r="I528" s="54">
        <v>1.67E-3</v>
      </c>
      <c r="J528" s="54">
        <v>31.83203</v>
      </c>
      <c r="K528" s="54">
        <v>3.6450000000000003E-2</v>
      </c>
      <c r="O528" s="54">
        <v>0.9</v>
      </c>
      <c r="Q528" s="54">
        <v>-2.5</v>
      </c>
      <c r="R528" s="54" t="s">
        <v>111</v>
      </c>
      <c r="S528" s="54">
        <v>613</v>
      </c>
      <c r="T528" s="54">
        <v>13</v>
      </c>
      <c r="U528" s="54">
        <v>602</v>
      </c>
      <c r="V528" s="54">
        <v>6</v>
      </c>
      <c r="W528" s="54">
        <v>599</v>
      </c>
      <c r="X528" s="54">
        <v>6</v>
      </c>
      <c r="Y528" s="54">
        <v>575</v>
      </c>
      <c r="Z528" s="54">
        <v>33</v>
      </c>
      <c r="AB528" s="54" t="s">
        <v>109</v>
      </c>
      <c r="AC528" s="54" t="s">
        <v>112</v>
      </c>
      <c r="AD528" s="54" t="s">
        <v>111</v>
      </c>
      <c r="AE528" s="54" t="s">
        <v>111</v>
      </c>
      <c r="AG528" s="54">
        <v>-2.4500000000000002</v>
      </c>
      <c r="AH528" s="54" t="s">
        <v>111</v>
      </c>
      <c r="AI528" s="54">
        <v>6.0269999999999997E-2</v>
      </c>
      <c r="AJ528" s="54">
        <v>3.8000000000000002E-4</v>
      </c>
      <c r="AK528" s="54">
        <v>0.80908000000000002</v>
      </c>
      <c r="AL528" s="54">
        <v>1.0970000000000001E-2</v>
      </c>
      <c r="AM528" s="54">
        <v>9.7379999999999994E-2</v>
      </c>
      <c r="AN528" s="54">
        <v>9.7999999999999997E-4</v>
      </c>
      <c r="AO528" s="54">
        <f t="shared" si="19"/>
        <v>0.74223451138142027</v>
      </c>
      <c r="AP528" s="54">
        <v>2.887E-2</v>
      </c>
      <c r="AQ528" s="54">
        <v>1.67E-3</v>
      </c>
      <c r="AR528" s="54">
        <v>0.9</v>
      </c>
      <c r="AS528" s="54">
        <v>31.83</v>
      </c>
      <c r="AT528" s="54">
        <v>0.04</v>
      </c>
      <c r="AW528" s="54">
        <v>613</v>
      </c>
      <c r="AX528" s="54">
        <v>13</v>
      </c>
      <c r="AY528" s="54">
        <v>602</v>
      </c>
      <c r="AZ528" s="54">
        <v>6</v>
      </c>
      <c r="BA528" s="54">
        <v>599</v>
      </c>
      <c r="BB528" s="54">
        <v>6</v>
      </c>
      <c r="BC528" s="54">
        <v>575</v>
      </c>
      <c r="BD528" s="54">
        <v>33</v>
      </c>
      <c r="BE528" s="88"/>
    </row>
    <row r="529" spans="1:63" s="89" customFormat="1">
      <c r="A529" s="89" t="s">
        <v>160</v>
      </c>
      <c r="B529" s="89" t="s">
        <v>161</v>
      </c>
      <c r="C529" s="89" t="s">
        <v>101</v>
      </c>
      <c r="D529" s="89" t="s">
        <v>162</v>
      </c>
      <c r="E529" s="89" t="s">
        <v>163</v>
      </c>
      <c r="F529" s="89" t="s">
        <v>94</v>
      </c>
      <c r="G529" s="89" t="s">
        <v>95</v>
      </c>
      <c r="H529" s="89" t="s">
        <v>164</v>
      </c>
      <c r="I529" s="89" t="s">
        <v>165</v>
      </c>
      <c r="J529" s="89" t="s">
        <v>166</v>
      </c>
      <c r="K529" s="89" t="s">
        <v>167</v>
      </c>
      <c r="L529" s="89" t="s">
        <v>64</v>
      </c>
      <c r="O529" s="54">
        <v>0.9</v>
      </c>
      <c r="P529" s="54"/>
      <c r="Q529" s="54">
        <v>0.3</v>
      </c>
      <c r="R529" s="54" t="s">
        <v>111</v>
      </c>
      <c r="S529" s="54">
        <v>603</v>
      </c>
      <c r="T529" s="54">
        <v>14</v>
      </c>
      <c r="U529" s="54">
        <v>604</v>
      </c>
      <c r="V529" s="54">
        <v>6</v>
      </c>
      <c r="W529" s="54">
        <v>605</v>
      </c>
      <c r="X529" s="54">
        <v>6</v>
      </c>
      <c r="Y529" s="54">
        <v>648</v>
      </c>
      <c r="Z529" s="54">
        <v>37</v>
      </c>
      <c r="AA529" s="54"/>
      <c r="AB529" s="54" t="s">
        <v>109</v>
      </c>
      <c r="AC529" s="54" t="s">
        <v>112</v>
      </c>
      <c r="AD529" s="54" t="s">
        <v>111</v>
      </c>
      <c r="AE529" s="54" t="s">
        <v>111</v>
      </c>
      <c r="AF529" s="54"/>
      <c r="AG529" s="54">
        <v>0.35</v>
      </c>
      <c r="AH529" s="54" t="s">
        <v>111</v>
      </c>
      <c r="AI529" s="54">
        <v>5.9979999999999999E-2</v>
      </c>
      <c r="AJ529" s="54">
        <v>3.8999999999999999E-4</v>
      </c>
      <c r="AK529" s="54">
        <v>0.81355</v>
      </c>
      <c r="AL529" s="54">
        <v>1.123E-2</v>
      </c>
      <c r="AM529" s="54">
        <v>9.8390000000000005E-2</v>
      </c>
      <c r="AN529" s="54">
        <v>9.8999999999999999E-4</v>
      </c>
      <c r="AO529" s="54">
        <f t="shared" si="19"/>
        <v>0.72893487191874662</v>
      </c>
      <c r="AP529" s="54">
        <v>3.2590000000000001E-2</v>
      </c>
      <c r="AQ529" s="54">
        <v>1.8699999999999999E-3</v>
      </c>
      <c r="AR529" s="54">
        <v>0.9</v>
      </c>
      <c r="AS529" s="54">
        <v>31.56</v>
      </c>
      <c r="AT529" s="54">
        <v>0.04</v>
      </c>
      <c r="AU529" s="54"/>
      <c r="AV529" s="54"/>
      <c r="AW529" s="54">
        <v>603</v>
      </c>
      <c r="AX529" s="54">
        <v>14</v>
      </c>
      <c r="AY529" s="54">
        <v>604</v>
      </c>
      <c r="AZ529" s="54">
        <v>6</v>
      </c>
      <c r="BA529" s="54">
        <v>605</v>
      </c>
      <c r="BB529" s="54">
        <v>6</v>
      </c>
      <c r="BC529" s="54">
        <v>648</v>
      </c>
      <c r="BD529" s="54">
        <v>37</v>
      </c>
      <c r="BE529" s="88"/>
      <c r="BF529" s="54"/>
      <c r="BG529" s="54"/>
      <c r="BH529" s="54"/>
      <c r="BI529" s="54"/>
      <c r="BJ529" s="54"/>
      <c r="BK529" s="54"/>
    </row>
    <row r="530" spans="1:63" s="89" customFormat="1">
      <c r="A530" s="89" t="s">
        <v>655</v>
      </c>
      <c r="B530" s="89" t="s">
        <v>577</v>
      </c>
      <c r="C530" s="89" t="s">
        <v>537</v>
      </c>
      <c r="D530" s="89" t="s">
        <v>578</v>
      </c>
      <c r="E530" s="89" t="s">
        <v>579</v>
      </c>
      <c r="F530" s="89" t="s">
        <v>531</v>
      </c>
      <c r="G530" s="89" t="s">
        <v>121</v>
      </c>
      <c r="H530" s="89" t="s">
        <v>580</v>
      </c>
      <c r="I530" s="89" t="s">
        <v>581</v>
      </c>
      <c r="J530" s="89" t="s">
        <v>582</v>
      </c>
      <c r="K530" s="89" t="s">
        <v>583</v>
      </c>
      <c r="L530" s="89" t="s">
        <v>64</v>
      </c>
      <c r="O530" s="39">
        <v>0.9</v>
      </c>
      <c r="P530" s="39"/>
      <c r="Q530" s="39">
        <v>-2</v>
      </c>
      <c r="R530" s="39" t="s">
        <v>111</v>
      </c>
      <c r="S530" s="39">
        <v>611</v>
      </c>
      <c r="T530" s="39">
        <v>11</v>
      </c>
      <c r="U530" s="39">
        <v>602</v>
      </c>
      <c r="V530" s="39">
        <v>6</v>
      </c>
      <c r="W530" s="39">
        <v>599</v>
      </c>
      <c r="X530" s="39">
        <v>6</v>
      </c>
      <c r="Y530" s="39">
        <v>627</v>
      </c>
      <c r="Z530" s="39">
        <v>28</v>
      </c>
      <c r="AA530" s="39"/>
      <c r="AB530" s="54" t="s">
        <v>109</v>
      </c>
      <c r="AC530" s="54" t="s">
        <v>112</v>
      </c>
      <c r="AD530" s="39" t="s">
        <v>111</v>
      </c>
      <c r="AE530" s="39" t="s">
        <v>111</v>
      </c>
      <c r="AF530" s="39"/>
      <c r="AG530" s="39">
        <v>-2.0099999999999998</v>
      </c>
      <c r="AH530" s="39" t="s">
        <v>111</v>
      </c>
      <c r="AI530" s="39">
        <v>6.021E-2</v>
      </c>
      <c r="AJ530" s="39">
        <v>3.3E-4</v>
      </c>
      <c r="AK530" s="39">
        <v>0.80898000000000003</v>
      </c>
      <c r="AL530" s="39">
        <v>9.9100000000000004E-3</v>
      </c>
      <c r="AM530" s="39">
        <v>9.7449999999999995E-2</v>
      </c>
      <c r="AN530" s="39">
        <v>9.7000000000000005E-4</v>
      </c>
      <c r="AO530" s="39">
        <f t="shared" si="19"/>
        <v>0.8125573465447623</v>
      </c>
      <c r="AP530" s="39">
        <v>3.1519999999999999E-2</v>
      </c>
      <c r="AQ530" s="39">
        <v>1.41E-3</v>
      </c>
      <c r="AR530" s="39">
        <v>0.9</v>
      </c>
      <c r="AS530" s="39">
        <v>32.200000000000003</v>
      </c>
      <c r="AT530" s="39">
        <v>0.04</v>
      </c>
      <c r="AU530" s="39"/>
      <c r="AV530" s="39"/>
      <c r="AW530" s="39">
        <v>611</v>
      </c>
      <c r="AX530" s="39">
        <v>11</v>
      </c>
      <c r="AY530" s="39">
        <v>602</v>
      </c>
      <c r="AZ530" s="39">
        <v>6</v>
      </c>
      <c r="BA530" s="39">
        <v>599</v>
      </c>
      <c r="BB530" s="39">
        <v>6</v>
      </c>
      <c r="BC530" s="39">
        <v>627</v>
      </c>
      <c r="BD530" s="39">
        <v>28</v>
      </c>
      <c r="BE530" s="49"/>
      <c r="BF530" s="39"/>
      <c r="BG530" s="39"/>
      <c r="BH530" s="39"/>
      <c r="BI530" s="39"/>
      <c r="BJ530" s="39"/>
      <c r="BK530" s="39"/>
    </row>
    <row r="531" spans="1:63" s="89" customFormat="1">
      <c r="A531" s="89" t="s">
        <v>656</v>
      </c>
      <c r="B531" s="89" t="s">
        <v>584</v>
      </c>
      <c r="C531" s="89" t="s">
        <v>537</v>
      </c>
      <c r="D531" s="89" t="s">
        <v>585</v>
      </c>
      <c r="E531" s="89" t="s">
        <v>586</v>
      </c>
      <c r="F531" s="89" t="s">
        <v>337</v>
      </c>
      <c r="G531" s="89" t="s">
        <v>86</v>
      </c>
      <c r="H531" s="89" t="s">
        <v>587</v>
      </c>
      <c r="I531" s="89" t="s">
        <v>479</v>
      </c>
      <c r="J531" s="89" t="s">
        <v>588</v>
      </c>
      <c r="K531" s="89" t="s">
        <v>589</v>
      </c>
      <c r="L531" s="89" t="s">
        <v>64</v>
      </c>
      <c r="O531" s="39">
        <v>0.9</v>
      </c>
      <c r="P531" s="39"/>
      <c r="Q531" s="39">
        <v>-0.7</v>
      </c>
      <c r="R531" s="39" t="s">
        <v>111</v>
      </c>
      <c r="S531" s="39">
        <v>605</v>
      </c>
      <c r="T531" s="39">
        <v>11</v>
      </c>
      <c r="U531" s="39">
        <v>602</v>
      </c>
      <c r="V531" s="39">
        <v>6</v>
      </c>
      <c r="W531" s="39">
        <v>601</v>
      </c>
      <c r="X531" s="39">
        <v>6</v>
      </c>
      <c r="Y531" s="39">
        <v>597</v>
      </c>
      <c r="Z531" s="39">
        <v>27</v>
      </c>
      <c r="AA531" s="39"/>
      <c r="AB531" s="54" t="s">
        <v>109</v>
      </c>
      <c r="AC531" s="54" t="s">
        <v>112</v>
      </c>
      <c r="AD531" s="39" t="s">
        <v>111</v>
      </c>
      <c r="AE531" s="39" t="s">
        <v>111</v>
      </c>
      <c r="AF531" s="39"/>
      <c r="AG531" s="39">
        <v>-0.72</v>
      </c>
      <c r="AH531" s="39" t="s">
        <v>111</v>
      </c>
      <c r="AI531" s="39">
        <v>6.0049999999999999E-2</v>
      </c>
      <c r="AJ531" s="39">
        <v>3.3E-4</v>
      </c>
      <c r="AK531" s="39">
        <v>0.80935999999999997</v>
      </c>
      <c r="AL531" s="39">
        <v>9.9799999999999993E-3</v>
      </c>
      <c r="AM531" s="39">
        <v>9.776E-2</v>
      </c>
      <c r="AN531" s="39">
        <v>9.7999999999999997E-4</v>
      </c>
      <c r="AO531" s="39">
        <f t="shared" si="19"/>
        <v>0.81297291801278493</v>
      </c>
      <c r="AP531" s="39">
        <v>0.03</v>
      </c>
      <c r="AQ531" s="39">
        <v>1.4E-3</v>
      </c>
      <c r="AR531" s="39">
        <v>0.9</v>
      </c>
      <c r="AS531" s="39">
        <v>31.83</v>
      </c>
      <c r="AT531" s="39">
        <v>0.04</v>
      </c>
      <c r="AU531" s="39"/>
      <c r="AV531" s="39"/>
      <c r="AW531" s="39">
        <v>605</v>
      </c>
      <c r="AX531" s="39">
        <v>11</v>
      </c>
      <c r="AY531" s="39">
        <v>602</v>
      </c>
      <c r="AZ531" s="39">
        <v>6</v>
      </c>
      <c r="BA531" s="39">
        <v>601</v>
      </c>
      <c r="BB531" s="39">
        <v>6</v>
      </c>
      <c r="BC531" s="39">
        <v>597</v>
      </c>
      <c r="BD531" s="39">
        <v>27</v>
      </c>
      <c r="BE531" s="49"/>
      <c r="BF531" s="39"/>
      <c r="BG531" s="39"/>
      <c r="BH531" s="39"/>
      <c r="BI531" s="39"/>
      <c r="BJ531" s="39"/>
      <c r="BK531" s="39"/>
    </row>
    <row r="532" spans="1:63" s="54" customFormat="1">
      <c r="A532" s="54" t="s">
        <v>191</v>
      </c>
      <c r="B532" s="54">
        <v>6.0389999999999999E-2</v>
      </c>
      <c r="C532" s="54">
        <v>8.0000000000000004E-4</v>
      </c>
      <c r="D532" s="54">
        <v>0.81391999999999998</v>
      </c>
      <c r="E532" s="54">
        <v>1.048E-2</v>
      </c>
      <c r="F532" s="54">
        <v>9.7750000000000004E-2</v>
      </c>
      <c r="G532" s="54">
        <v>9.7999999999999997E-4</v>
      </c>
      <c r="H532" s="54">
        <v>3.1140000000000001E-2</v>
      </c>
      <c r="I532" s="54">
        <v>1.5100000000000001E-3</v>
      </c>
      <c r="J532" s="54">
        <v>31.644300000000001</v>
      </c>
      <c r="K532" s="54">
        <v>3.4229999999999997E-2</v>
      </c>
      <c r="O532" s="54">
        <v>0.9</v>
      </c>
      <c r="Q532" s="54">
        <v>-2.8</v>
      </c>
      <c r="R532" s="54" t="s">
        <v>111</v>
      </c>
      <c r="S532" s="54">
        <v>618</v>
      </c>
      <c r="T532" s="54">
        <v>12</v>
      </c>
      <c r="U532" s="54">
        <v>605</v>
      </c>
      <c r="V532" s="54">
        <v>6</v>
      </c>
      <c r="W532" s="54">
        <v>601</v>
      </c>
      <c r="X532" s="54">
        <v>6</v>
      </c>
      <c r="Y532" s="54">
        <v>620</v>
      </c>
      <c r="Z532" s="54">
        <v>30</v>
      </c>
      <c r="AB532" s="54" t="s">
        <v>109</v>
      </c>
      <c r="AC532" s="54" t="s">
        <v>112</v>
      </c>
      <c r="AD532" s="54" t="s">
        <v>111</v>
      </c>
      <c r="AE532" s="54" t="s">
        <v>111</v>
      </c>
      <c r="AG532" s="54">
        <v>-2.78</v>
      </c>
      <c r="AH532" s="54" t="s">
        <v>111</v>
      </c>
      <c r="AI532" s="54">
        <v>6.0389999999999999E-2</v>
      </c>
      <c r="AJ532" s="54">
        <v>3.5E-4</v>
      </c>
      <c r="AK532" s="54">
        <v>0.81391999999999998</v>
      </c>
      <c r="AL532" s="54">
        <v>1.048E-2</v>
      </c>
      <c r="AM532" s="54">
        <v>9.7750000000000004E-2</v>
      </c>
      <c r="AN532" s="54">
        <v>9.7999999999999997E-4</v>
      </c>
      <c r="AO532" s="54">
        <f t="shared" si="19"/>
        <v>0.77862751605786684</v>
      </c>
      <c r="AP532" s="54">
        <v>3.1140000000000001E-2</v>
      </c>
      <c r="AQ532" s="54">
        <v>1.5100000000000001E-3</v>
      </c>
      <c r="AR532" s="54">
        <v>0.9</v>
      </c>
      <c r="AS532" s="54">
        <v>31.64</v>
      </c>
      <c r="AT532" s="54">
        <v>0.03</v>
      </c>
      <c r="AW532" s="54">
        <v>618</v>
      </c>
      <c r="AX532" s="54">
        <v>12</v>
      </c>
      <c r="AY532" s="54">
        <v>605</v>
      </c>
      <c r="AZ532" s="54">
        <v>6</v>
      </c>
      <c r="BA532" s="54">
        <v>601</v>
      </c>
      <c r="BB532" s="54">
        <v>6</v>
      </c>
      <c r="BC532" s="54">
        <v>620</v>
      </c>
      <c r="BD532" s="54">
        <v>30</v>
      </c>
      <c r="BE532" s="88"/>
    </row>
    <row r="533" spans="1:63" s="54" customFormat="1">
      <c r="A533" s="54" t="s">
        <v>192</v>
      </c>
      <c r="B533" s="54">
        <v>5.9769999999999997E-2</v>
      </c>
      <c r="C533" s="54">
        <v>8.0000000000000004E-4</v>
      </c>
      <c r="D533" s="54">
        <v>0.80449000000000004</v>
      </c>
      <c r="E533" s="54">
        <v>1.051E-2</v>
      </c>
      <c r="F533" s="54">
        <v>9.7619999999999998E-2</v>
      </c>
      <c r="G533" s="54">
        <v>9.7999999999999997E-4</v>
      </c>
      <c r="H533" s="54">
        <v>2.9139999999999999E-2</v>
      </c>
      <c r="I533" s="54">
        <v>1.5100000000000001E-3</v>
      </c>
      <c r="J533" s="54">
        <v>31.900919999999999</v>
      </c>
      <c r="K533" s="54">
        <v>3.5479999999999998E-2</v>
      </c>
      <c r="O533" s="54">
        <v>0.9</v>
      </c>
      <c r="Q533" s="54">
        <v>0.9</v>
      </c>
      <c r="R533" s="54" t="s">
        <v>111</v>
      </c>
      <c r="S533" s="54">
        <v>595</v>
      </c>
      <c r="T533" s="54">
        <v>12</v>
      </c>
      <c r="U533" s="54">
        <v>599</v>
      </c>
      <c r="V533" s="54">
        <v>6</v>
      </c>
      <c r="W533" s="54">
        <v>600</v>
      </c>
      <c r="X533" s="54">
        <v>6</v>
      </c>
      <c r="Y533" s="54">
        <v>581</v>
      </c>
      <c r="Z533" s="54">
        <v>30</v>
      </c>
      <c r="AB533" s="54" t="s">
        <v>109</v>
      </c>
      <c r="AC533" s="54" t="s">
        <v>112</v>
      </c>
      <c r="AD533" s="54" t="s">
        <v>111</v>
      </c>
      <c r="AE533" s="54" t="s">
        <v>111</v>
      </c>
      <c r="AG533" s="54">
        <v>0.91</v>
      </c>
      <c r="AH533" s="54" t="s">
        <v>111</v>
      </c>
      <c r="AI533" s="54">
        <v>5.9769999999999997E-2</v>
      </c>
      <c r="AJ533" s="54">
        <v>3.6000000000000002E-4</v>
      </c>
      <c r="AK533" s="54">
        <v>0.80449000000000004</v>
      </c>
      <c r="AL533" s="54">
        <v>1.051E-2</v>
      </c>
      <c r="AM533" s="54">
        <v>9.7619999999999998E-2</v>
      </c>
      <c r="AN533" s="54">
        <v>9.7999999999999997E-4</v>
      </c>
      <c r="AO533" s="54">
        <f t="shared" si="19"/>
        <v>0.76843158319283433</v>
      </c>
      <c r="AP533" s="54">
        <v>2.9139999999999999E-2</v>
      </c>
      <c r="AQ533" s="54">
        <v>1.5100000000000001E-3</v>
      </c>
      <c r="AR533" s="54">
        <v>0.9</v>
      </c>
      <c r="AS533" s="54">
        <v>31.9</v>
      </c>
      <c r="AT533" s="54">
        <v>0.04</v>
      </c>
      <c r="AW533" s="54">
        <v>595</v>
      </c>
      <c r="AX533" s="54">
        <v>12</v>
      </c>
      <c r="AY533" s="54">
        <v>599</v>
      </c>
      <c r="AZ533" s="54">
        <v>6</v>
      </c>
      <c r="BA533" s="54">
        <v>600</v>
      </c>
      <c r="BB533" s="54">
        <v>6</v>
      </c>
      <c r="BC533" s="54">
        <v>581</v>
      </c>
      <c r="BD533" s="54">
        <v>30</v>
      </c>
      <c r="BE533" s="88"/>
    </row>
    <row r="534" spans="1:63" s="89" customFormat="1">
      <c r="A534" s="89" t="s">
        <v>194</v>
      </c>
      <c r="B534" s="89" t="s">
        <v>195</v>
      </c>
      <c r="C534" s="89" t="s">
        <v>196</v>
      </c>
      <c r="D534" s="89" t="s">
        <v>197</v>
      </c>
      <c r="E534" s="89" t="s">
        <v>198</v>
      </c>
      <c r="F534" s="89" t="s">
        <v>199</v>
      </c>
      <c r="G534" s="89" t="s">
        <v>86</v>
      </c>
      <c r="H534" s="89" t="s">
        <v>200</v>
      </c>
      <c r="I534" s="89" t="s">
        <v>201</v>
      </c>
      <c r="J534" s="89" t="s">
        <v>202</v>
      </c>
      <c r="K534" s="89" t="s">
        <v>203</v>
      </c>
      <c r="L534" s="89" t="s">
        <v>64</v>
      </c>
      <c r="O534" s="54">
        <v>0.9</v>
      </c>
      <c r="P534" s="54"/>
      <c r="Q534" s="54">
        <v>-2.1</v>
      </c>
      <c r="R534" s="54" t="s">
        <v>111</v>
      </c>
      <c r="S534" s="54">
        <v>612</v>
      </c>
      <c r="T534" s="54">
        <v>13</v>
      </c>
      <c r="U534" s="54">
        <v>602</v>
      </c>
      <c r="V534" s="54">
        <v>6</v>
      </c>
      <c r="W534" s="54">
        <v>600</v>
      </c>
      <c r="X534" s="54">
        <v>6</v>
      </c>
      <c r="Y534" s="54">
        <v>629</v>
      </c>
      <c r="Z534" s="54">
        <v>31</v>
      </c>
      <c r="AA534" s="54"/>
      <c r="AB534" s="54" t="s">
        <v>109</v>
      </c>
      <c r="AC534" s="54" t="s">
        <v>112</v>
      </c>
      <c r="AD534" s="54" t="s">
        <v>111</v>
      </c>
      <c r="AE534" s="54" t="s">
        <v>111</v>
      </c>
      <c r="AF534" s="54"/>
      <c r="AG534" s="54">
        <v>-2.1</v>
      </c>
      <c r="AH534" s="54" t="s">
        <v>111</v>
      </c>
      <c r="AI534" s="54">
        <v>6.0229999999999999E-2</v>
      </c>
      <c r="AJ534" s="54">
        <v>3.6000000000000002E-4</v>
      </c>
      <c r="AK534" s="54">
        <v>0.8095</v>
      </c>
      <c r="AL534" s="54">
        <v>1.0619999999999999E-2</v>
      </c>
      <c r="AM534" s="54">
        <v>9.7479999999999997E-2</v>
      </c>
      <c r="AN534" s="54">
        <v>9.7999999999999997E-4</v>
      </c>
      <c r="AO534" s="54">
        <f t="shared" si="19"/>
        <v>0.76630717431437967</v>
      </c>
      <c r="AP534" s="54">
        <v>3.1609999999999999E-2</v>
      </c>
      <c r="AQ534" s="54">
        <v>1.58E-3</v>
      </c>
      <c r="AR534" s="54">
        <v>0.9</v>
      </c>
      <c r="AS534" s="54">
        <v>31.83</v>
      </c>
      <c r="AT534" s="54">
        <v>0.03</v>
      </c>
      <c r="AU534" s="54"/>
      <c r="AV534" s="54"/>
      <c r="AW534" s="54">
        <v>612</v>
      </c>
      <c r="AX534" s="54">
        <v>13</v>
      </c>
      <c r="AY534" s="54">
        <v>602</v>
      </c>
      <c r="AZ534" s="54">
        <v>6</v>
      </c>
      <c r="BA534" s="54">
        <v>600</v>
      </c>
      <c r="BB534" s="54">
        <v>6</v>
      </c>
      <c r="BC534" s="54">
        <v>629</v>
      </c>
      <c r="BD534" s="54">
        <v>31</v>
      </c>
      <c r="BE534" s="88"/>
      <c r="BF534" s="54"/>
      <c r="BG534" s="54"/>
      <c r="BH534" s="54"/>
      <c r="BI534" s="54"/>
      <c r="BJ534" s="54"/>
      <c r="BK534" s="54"/>
    </row>
    <row r="535" spans="1:63" s="89" customFormat="1">
      <c r="A535" s="89" t="s">
        <v>657</v>
      </c>
      <c r="B535" s="89" t="s">
        <v>590</v>
      </c>
      <c r="C535" s="89" t="s">
        <v>127</v>
      </c>
      <c r="D535" s="89" t="s">
        <v>591</v>
      </c>
      <c r="E535" s="89" t="s">
        <v>592</v>
      </c>
      <c r="F535" s="89" t="s">
        <v>593</v>
      </c>
      <c r="G535" s="89" t="s">
        <v>86</v>
      </c>
      <c r="H535" s="89" t="s">
        <v>594</v>
      </c>
      <c r="I535" s="89" t="s">
        <v>595</v>
      </c>
      <c r="J535" s="89" t="s">
        <v>596</v>
      </c>
      <c r="K535" s="89" t="s">
        <v>597</v>
      </c>
      <c r="L535" s="89" t="s">
        <v>64</v>
      </c>
      <c r="O535" s="54">
        <v>0.9</v>
      </c>
      <c r="P535" s="54"/>
      <c r="Q535" s="54">
        <v>-2.2999999999999998</v>
      </c>
      <c r="R535" s="54" t="s">
        <v>111</v>
      </c>
      <c r="S535" s="54">
        <v>616</v>
      </c>
      <c r="T535" s="54">
        <v>11</v>
      </c>
      <c r="U535" s="54">
        <v>605</v>
      </c>
      <c r="V535" s="54">
        <v>5</v>
      </c>
      <c r="W535" s="54">
        <v>602</v>
      </c>
      <c r="X535" s="54">
        <v>6</v>
      </c>
      <c r="Y535" s="54">
        <v>581</v>
      </c>
      <c r="Z535" s="54">
        <v>22</v>
      </c>
      <c r="AA535" s="54"/>
      <c r="AB535" s="54" t="s">
        <v>109</v>
      </c>
      <c r="AC535" s="54" t="s">
        <v>112</v>
      </c>
      <c r="AD535" s="54" t="s">
        <v>111</v>
      </c>
      <c r="AE535" s="54" t="s">
        <v>111</v>
      </c>
      <c r="AF535" s="54"/>
      <c r="AG535" s="54">
        <v>-2.33</v>
      </c>
      <c r="AH535" s="54" t="s">
        <v>111</v>
      </c>
      <c r="AI535" s="54">
        <v>6.0339999999999998E-2</v>
      </c>
      <c r="AJ535" s="54">
        <v>3.2000000000000003E-4</v>
      </c>
      <c r="AK535" s="54">
        <v>0.81450999999999996</v>
      </c>
      <c r="AL535" s="54">
        <v>9.7599999999999996E-3</v>
      </c>
      <c r="AM535" s="54">
        <v>9.7900000000000001E-2</v>
      </c>
      <c r="AN535" s="54">
        <v>9.7999999999999997E-4</v>
      </c>
      <c r="AO535" s="96">
        <f t="shared" si="19"/>
        <v>0.83539137460439716</v>
      </c>
      <c r="AP535" s="54">
        <v>2.9139999999999999E-2</v>
      </c>
      <c r="AQ535" s="54">
        <v>1.1199999999999999E-3</v>
      </c>
      <c r="AR535" s="54">
        <v>0.9</v>
      </c>
      <c r="AS535" s="54">
        <v>31.9</v>
      </c>
      <c r="AT535" s="54">
        <v>0.04</v>
      </c>
      <c r="AU535" s="54"/>
      <c r="AV535" s="54"/>
      <c r="AW535" s="54">
        <v>616</v>
      </c>
      <c r="AX535" s="54">
        <v>11</v>
      </c>
      <c r="AY535" s="54">
        <v>605</v>
      </c>
      <c r="AZ535" s="54">
        <v>5</v>
      </c>
      <c r="BA535" s="54">
        <v>602</v>
      </c>
      <c r="BB535" s="54">
        <v>6</v>
      </c>
      <c r="BC535" s="54">
        <v>581</v>
      </c>
      <c r="BD535" s="54">
        <v>22</v>
      </c>
      <c r="BE535" s="88"/>
      <c r="BF535" s="54"/>
      <c r="BG535" s="54"/>
      <c r="BH535" s="54"/>
      <c r="BI535" s="54"/>
      <c r="BJ535" s="54"/>
      <c r="BK535" s="54"/>
    </row>
    <row r="536" spans="1:63" s="54" customFormat="1">
      <c r="A536" s="54" t="s">
        <v>193</v>
      </c>
      <c r="B536" s="54">
        <v>5.9929999999999997E-2</v>
      </c>
      <c r="C536" s="54">
        <v>7.2999999999999996E-4</v>
      </c>
      <c r="D536" s="54">
        <v>0.80410000000000004</v>
      </c>
      <c r="E536" s="54">
        <v>9.5999999999999992E-3</v>
      </c>
      <c r="F536" s="54">
        <v>9.7320000000000004E-2</v>
      </c>
      <c r="G536" s="54">
        <v>9.7000000000000005E-4</v>
      </c>
      <c r="H536" s="54">
        <v>3.2289999999999999E-2</v>
      </c>
      <c r="I536" s="54">
        <v>1.1199999999999999E-3</v>
      </c>
      <c r="J536" s="54">
        <v>31.567509999999999</v>
      </c>
      <c r="K536" s="54">
        <v>3.4180000000000002E-2</v>
      </c>
      <c r="O536" s="54">
        <v>0.9</v>
      </c>
      <c r="Q536" s="54">
        <v>-0.4</v>
      </c>
      <c r="R536" s="54" t="s">
        <v>111</v>
      </c>
      <c r="S536" s="54">
        <v>601</v>
      </c>
      <c r="T536" s="54">
        <v>11</v>
      </c>
      <c r="U536" s="54">
        <v>599</v>
      </c>
      <c r="V536" s="54">
        <v>5</v>
      </c>
      <c r="W536" s="54">
        <v>599</v>
      </c>
      <c r="X536" s="54">
        <v>6</v>
      </c>
      <c r="Y536" s="54">
        <v>642</v>
      </c>
      <c r="Z536" s="54">
        <v>22</v>
      </c>
      <c r="AB536" s="54" t="s">
        <v>109</v>
      </c>
      <c r="AC536" s="54" t="s">
        <v>112</v>
      </c>
      <c r="AD536" s="54" t="s">
        <v>111</v>
      </c>
      <c r="AE536" s="54" t="s">
        <v>111</v>
      </c>
      <c r="AG536" s="54">
        <v>-0.43</v>
      </c>
      <c r="AH536" s="54" t="s">
        <v>111</v>
      </c>
      <c r="AI536" s="54">
        <v>5.9929999999999997E-2</v>
      </c>
      <c r="AJ536" s="54">
        <v>3.2000000000000003E-4</v>
      </c>
      <c r="AK536" s="54">
        <v>0.80410000000000004</v>
      </c>
      <c r="AL536" s="54">
        <v>9.5999999999999992E-3</v>
      </c>
      <c r="AM536" s="54">
        <v>9.7320000000000004E-2</v>
      </c>
      <c r="AN536" s="54">
        <v>9.7000000000000005E-4</v>
      </c>
      <c r="AO536" s="96">
        <f t="shared" si="19"/>
        <v>0.83485002226332394</v>
      </c>
      <c r="AP536" s="54">
        <v>3.2289999999999999E-2</v>
      </c>
      <c r="AQ536" s="54">
        <v>1.1199999999999999E-3</v>
      </c>
      <c r="AR536" s="54">
        <v>0.9</v>
      </c>
      <c r="AS536" s="54">
        <v>31.57</v>
      </c>
      <c r="AT536" s="54">
        <v>0.03</v>
      </c>
      <c r="AW536" s="54">
        <v>601</v>
      </c>
      <c r="AX536" s="54">
        <v>11</v>
      </c>
      <c r="AY536" s="54">
        <v>599</v>
      </c>
      <c r="AZ536" s="54">
        <v>5</v>
      </c>
      <c r="BA536" s="54">
        <v>599</v>
      </c>
      <c r="BB536" s="54">
        <v>6</v>
      </c>
      <c r="BC536" s="54">
        <v>642</v>
      </c>
      <c r="BD536" s="54">
        <v>22</v>
      </c>
      <c r="BE536" s="88"/>
    </row>
    <row r="537" spans="1:63" s="54" customFormat="1">
      <c r="A537" s="54" t="s">
        <v>228</v>
      </c>
      <c r="B537" s="54">
        <v>6.0260000000000001E-2</v>
      </c>
      <c r="C537" s="54">
        <v>8.1999999999999998E-4</v>
      </c>
      <c r="D537" s="54">
        <v>0.81079000000000001</v>
      </c>
      <c r="E537" s="54">
        <v>1.0869999999999999E-2</v>
      </c>
      <c r="F537" s="54">
        <v>9.7600000000000006E-2</v>
      </c>
      <c r="G537" s="54">
        <v>1.01E-3</v>
      </c>
      <c r="H537" s="54">
        <v>3.0169999999999999E-2</v>
      </c>
      <c r="I537" s="54">
        <v>1.2999999999999999E-3</v>
      </c>
      <c r="J537" s="54">
        <v>32.093739999999997</v>
      </c>
      <c r="K537" s="54">
        <v>3.4270000000000002E-2</v>
      </c>
      <c r="O537" s="54">
        <v>0.9</v>
      </c>
      <c r="Q537" s="54">
        <v>-2.2000000000000002</v>
      </c>
      <c r="R537" s="54" t="s">
        <v>111</v>
      </c>
      <c r="S537" s="54">
        <v>613</v>
      </c>
      <c r="T537" s="54">
        <v>13</v>
      </c>
      <c r="U537" s="54">
        <v>603</v>
      </c>
      <c r="V537" s="54">
        <v>6</v>
      </c>
      <c r="W537" s="54">
        <v>600</v>
      </c>
      <c r="X537" s="54">
        <v>6</v>
      </c>
      <c r="Y537" s="54">
        <v>601</v>
      </c>
      <c r="Z537" s="54">
        <v>26</v>
      </c>
      <c r="AB537" s="54" t="s">
        <v>109</v>
      </c>
      <c r="AC537" s="54" t="s">
        <v>112</v>
      </c>
      <c r="AD537" s="54" t="s">
        <v>111</v>
      </c>
      <c r="AE537" s="54" t="s">
        <v>111</v>
      </c>
      <c r="AG537" s="54">
        <v>-2.17</v>
      </c>
      <c r="AH537" s="54" t="s">
        <v>111</v>
      </c>
      <c r="AI537" s="54">
        <v>6.0260000000000001E-2</v>
      </c>
      <c r="AJ537" s="54">
        <v>3.6999999999999999E-4</v>
      </c>
      <c r="AK537" s="54">
        <v>0.81079000000000001</v>
      </c>
      <c r="AL537" s="54">
        <v>1.0869999999999999E-2</v>
      </c>
      <c r="AM537" s="54">
        <v>9.7600000000000006E-2</v>
      </c>
      <c r="AN537" s="54">
        <v>1.01E-3</v>
      </c>
      <c r="AO537" s="54">
        <f t="shared" si="19"/>
        <v>0.77188107967484576</v>
      </c>
      <c r="AP537" s="54">
        <v>3.0169999999999999E-2</v>
      </c>
      <c r="AQ537" s="54">
        <v>1.2999999999999999E-3</v>
      </c>
      <c r="AR537" s="54">
        <v>0.9</v>
      </c>
      <c r="AS537" s="54">
        <v>32.090000000000003</v>
      </c>
      <c r="AT537" s="54">
        <v>0.03</v>
      </c>
      <c r="AW537" s="54">
        <v>613</v>
      </c>
      <c r="AX537" s="54">
        <v>13</v>
      </c>
      <c r="AY537" s="54">
        <v>603</v>
      </c>
      <c r="AZ537" s="54">
        <v>6</v>
      </c>
      <c r="BA537" s="54">
        <v>600</v>
      </c>
      <c r="BB537" s="54">
        <v>6</v>
      </c>
      <c r="BC537" s="54">
        <v>601</v>
      </c>
      <c r="BD537" s="54">
        <v>26</v>
      </c>
      <c r="BE537" s="88"/>
    </row>
    <row r="538" spans="1:63" s="89" customFormat="1">
      <c r="A538" s="89" t="s">
        <v>229</v>
      </c>
      <c r="B538" s="89" t="s">
        <v>100</v>
      </c>
      <c r="C538" s="89" t="s">
        <v>82</v>
      </c>
      <c r="D538" s="89" t="s">
        <v>230</v>
      </c>
      <c r="E538" s="89" t="s">
        <v>231</v>
      </c>
      <c r="F538" s="89" t="s">
        <v>104</v>
      </c>
      <c r="G538" s="89" t="s">
        <v>232</v>
      </c>
      <c r="H538" s="89" t="s">
        <v>233</v>
      </c>
      <c r="I538" s="89" t="s">
        <v>234</v>
      </c>
      <c r="J538" s="89" t="s">
        <v>235</v>
      </c>
      <c r="K538" s="89" t="s">
        <v>236</v>
      </c>
      <c r="L538" s="89" t="s">
        <v>64</v>
      </c>
      <c r="O538" s="54">
        <v>0.9</v>
      </c>
      <c r="P538" s="54"/>
      <c r="Q538" s="54">
        <v>-0.8</v>
      </c>
      <c r="R538" s="54" t="s">
        <v>111</v>
      </c>
      <c r="S538" s="54">
        <v>605</v>
      </c>
      <c r="T538" s="54">
        <v>13</v>
      </c>
      <c r="U538" s="54">
        <v>601</v>
      </c>
      <c r="V538" s="54">
        <v>6</v>
      </c>
      <c r="W538" s="54">
        <v>601</v>
      </c>
      <c r="X538" s="54">
        <v>6</v>
      </c>
      <c r="Y538" s="54">
        <v>621</v>
      </c>
      <c r="Z538" s="54">
        <v>26</v>
      </c>
      <c r="AA538" s="54"/>
      <c r="AB538" s="54" t="s">
        <v>109</v>
      </c>
      <c r="AC538" s="54" t="s">
        <v>112</v>
      </c>
      <c r="AD538" s="54" t="s">
        <v>111</v>
      </c>
      <c r="AE538" s="54" t="s">
        <v>111</v>
      </c>
      <c r="AF538" s="54"/>
      <c r="AG538" s="54">
        <v>-0.79</v>
      </c>
      <c r="AH538" s="54" t="s">
        <v>111</v>
      </c>
      <c r="AI538" s="54">
        <v>6.0040000000000003E-2</v>
      </c>
      <c r="AJ538" s="54">
        <v>3.6999999999999999E-4</v>
      </c>
      <c r="AK538" s="54">
        <v>0.80820999999999998</v>
      </c>
      <c r="AL538" s="54">
        <v>1.095E-2</v>
      </c>
      <c r="AM538" s="54">
        <v>9.7640000000000005E-2</v>
      </c>
      <c r="AN538" s="54">
        <v>1.01E-3</v>
      </c>
      <c r="AO538" s="54">
        <f t="shared" si="19"/>
        <v>0.76349061598005152</v>
      </c>
      <c r="AP538" s="54">
        <v>3.1199999999999999E-2</v>
      </c>
      <c r="AQ538" s="54">
        <v>1.3500000000000001E-3</v>
      </c>
      <c r="AR538" s="54">
        <v>0.9</v>
      </c>
      <c r="AS538" s="54">
        <v>32.32</v>
      </c>
      <c r="AT538" s="54">
        <v>0.03</v>
      </c>
      <c r="AU538" s="54"/>
      <c r="AV538" s="54"/>
      <c r="AW538" s="54">
        <v>605</v>
      </c>
      <c r="AX538" s="54">
        <v>13</v>
      </c>
      <c r="AY538" s="54">
        <v>601</v>
      </c>
      <c r="AZ538" s="54">
        <v>6</v>
      </c>
      <c r="BA538" s="54">
        <v>601</v>
      </c>
      <c r="BB538" s="54">
        <v>6</v>
      </c>
      <c r="BC538" s="54">
        <v>621</v>
      </c>
      <c r="BD538" s="54">
        <v>26</v>
      </c>
      <c r="BE538" s="88"/>
      <c r="BF538" s="54"/>
      <c r="BG538" s="54"/>
      <c r="BH538" s="54"/>
      <c r="BI538" s="54"/>
      <c r="BJ538" s="54"/>
      <c r="BK538" s="54"/>
    </row>
    <row r="539" spans="1:63" s="89" customFormat="1">
      <c r="A539" s="89" t="s">
        <v>226</v>
      </c>
      <c r="B539" s="89" t="s">
        <v>598</v>
      </c>
      <c r="C539" s="89" t="s">
        <v>117</v>
      </c>
      <c r="D539" s="89" t="s">
        <v>599</v>
      </c>
      <c r="E539" s="89" t="s">
        <v>600</v>
      </c>
      <c r="F539" s="89" t="s">
        <v>601</v>
      </c>
      <c r="G539" s="89" t="s">
        <v>66</v>
      </c>
      <c r="H539" s="89" t="s">
        <v>602</v>
      </c>
      <c r="I539" s="89" t="s">
        <v>232</v>
      </c>
      <c r="J539" s="89" t="s">
        <v>603</v>
      </c>
      <c r="K539" s="89" t="s">
        <v>604</v>
      </c>
      <c r="L539" s="89" t="s">
        <v>64</v>
      </c>
      <c r="O539" s="54">
        <v>0.9</v>
      </c>
      <c r="P539" s="54"/>
      <c r="Q539" s="54">
        <v>-0.7</v>
      </c>
      <c r="R539" s="54" t="s">
        <v>111</v>
      </c>
      <c r="S539" s="54">
        <v>608</v>
      </c>
      <c r="T539" s="54">
        <v>11</v>
      </c>
      <c r="U539" s="54">
        <v>605</v>
      </c>
      <c r="V539" s="54">
        <v>5</v>
      </c>
      <c r="W539" s="54">
        <v>604</v>
      </c>
      <c r="X539" s="54">
        <v>6</v>
      </c>
      <c r="Y539" s="54">
        <v>596</v>
      </c>
      <c r="Z539" s="54">
        <v>20</v>
      </c>
      <c r="AA539" s="54"/>
      <c r="AB539" s="54" t="s">
        <v>109</v>
      </c>
      <c r="AC539" s="54" t="s">
        <v>112</v>
      </c>
      <c r="AD539" s="54" t="s">
        <v>111</v>
      </c>
      <c r="AE539" s="54" t="s">
        <v>111</v>
      </c>
      <c r="AF539" s="54"/>
      <c r="AG539" s="54">
        <v>-0.69</v>
      </c>
      <c r="AH539" s="54" t="s">
        <v>111</v>
      </c>
      <c r="AI539" s="54">
        <v>6.0130000000000003E-2</v>
      </c>
      <c r="AJ539" s="54">
        <v>3.1E-4</v>
      </c>
      <c r="AK539" s="54">
        <v>0.81472999999999995</v>
      </c>
      <c r="AL539" s="54">
        <v>9.6900000000000007E-3</v>
      </c>
      <c r="AM539" s="54">
        <v>9.8280000000000006E-2</v>
      </c>
      <c r="AN539" s="54">
        <v>1E-3</v>
      </c>
      <c r="AO539" s="96">
        <f t="shared" ref="AO539:AO544" si="20">(AN539/AM539)/(AL539/AK539)</f>
        <v>0.85550939524107716</v>
      </c>
      <c r="AP539" s="54">
        <v>2.9919999999999999E-2</v>
      </c>
      <c r="AQ539" s="54">
        <v>1.01E-3</v>
      </c>
      <c r="AR539" s="54">
        <v>0.9</v>
      </c>
      <c r="AS539" s="54">
        <v>32.159999999999997</v>
      </c>
      <c r="AT539" s="54">
        <v>0.03</v>
      </c>
      <c r="AU539" s="54"/>
      <c r="AV539" s="54"/>
      <c r="AW539" s="54">
        <v>608</v>
      </c>
      <c r="AX539" s="54">
        <v>11</v>
      </c>
      <c r="AY539" s="54">
        <v>605</v>
      </c>
      <c r="AZ539" s="54">
        <v>5</v>
      </c>
      <c r="BA539" s="54">
        <v>604</v>
      </c>
      <c r="BB539" s="54">
        <v>6</v>
      </c>
      <c r="BC539" s="54">
        <v>596</v>
      </c>
      <c r="BD539" s="54">
        <v>20</v>
      </c>
      <c r="BE539" s="88"/>
      <c r="BF539" s="54"/>
      <c r="BG539" s="54"/>
      <c r="BH539" s="54"/>
      <c r="BI539" s="54"/>
      <c r="BJ539" s="54"/>
      <c r="BK539" s="54"/>
    </row>
    <row r="540" spans="1:63" s="54" customFormat="1">
      <c r="A540" s="54" t="s">
        <v>658</v>
      </c>
      <c r="B540" s="54">
        <v>6.0240000000000002E-2</v>
      </c>
      <c r="C540" s="54">
        <v>7.2999999999999996E-4</v>
      </c>
      <c r="D540" s="54">
        <v>0.80849000000000004</v>
      </c>
      <c r="E540" s="54">
        <v>9.6500000000000006E-3</v>
      </c>
      <c r="F540" s="54">
        <v>9.7350000000000006E-2</v>
      </c>
      <c r="G540" s="54">
        <v>9.8999999999999999E-4</v>
      </c>
      <c r="H540" s="54">
        <v>3.0859999999999999E-2</v>
      </c>
      <c r="I540" s="54">
        <v>1.0200000000000001E-3</v>
      </c>
      <c r="J540" s="54">
        <v>32.086889999999997</v>
      </c>
      <c r="K540" s="54">
        <v>3.4250000000000003E-2</v>
      </c>
      <c r="O540" s="54">
        <v>0.9</v>
      </c>
      <c r="Q540" s="54">
        <v>-2.2999999999999998</v>
      </c>
      <c r="R540" s="54" t="s">
        <v>111</v>
      </c>
      <c r="S540" s="54">
        <v>612</v>
      </c>
      <c r="T540" s="54">
        <v>11</v>
      </c>
      <c r="U540" s="54">
        <v>602</v>
      </c>
      <c r="V540" s="54">
        <v>5</v>
      </c>
      <c r="W540" s="54">
        <v>599</v>
      </c>
      <c r="X540" s="54">
        <v>6</v>
      </c>
      <c r="Y540" s="54">
        <v>614</v>
      </c>
      <c r="Z540" s="54">
        <v>20</v>
      </c>
      <c r="AB540" s="54" t="s">
        <v>109</v>
      </c>
      <c r="AC540" s="54" t="s">
        <v>112</v>
      </c>
      <c r="AD540" s="54" t="s">
        <v>111</v>
      </c>
      <c r="AE540" s="54" t="s">
        <v>111</v>
      </c>
      <c r="AG540" s="54">
        <v>-2.2999999999999998</v>
      </c>
      <c r="AH540" s="54" t="s">
        <v>111</v>
      </c>
      <c r="AI540" s="54">
        <v>6.0240000000000002E-2</v>
      </c>
      <c r="AJ540" s="54">
        <v>3.2000000000000003E-4</v>
      </c>
      <c r="AK540" s="54">
        <v>0.80849000000000004</v>
      </c>
      <c r="AL540" s="54">
        <v>9.6500000000000006E-3</v>
      </c>
      <c r="AM540" s="54">
        <v>9.7350000000000006E-2</v>
      </c>
      <c r="AN540" s="54">
        <v>9.8999999999999999E-4</v>
      </c>
      <c r="AO540" s="96">
        <f t="shared" si="20"/>
        <v>0.85201369983314301</v>
      </c>
      <c r="AP540" s="54">
        <v>3.0859999999999999E-2</v>
      </c>
      <c r="AQ540" s="54">
        <v>1.0200000000000001E-3</v>
      </c>
      <c r="AR540" s="54">
        <v>0.9</v>
      </c>
      <c r="AS540" s="54">
        <v>32.090000000000003</v>
      </c>
      <c r="AT540" s="54">
        <v>0.03</v>
      </c>
      <c r="AW540" s="54">
        <v>612</v>
      </c>
      <c r="AX540" s="54">
        <v>11</v>
      </c>
      <c r="AY540" s="54">
        <v>602</v>
      </c>
      <c r="AZ540" s="54">
        <v>5</v>
      </c>
      <c r="BA540" s="54">
        <v>599</v>
      </c>
      <c r="BB540" s="54">
        <v>6</v>
      </c>
      <c r="BC540" s="54">
        <v>614</v>
      </c>
      <c r="BD540" s="54">
        <v>20</v>
      </c>
      <c r="BE540" s="88"/>
    </row>
    <row r="541" spans="1:63" s="54" customFormat="1">
      <c r="A541" s="54" t="s">
        <v>659</v>
      </c>
      <c r="B541" s="54">
        <v>6.0040000000000003E-2</v>
      </c>
      <c r="C541" s="54">
        <v>7.2000000000000005E-4</v>
      </c>
      <c r="D541" s="54">
        <v>0.80381000000000002</v>
      </c>
      <c r="E541" s="54">
        <v>9.5600000000000008E-3</v>
      </c>
      <c r="F541" s="54">
        <v>9.7110000000000002E-2</v>
      </c>
      <c r="G541" s="54">
        <v>9.7999999999999997E-4</v>
      </c>
      <c r="H541" s="54">
        <v>3.1690000000000003E-2</v>
      </c>
      <c r="I541" s="54">
        <v>1.0200000000000001E-3</v>
      </c>
      <c r="J541" s="54">
        <v>32.318260000000002</v>
      </c>
      <c r="K541" s="54">
        <v>3.3950000000000001E-2</v>
      </c>
      <c r="O541" s="54">
        <v>0.9</v>
      </c>
      <c r="Q541" s="54">
        <v>-1.3</v>
      </c>
      <c r="R541" s="54" t="s">
        <v>111</v>
      </c>
      <c r="S541" s="54">
        <v>605</v>
      </c>
      <c r="T541" s="54">
        <v>11</v>
      </c>
      <c r="U541" s="54">
        <v>599</v>
      </c>
      <c r="V541" s="54">
        <v>5</v>
      </c>
      <c r="W541" s="54">
        <v>597</v>
      </c>
      <c r="X541" s="54">
        <v>6</v>
      </c>
      <c r="Y541" s="54">
        <v>631</v>
      </c>
      <c r="Z541" s="54">
        <v>20</v>
      </c>
      <c r="AB541" s="54" t="s">
        <v>109</v>
      </c>
      <c r="AC541" s="54" t="s">
        <v>112</v>
      </c>
      <c r="AD541" s="54" t="s">
        <v>111</v>
      </c>
      <c r="AE541" s="54" t="s">
        <v>111</v>
      </c>
      <c r="AG541" s="54">
        <v>-1.33</v>
      </c>
      <c r="AH541" s="54" t="s">
        <v>111</v>
      </c>
      <c r="AI541" s="54">
        <v>6.0040000000000003E-2</v>
      </c>
      <c r="AJ541" s="54">
        <v>3.1E-4</v>
      </c>
      <c r="AK541" s="54">
        <v>0.80381000000000002</v>
      </c>
      <c r="AL541" s="54">
        <v>9.5600000000000008E-3</v>
      </c>
      <c r="AM541" s="54">
        <v>9.7110000000000002E-2</v>
      </c>
      <c r="AN541" s="54">
        <v>9.7999999999999997E-4</v>
      </c>
      <c r="AO541" s="96">
        <f t="shared" si="20"/>
        <v>0.84851130732564406</v>
      </c>
      <c r="AP541" s="54">
        <v>3.1690000000000003E-2</v>
      </c>
      <c r="AQ541" s="54">
        <v>1.0200000000000001E-3</v>
      </c>
      <c r="AR541" s="54">
        <v>0.9</v>
      </c>
      <c r="AS541" s="54">
        <v>32.32</v>
      </c>
      <c r="AT541" s="54">
        <v>0.03</v>
      </c>
      <c r="AW541" s="54">
        <v>605</v>
      </c>
      <c r="AX541" s="54">
        <v>11</v>
      </c>
      <c r="AY541" s="54">
        <v>599</v>
      </c>
      <c r="AZ541" s="54">
        <v>5</v>
      </c>
      <c r="BA541" s="54">
        <v>597</v>
      </c>
      <c r="BB541" s="54">
        <v>6</v>
      </c>
      <c r="BC541" s="54">
        <v>631</v>
      </c>
      <c r="BD541" s="54">
        <v>20</v>
      </c>
      <c r="BE541" s="88"/>
    </row>
    <row r="542" spans="1:63" s="54" customFormat="1">
      <c r="A542" s="54" t="s">
        <v>259</v>
      </c>
      <c r="B542" s="54">
        <v>6.0330000000000002E-2</v>
      </c>
      <c r="C542" s="54">
        <v>7.9000000000000001E-4</v>
      </c>
      <c r="D542" s="54">
        <v>0.80947000000000002</v>
      </c>
      <c r="E542" s="54">
        <v>1.0279999999999999E-2</v>
      </c>
      <c r="F542" s="54">
        <v>9.7309999999999994E-2</v>
      </c>
      <c r="G542" s="54">
        <v>9.7000000000000005E-4</v>
      </c>
      <c r="H542" s="54">
        <v>2.998E-2</v>
      </c>
      <c r="I542" s="54">
        <v>1.24E-3</v>
      </c>
      <c r="J542" s="54">
        <v>31.50882</v>
      </c>
      <c r="K542" s="54">
        <v>3.5700000000000003E-2</v>
      </c>
      <c r="O542" s="54">
        <v>0.9</v>
      </c>
      <c r="Q542" s="54">
        <v>-2.9</v>
      </c>
      <c r="R542" s="54" t="s">
        <v>111</v>
      </c>
      <c r="S542" s="54">
        <v>615</v>
      </c>
      <c r="T542" s="54">
        <v>12</v>
      </c>
      <c r="U542" s="54">
        <v>602</v>
      </c>
      <c r="V542" s="54">
        <v>6</v>
      </c>
      <c r="W542" s="54">
        <v>599</v>
      </c>
      <c r="X542" s="54">
        <v>6</v>
      </c>
      <c r="Y542" s="54">
        <v>597</v>
      </c>
      <c r="Z542" s="54">
        <v>24</v>
      </c>
      <c r="AB542" s="54" t="s">
        <v>109</v>
      </c>
      <c r="AC542" s="54" t="s">
        <v>112</v>
      </c>
      <c r="AD542" s="54" t="s">
        <v>111</v>
      </c>
      <c r="AE542" s="54" t="s">
        <v>111</v>
      </c>
      <c r="AG542" s="54">
        <v>-2.86</v>
      </c>
      <c r="AH542" s="54" t="s">
        <v>111</v>
      </c>
      <c r="AI542" s="54">
        <v>6.0330000000000002E-2</v>
      </c>
      <c r="AJ542" s="54">
        <v>3.5E-4</v>
      </c>
      <c r="AK542" s="54">
        <v>0.80947000000000002</v>
      </c>
      <c r="AL542" s="54">
        <v>1.0279999999999999E-2</v>
      </c>
      <c r="AM542" s="54">
        <v>9.7309999999999994E-2</v>
      </c>
      <c r="AN542" s="54">
        <v>9.7000000000000005E-4</v>
      </c>
      <c r="AO542" s="54">
        <f t="shared" si="20"/>
        <v>0.78491369193163818</v>
      </c>
      <c r="AP542" s="54">
        <v>2.998E-2</v>
      </c>
      <c r="AQ542" s="54">
        <v>1.24E-3</v>
      </c>
      <c r="AR542" s="54">
        <v>0.9</v>
      </c>
      <c r="AS542" s="54">
        <v>31.51</v>
      </c>
      <c r="AT542" s="54">
        <v>0.04</v>
      </c>
      <c r="AW542" s="54">
        <v>615</v>
      </c>
      <c r="AX542" s="54">
        <v>12</v>
      </c>
      <c r="AY542" s="54">
        <v>602</v>
      </c>
      <c r="AZ542" s="54">
        <v>6</v>
      </c>
      <c r="BA542" s="54">
        <v>599</v>
      </c>
      <c r="BB542" s="54">
        <v>6</v>
      </c>
      <c r="BC542" s="54">
        <v>597</v>
      </c>
      <c r="BD542" s="54">
        <v>24</v>
      </c>
      <c r="BE542" s="88"/>
    </row>
    <row r="543" spans="1:63" s="54" customFormat="1">
      <c r="A543" s="54" t="s">
        <v>260</v>
      </c>
      <c r="B543" s="54">
        <v>5.9830000000000001E-2</v>
      </c>
      <c r="C543" s="54">
        <v>8.0000000000000004E-4</v>
      </c>
      <c r="D543" s="54">
        <v>0.80537000000000003</v>
      </c>
      <c r="E543" s="54">
        <v>1.04E-2</v>
      </c>
      <c r="F543" s="54">
        <v>9.7640000000000005E-2</v>
      </c>
      <c r="G543" s="54">
        <v>9.7999999999999997E-4</v>
      </c>
      <c r="H543" s="54">
        <v>2.9649999999999999E-2</v>
      </c>
      <c r="I543" s="54">
        <v>1.2999999999999999E-3</v>
      </c>
      <c r="J543" s="54">
        <v>31.53171</v>
      </c>
      <c r="K543" s="54">
        <v>3.6850000000000001E-2</v>
      </c>
      <c r="O543" s="54">
        <v>0.9</v>
      </c>
      <c r="Q543" s="54">
        <v>0.5</v>
      </c>
      <c r="R543" s="54" t="s">
        <v>111</v>
      </c>
      <c r="S543" s="54">
        <v>597</v>
      </c>
      <c r="T543" s="54">
        <v>12</v>
      </c>
      <c r="U543" s="54">
        <v>600</v>
      </c>
      <c r="V543" s="54">
        <v>6</v>
      </c>
      <c r="W543" s="54">
        <v>601</v>
      </c>
      <c r="X543" s="54">
        <v>6</v>
      </c>
      <c r="Y543" s="54">
        <v>591</v>
      </c>
      <c r="Z543" s="54">
        <v>26</v>
      </c>
      <c r="AB543" s="54" t="s">
        <v>109</v>
      </c>
      <c r="AC543" s="54" t="s">
        <v>112</v>
      </c>
      <c r="AD543" s="54" t="s">
        <v>111</v>
      </c>
      <c r="AE543" s="54" t="s">
        <v>111</v>
      </c>
      <c r="AG543" s="54">
        <v>0.53</v>
      </c>
      <c r="AH543" s="54" t="s">
        <v>111</v>
      </c>
      <c r="AI543" s="54">
        <v>5.9830000000000001E-2</v>
      </c>
      <c r="AJ543" s="54">
        <v>3.5E-4</v>
      </c>
      <c r="AK543" s="54">
        <v>0.80537000000000003</v>
      </c>
      <c r="AL543" s="54">
        <v>1.04E-2</v>
      </c>
      <c r="AM543" s="54">
        <v>9.7640000000000005E-2</v>
      </c>
      <c r="AN543" s="54">
        <v>9.7999999999999997E-4</v>
      </c>
      <c r="AO543" s="54">
        <f t="shared" si="20"/>
        <v>0.77724943276715097</v>
      </c>
      <c r="AP543" s="54">
        <v>2.9649999999999999E-2</v>
      </c>
      <c r="AQ543" s="54">
        <v>1.2999999999999999E-3</v>
      </c>
      <c r="AR543" s="54">
        <v>0.9</v>
      </c>
      <c r="AS543" s="54">
        <v>31.53</v>
      </c>
      <c r="AT543" s="54">
        <v>0.04</v>
      </c>
      <c r="AW543" s="54">
        <v>597</v>
      </c>
      <c r="AX543" s="54">
        <v>12</v>
      </c>
      <c r="AY543" s="54">
        <v>600</v>
      </c>
      <c r="AZ543" s="54">
        <v>6</v>
      </c>
      <c r="BA543" s="54">
        <v>601</v>
      </c>
      <c r="BB543" s="54">
        <v>6</v>
      </c>
      <c r="BC543" s="54">
        <v>591</v>
      </c>
      <c r="BD543" s="54">
        <v>26</v>
      </c>
      <c r="BE543" s="88"/>
    </row>
    <row r="544" spans="1:63" s="54" customFormat="1">
      <c r="A544" s="54" t="s">
        <v>261</v>
      </c>
      <c r="B544" s="54">
        <v>6.0249999999999998E-2</v>
      </c>
      <c r="C544" s="54">
        <v>8.0999999999999996E-4</v>
      </c>
      <c r="D544" s="54">
        <v>0.81425000000000003</v>
      </c>
      <c r="E544" s="54">
        <v>1.06E-2</v>
      </c>
      <c r="F544" s="54">
        <v>9.801E-2</v>
      </c>
      <c r="G544" s="54">
        <v>9.7999999999999997E-4</v>
      </c>
      <c r="H544" s="54">
        <v>3.2349999999999997E-2</v>
      </c>
      <c r="I544" s="54">
        <v>1.4E-3</v>
      </c>
      <c r="J544" s="54">
        <v>31.774280000000001</v>
      </c>
      <c r="K544" s="54">
        <v>3.7609999999999998E-2</v>
      </c>
      <c r="O544" s="54">
        <v>0.9</v>
      </c>
      <c r="Q544" s="54">
        <v>-1.7</v>
      </c>
      <c r="R544" s="54" t="s">
        <v>111</v>
      </c>
      <c r="S544" s="54">
        <v>613</v>
      </c>
      <c r="T544" s="54">
        <v>12</v>
      </c>
      <c r="U544" s="54">
        <v>605</v>
      </c>
      <c r="V544" s="54">
        <v>6</v>
      </c>
      <c r="W544" s="54">
        <v>603</v>
      </c>
      <c r="X544" s="54">
        <v>6</v>
      </c>
      <c r="Y544" s="54">
        <v>644</v>
      </c>
      <c r="Z544" s="54">
        <v>27</v>
      </c>
      <c r="AB544" s="54" t="s">
        <v>109</v>
      </c>
      <c r="AC544" s="54" t="s">
        <v>112</v>
      </c>
      <c r="AD544" s="54" t="s">
        <v>111</v>
      </c>
      <c r="AE544" s="54" t="s">
        <v>111</v>
      </c>
      <c r="AG544" s="54">
        <v>-1.68</v>
      </c>
      <c r="AH544" s="54" t="s">
        <v>111</v>
      </c>
      <c r="AI544" s="54">
        <v>6.0249999999999998E-2</v>
      </c>
      <c r="AJ544" s="54">
        <v>3.6000000000000002E-4</v>
      </c>
      <c r="AK544" s="54">
        <v>0.81425000000000003</v>
      </c>
      <c r="AL544" s="54">
        <v>1.06E-2</v>
      </c>
      <c r="AM544" s="54">
        <v>9.801E-2</v>
      </c>
      <c r="AN544" s="54">
        <v>9.7999999999999997E-4</v>
      </c>
      <c r="AO544" s="54">
        <f t="shared" si="20"/>
        <v>0.76808200164403717</v>
      </c>
      <c r="AP544" s="54">
        <v>3.2349999999999997E-2</v>
      </c>
      <c r="AQ544" s="54">
        <v>1.4E-3</v>
      </c>
      <c r="AR544" s="54">
        <v>0.9</v>
      </c>
      <c r="AS544" s="54">
        <v>31.77</v>
      </c>
      <c r="AT544" s="54">
        <v>0.04</v>
      </c>
      <c r="AW544" s="54">
        <v>613</v>
      </c>
      <c r="AX544" s="54">
        <v>12</v>
      </c>
      <c r="AY544" s="54">
        <v>605</v>
      </c>
      <c r="AZ544" s="54">
        <v>6</v>
      </c>
      <c r="BA544" s="54">
        <v>603</v>
      </c>
      <c r="BB544" s="54">
        <v>6</v>
      </c>
      <c r="BC544" s="54">
        <v>644</v>
      </c>
      <c r="BD544" s="54">
        <v>27</v>
      </c>
      <c r="BE544" s="88"/>
    </row>
    <row r="545" spans="1:63" s="89" customFormat="1">
      <c r="A545" s="89" t="s">
        <v>660</v>
      </c>
      <c r="B545" s="89" t="s">
        <v>605</v>
      </c>
      <c r="C545" s="89" t="s">
        <v>67</v>
      </c>
      <c r="D545" s="89" t="s">
        <v>606</v>
      </c>
      <c r="E545" s="89" t="s">
        <v>607</v>
      </c>
      <c r="F545" s="89" t="s">
        <v>608</v>
      </c>
      <c r="G545" s="89" t="s">
        <v>121</v>
      </c>
      <c r="H545" s="89" t="s">
        <v>609</v>
      </c>
      <c r="I545" s="89" t="s">
        <v>595</v>
      </c>
      <c r="J545" s="89" t="s">
        <v>610</v>
      </c>
      <c r="K545" s="89" t="s">
        <v>611</v>
      </c>
      <c r="L545" s="89" t="s">
        <v>64</v>
      </c>
      <c r="O545" s="54">
        <v>0.9</v>
      </c>
      <c r="P545" s="54"/>
      <c r="Q545" s="54">
        <v>-3.1</v>
      </c>
      <c r="R545" s="54" t="s">
        <v>111</v>
      </c>
      <c r="S545" s="54">
        <v>617</v>
      </c>
      <c r="T545" s="54">
        <v>11</v>
      </c>
      <c r="U545" s="54">
        <v>603</v>
      </c>
      <c r="V545" s="54">
        <v>5</v>
      </c>
      <c r="W545" s="54">
        <v>599</v>
      </c>
      <c r="X545" s="54">
        <v>6</v>
      </c>
      <c r="Y545" s="54">
        <v>613</v>
      </c>
      <c r="Z545" s="54">
        <v>22</v>
      </c>
      <c r="AA545" s="54"/>
      <c r="AB545" s="54" t="s">
        <v>109</v>
      </c>
      <c r="AC545" s="54" t="s">
        <v>112</v>
      </c>
      <c r="AD545" s="54" t="s">
        <v>111</v>
      </c>
      <c r="AE545" s="54" t="s">
        <v>111</v>
      </c>
      <c r="AF545" s="54"/>
      <c r="AG545" s="54">
        <v>-3.09</v>
      </c>
      <c r="AH545" s="54" t="s">
        <v>111</v>
      </c>
      <c r="AI545" s="54">
        <v>6.0380000000000003E-2</v>
      </c>
      <c r="AJ545" s="54">
        <v>3.2000000000000003E-4</v>
      </c>
      <c r="AK545" s="54">
        <v>0.81067999999999996</v>
      </c>
      <c r="AL545" s="54">
        <v>9.75E-3</v>
      </c>
      <c r="AM545" s="54">
        <v>9.7379999999999994E-2</v>
      </c>
      <c r="AN545" s="54">
        <v>9.7000000000000005E-4</v>
      </c>
      <c r="AO545" s="96">
        <f t="shared" ref="AO545:AO565" si="21">(AN545/AM545)/(AL545/AK545)</f>
        <v>0.82822208530156782</v>
      </c>
      <c r="AP545" s="54">
        <v>3.0810000000000001E-2</v>
      </c>
      <c r="AQ545" s="54">
        <v>1.1199999999999999E-3</v>
      </c>
      <c r="AR545" s="54">
        <v>0.9</v>
      </c>
      <c r="AS545" s="54">
        <v>31.54</v>
      </c>
      <c r="AT545" s="54">
        <v>0.04</v>
      </c>
      <c r="AU545" s="54"/>
      <c r="AV545" s="54"/>
      <c r="AW545" s="54">
        <v>617</v>
      </c>
      <c r="AX545" s="54">
        <v>11</v>
      </c>
      <c r="AY545" s="54">
        <v>603</v>
      </c>
      <c r="AZ545" s="54">
        <v>5</v>
      </c>
      <c r="BA545" s="54">
        <v>599</v>
      </c>
      <c r="BB545" s="54">
        <v>6</v>
      </c>
      <c r="BC545" s="54">
        <v>613</v>
      </c>
      <c r="BD545" s="54">
        <v>22</v>
      </c>
      <c r="BE545" s="88"/>
      <c r="BF545" s="54"/>
      <c r="BG545" s="54"/>
      <c r="BH545" s="54"/>
      <c r="BI545" s="54"/>
      <c r="BJ545" s="54"/>
      <c r="BK545" s="54"/>
    </row>
    <row r="546" spans="1:63" s="89" customFormat="1">
      <c r="A546" s="89" t="s">
        <v>661</v>
      </c>
      <c r="B546" s="89" t="s">
        <v>612</v>
      </c>
      <c r="C546" s="89" t="s">
        <v>67</v>
      </c>
      <c r="D546" s="89" t="s">
        <v>613</v>
      </c>
      <c r="E546" s="89" t="s">
        <v>614</v>
      </c>
      <c r="F546" s="89" t="s">
        <v>615</v>
      </c>
      <c r="G546" s="89" t="s">
        <v>121</v>
      </c>
      <c r="H546" s="89" t="s">
        <v>616</v>
      </c>
      <c r="I546" s="89" t="s">
        <v>617</v>
      </c>
      <c r="J546" s="89" t="s">
        <v>618</v>
      </c>
      <c r="K546" s="89" t="s">
        <v>619</v>
      </c>
      <c r="L546" s="89" t="s">
        <v>64</v>
      </c>
      <c r="O546" s="54">
        <v>0.9</v>
      </c>
      <c r="P546" s="54"/>
      <c r="Q546" s="54">
        <v>0.6</v>
      </c>
      <c r="R546" s="54" t="s">
        <v>111</v>
      </c>
      <c r="S546" s="54">
        <v>599</v>
      </c>
      <c r="T546" s="54">
        <v>11</v>
      </c>
      <c r="U546" s="54">
        <v>601</v>
      </c>
      <c r="V546" s="54">
        <v>6</v>
      </c>
      <c r="W546" s="54">
        <v>602</v>
      </c>
      <c r="X546" s="54">
        <v>6</v>
      </c>
      <c r="Y546" s="54">
        <v>610</v>
      </c>
      <c r="Z546" s="54">
        <v>23</v>
      </c>
      <c r="AA546" s="54"/>
      <c r="AB546" s="54" t="s">
        <v>109</v>
      </c>
      <c r="AC546" s="54" t="s">
        <v>112</v>
      </c>
      <c r="AD546" s="54" t="s">
        <v>111</v>
      </c>
      <c r="AE546" s="54" t="s">
        <v>111</v>
      </c>
      <c r="AF546" s="54"/>
      <c r="AG546" s="54">
        <v>0.6</v>
      </c>
      <c r="AH546" s="54" t="s">
        <v>111</v>
      </c>
      <c r="AI546" s="54">
        <v>5.9859999999999997E-2</v>
      </c>
      <c r="AJ546" s="54">
        <v>3.2000000000000003E-4</v>
      </c>
      <c r="AK546" s="54">
        <v>0.80789</v>
      </c>
      <c r="AL546" s="54">
        <v>9.8099999999999993E-3</v>
      </c>
      <c r="AM546" s="54">
        <v>9.7890000000000005E-2</v>
      </c>
      <c r="AN546" s="54">
        <v>9.7000000000000005E-4</v>
      </c>
      <c r="AO546" s="96">
        <f t="shared" si="21"/>
        <v>0.81604974024287602</v>
      </c>
      <c r="AP546" s="54">
        <v>3.0640000000000001E-2</v>
      </c>
      <c r="AQ546" s="54">
        <v>1.17E-3</v>
      </c>
      <c r="AR546" s="54">
        <v>0.9</v>
      </c>
      <c r="AS546" s="54">
        <v>31.54</v>
      </c>
      <c r="AT546" s="54">
        <v>0.04</v>
      </c>
      <c r="AU546" s="54"/>
      <c r="AV546" s="54"/>
      <c r="AW546" s="54">
        <v>599</v>
      </c>
      <c r="AX546" s="54">
        <v>11</v>
      </c>
      <c r="AY546" s="54">
        <v>601</v>
      </c>
      <c r="AZ546" s="54">
        <v>6</v>
      </c>
      <c r="BA546" s="54">
        <v>602</v>
      </c>
      <c r="BB546" s="54">
        <v>6</v>
      </c>
      <c r="BC546" s="54">
        <v>610</v>
      </c>
      <c r="BD546" s="54">
        <v>23</v>
      </c>
      <c r="BE546" s="88"/>
      <c r="BF546" s="54"/>
      <c r="BG546" s="54"/>
      <c r="BH546" s="54"/>
      <c r="BI546" s="54"/>
      <c r="BJ546" s="54"/>
      <c r="BK546" s="54"/>
    </row>
    <row r="547" spans="1:63" s="54" customFormat="1">
      <c r="A547" s="54" t="s">
        <v>295</v>
      </c>
      <c r="B547" s="54">
        <v>6.0159999999999998E-2</v>
      </c>
      <c r="C547" s="54">
        <v>8.4000000000000003E-4</v>
      </c>
      <c r="D547" s="54">
        <v>0.80628999999999995</v>
      </c>
      <c r="E547" s="54">
        <v>1.0710000000000001E-2</v>
      </c>
      <c r="F547" s="54">
        <v>9.7220000000000001E-2</v>
      </c>
      <c r="G547" s="54">
        <v>9.6000000000000002E-4</v>
      </c>
      <c r="H547" s="54">
        <v>3.0970000000000001E-2</v>
      </c>
      <c r="I547" s="54">
        <v>1.41E-3</v>
      </c>
      <c r="J547" s="54">
        <v>31.255669999999999</v>
      </c>
      <c r="K547" s="54">
        <v>3.7150000000000002E-2</v>
      </c>
      <c r="O547" s="54">
        <v>0.9</v>
      </c>
      <c r="Q547" s="54">
        <v>-2</v>
      </c>
      <c r="R547" s="54" t="s">
        <v>111</v>
      </c>
      <c r="S547" s="54">
        <v>609</v>
      </c>
      <c r="T547" s="54">
        <v>13</v>
      </c>
      <c r="U547" s="54">
        <v>600</v>
      </c>
      <c r="V547" s="54">
        <v>6</v>
      </c>
      <c r="W547" s="54">
        <v>598</v>
      </c>
      <c r="X547" s="54">
        <v>6</v>
      </c>
      <c r="Y547" s="54">
        <v>616</v>
      </c>
      <c r="Z547" s="54">
        <v>28</v>
      </c>
      <c r="AB547" s="54" t="s">
        <v>109</v>
      </c>
      <c r="AC547" s="54" t="s">
        <v>112</v>
      </c>
      <c r="AD547" s="54" t="s">
        <v>111</v>
      </c>
      <c r="AE547" s="54" t="s">
        <v>111</v>
      </c>
      <c r="AG547" s="54">
        <v>-1.95</v>
      </c>
      <c r="AH547" s="54" t="s">
        <v>111</v>
      </c>
      <c r="AI547" s="54">
        <v>6.0159999999999998E-2</v>
      </c>
      <c r="AJ547" s="54">
        <v>3.6999999999999999E-4</v>
      </c>
      <c r="AK547" s="54">
        <v>0.80628999999999995</v>
      </c>
      <c r="AL547" s="54">
        <v>1.0710000000000001E-2</v>
      </c>
      <c r="AM547" s="54">
        <v>9.7220000000000001E-2</v>
      </c>
      <c r="AN547" s="54">
        <v>9.6000000000000002E-4</v>
      </c>
      <c r="AO547" s="54">
        <f t="shared" si="21"/>
        <v>0.74339120548445647</v>
      </c>
      <c r="AP547" s="54">
        <v>3.0970000000000001E-2</v>
      </c>
      <c r="AQ547" s="54">
        <v>1.41E-3</v>
      </c>
      <c r="AR547" s="54">
        <v>0.9</v>
      </c>
      <c r="AS547" s="54">
        <v>31.26</v>
      </c>
      <c r="AT547" s="54">
        <v>0.04</v>
      </c>
      <c r="AW547" s="54">
        <v>609</v>
      </c>
      <c r="AX547" s="54">
        <v>13</v>
      </c>
      <c r="AY547" s="54">
        <v>600</v>
      </c>
      <c r="AZ547" s="54">
        <v>6</v>
      </c>
      <c r="BA547" s="54">
        <v>598</v>
      </c>
      <c r="BB547" s="54">
        <v>6</v>
      </c>
      <c r="BC547" s="54">
        <v>616</v>
      </c>
      <c r="BD547" s="54">
        <v>28</v>
      </c>
      <c r="BE547" s="88"/>
    </row>
    <row r="548" spans="1:63" s="89" customFormat="1">
      <c r="A548" s="89" t="s">
        <v>296</v>
      </c>
      <c r="B548" s="89" t="s">
        <v>297</v>
      </c>
      <c r="C548" s="89" t="s">
        <v>298</v>
      </c>
      <c r="D548" s="89" t="s">
        <v>299</v>
      </c>
      <c r="E548" s="89" t="s">
        <v>300</v>
      </c>
      <c r="F548" s="89" t="s">
        <v>301</v>
      </c>
      <c r="G548" s="89" t="s">
        <v>121</v>
      </c>
      <c r="H548" s="89" t="s">
        <v>302</v>
      </c>
      <c r="I548" s="89" t="s">
        <v>70</v>
      </c>
      <c r="J548" s="89" t="s">
        <v>303</v>
      </c>
      <c r="K548" s="89" t="s">
        <v>304</v>
      </c>
      <c r="L548" s="89" t="s">
        <v>64</v>
      </c>
      <c r="O548" s="54">
        <v>0.9</v>
      </c>
      <c r="P548" s="54"/>
      <c r="Q548" s="54">
        <v>-1.1000000000000001</v>
      </c>
      <c r="R548" s="54" t="s">
        <v>111</v>
      </c>
      <c r="S548" s="54">
        <v>609</v>
      </c>
      <c r="T548" s="54">
        <v>13</v>
      </c>
      <c r="U548" s="54">
        <v>604</v>
      </c>
      <c r="V548" s="54">
        <v>6</v>
      </c>
      <c r="W548" s="54">
        <v>602</v>
      </c>
      <c r="X548" s="54">
        <v>6</v>
      </c>
      <c r="Y548" s="54">
        <v>608</v>
      </c>
      <c r="Z548" s="54">
        <v>28</v>
      </c>
      <c r="AA548" s="54"/>
      <c r="AB548" s="54" t="s">
        <v>109</v>
      </c>
      <c r="AC548" s="54" t="s">
        <v>112</v>
      </c>
      <c r="AD548" s="54" t="s">
        <v>111</v>
      </c>
      <c r="AE548" s="54" t="s">
        <v>111</v>
      </c>
      <c r="AF548" s="54"/>
      <c r="AG548" s="54">
        <v>-1.08</v>
      </c>
      <c r="AH548" s="54" t="s">
        <v>111</v>
      </c>
      <c r="AI548" s="54">
        <v>6.0139999999999999E-2</v>
      </c>
      <c r="AJ548" s="54">
        <v>3.6999999999999999E-4</v>
      </c>
      <c r="AK548" s="54">
        <v>0.81220000000000003</v>
      </c>
      <c r="AL548" s="54">
        <v>1.0869999999999999E-2</v>
      </c>
      <c r="AM548" s="54">
        <v>9.7960000000000005E-2</v>
      </c>
      <c r="AN548" s="54">
        <v>9.7000000000000005E-4</v>
      </c>
      <c r="AO548" s="54">
        <f t="shared" si="21"/>
        <v>0.73987167095594664</v>
      </c>
      <c r="AP548" s="54">
        <v>3.0530000000000002E-2</v>
      </c>
      <c r="AQ548" s="54">
        <v>1.4300000000000001E-3</v>
      </c>
      <c r="AR548" s="54">
        <v>0.9</v>
      </c>
      <c r="AS548" s="54">
        <v>31.63</v>
      </c>
      <c r="AT548" s="54">
        <v>0.04</v>
      </c>
      <c r="AU548" s="54"/>
      <c r="AV548" s="54"/>
      <c r="AW548" s="54">
        <v>609</v>
      </c>
      <c r="AX548" s="54">
        <v>13</v>
      </c>
      <c r="AY548" s="54">
        <v>604</v>
      </c>
      <c r="AZ548" s="54">
        <v>6</v>
      </c>
      <c r="BA548" s="54">
        <v>602</v>
      </c>
      <c r="BB548" s="54">
        <v>6</v>
      </c>
      <c r="BC548" s="54">
        <v>608</v>
      </c>
      <c r="BD548" s="54">
        <v>28</v>
      </c>
      <c r="BE548" s="88"/>
      <c r="BF548" s="54"/>
      <c r="BG548" s="54"/>
      <c r="BH548" s="54"/>
      <c r="BI548" s="54"/>
      <c r="BJ548" s="54"/>
      <c r="BK548" s="54"/>
    </row>
    <row r="549" spans="1:63" s="89" customFormat="1">
      <c r="A549" s="89" t="s">
        <v>620</v>
      </c>
      <c r="B549" s="89" t="s">
        <v>621</v>
      </c>
      <c r="C549" s="89" t="s">
        <v>622</v>
      </c>
      <c r="D549" s="89" t="s">
        <v>623</v>
      </c>
      <c r="E549" s="89" t="s">
        <v>624</v>
      </c>
      <c r="F549" s="89" t="s">
        <v>625</v>
      </c>
      <c r="G549" s="89" t="s">
        <v>121</v>
      </c>
      <c r="H549" s="89" t="s">
        <v>626</v>
      </c>
      <c r="I549" s="89" t="s">
        <v>69</v>
      </c>
      <c r="J549" s="89" t="s">
        <v>627</v>
      </c>
      <c r="K549" s="89" t="s">
        <v>628</v>
      </c>
      <c r="L549" s="89" t="s">
        <v>64</v>
      </c>
      <c r="O549" s="54">
        <v>0.9</v>
      </c>
      <c r="P549" s="54"/>
      <c r="Q549" s="54">
        <v>-0.8</v>
      </c>
      <c r="R549" s="54" t="s">
        <v>111</v>
      </c>
      <c r="S549" s="54">
        <v>604</v>
      </c>
      <c r="T549" s="54">
        <v>12</v>
      </c>
      <c r="U549" s="54">
        <v>600</v>
      </c>
      <c r="V549" s="54">
        <v>6</v>
      </c>
      <c r="W549" s="54">
        <v>599</v>
      </c>
      <c r="X549" s="54">
        <v>6</v>
      </c>
      <c r="Y549" s="54">
        <v>628</v>
      </c>
      <c r="Z549" s="54">
        <v>20</v>
      </c>
      <c r="AA549" s="54"/>
      <c r="AB549" s="54" t="s">
        <v>109</v>
      </c>
      <c r="AC549" s="54" t="s">
        <v>112</v>
      </c>
      <c r="AD549" s="54" t="s">
        <v>111</v>
      </c>
      <c r="AE549" s="54" t="s">
        <v>111</v>
      </c>
      <c r="AF549" s="54"/>
      <c r="AG549" s="54">
        <v>-0.85</v>
      </c>
      <c r="AH549" s="54" t="s">
        <v>111</v>
      </c>
      <c r="AI549" s="54">
        <v>6.0010000000000001E-2</v>
      </c>
      <c r="AJ549" s="54">
        <v>3.4000000000000002E-4</v>
      </c>
      <c r="AK549" s="54">
        <v>0.80579999999999996</v>
      </c>
      <c r="AL549" s="54">
        <v>1.0200000000000001E-2</v>
      </c>
      <c r="AM549" s="54">
        <v>9.7390000000000004E-2</v>
      </c>
      <c r="AN549" s="54">
        <v>9.7000000000000005E-4</v>
      </c>
      <c r="AO549" s="96">
        <f t="shared" si="21"/>
        <v>0.78683643084505583</v>
      </c>
      <c r="AP549" s="54">
        <v>3.1579999999999997E-2</v>
      </c>
      <c r="AQ549" s="54">
        <v>1.0200000000000001E-3</v>
      </c>
      <c r="AR549" s="54">
        <v>0.9</v>
      </c>
      <c r="AS549" s="54">
        <v>29.4</v>
      </c>
      <c r="AT549" s="54">
        <v>0.03</v>
      </c>
      <c r="AU549" s="54"/>
      <c r="AV549" s="54"/>
      <c r="AW549" s="54">
        <v>604</v>
      </c>
      <c r="AX549" s="54">
        <v>12</v>
      </c>
      <c r="AY549" s="54">
        <v>600</v>
      </c>
      <c r="AZ549" s="54">
        <v>6</v>
      </c>
      <c r="BA549" s="54">
        <v>599</v>
      </c>
      <c r="BB549" s="54">
        <v>6</v>
      </c>
      <c r="BC549" s="54">
        <v>628</v>
      </c>
      <c r="BD549" s="54">
        <v>20</v>
      </c>
      <c r="BE549" s="88"/>
      <c r="BF549" s="54"/>
      <c r="BG549" s="54"/>
      <c r="BH549" s="54"/>
      <c r="BI549" s="54"/>
      <c r="BJ549" s="54"/>
      <c r="BK549" s="54"/>
    </row>
    <row r="550" spans="1:63" s="54" customFormat="1">
      <c r="A550" s="54" t="s">
        <v>306</v>
      </c>
      <c r="B550" s="54">
        <v>6.0260000000000001E-2</v>
      </c>
      <c r="C550" s="54">
        <v>7.9000000000000001E-4</v>
      </c>
      <c r="D550" s="54">
        <v>0.81332000000000004</v>
      </c>
      <c r="E550" s="54">
        <v>1.04E-2</v>
      </c>
      <c r="F550" s="54">
        <v>9.7900000000000001E-2</v>
      </c>
      <c r="G550" s="54">
        <v>9.7999999999999997E-4</v>
      </c>
      <c r="H550" s="54">
        <v>2.981E-2</v>
      </c>
      <c r="I550" s="54">
        <v>1.0399999999999999E-3</v>
      </c>
      <c r="J550" s="54">
        <v>29.2988</v>
      </c>
      <c r="K550" s="54">
        <v>3.551E-2</v>
      </c>
      <c r="O550" s="54">
        <v>0.9</v>
      </c>
      <c r="Q550" s="54">
        <v>-1.9</v>
      </c>
      <c r="R550" s="54" t="s">
        <v>111</v>
      </c>
      <c r="S550" s="54">
        <v>613</v>
      </c>
      <c r="T550" s="54">
        <v>12</v>
      </c>
      <c r="U550" s="54">
        <v>604</v>
      </c>
      <c r="V550" s="54">
        <v>6</v>
      </c>
      <c r="W550" s="54">
        <v>602</v>
      </c>
      <c r="X550" s="54">
        <v>6</v>
      </c>
      <c r="Y550" s="54">
        <v>594</v>
      </c>
      <c r="Z550" s="54">
        <v>20</v>
      </c>
      <c r="AB550" s="54" t="s">
        <v>109</v>
      </c>
      <c r="AC550" s="54" t="s">
        <v>112</v>
      </c>
      <c r="AD550" s="54" t="s">
        <v>111</v>
      </c>
      <c r="AE550" s="54" t="s">
        <v>111</v>
      </c>
      <c r="AG550" s="54">
        <v>-1.87</v>
      </c>
      <c r="AH550" s="54" t="s">
        <v>111</v>
      </c>
      <c r="AI550" s="54">
        <v>6.0260000000000001E-2</v>
      </c>
      <c r="AJ550" s="54">
        <v>3.5E-4</v>
      </c>
      <c r="AK550" s="54">
        <v>0.81332000000000004</v>
      </c>
      <c r="AL550" s="54">
        <v>1.04E-2</v>
      </c>
      <c r="AM550" s="54">
        <v>9.7900000000000001E-2</v>
      </c>
      <c r="AN550" s="54">
        <v>9.7999999999999997E-4</v>
      </c>
      <c r="AO550" s="96">
        <f t="shared" si="21"/>
        <v>0.7828372750844661</v>
      </c>
      <c r="AP550" s="54">
        <v>2.981E-2</v>
      </c>
      <c r="AQ550" s="54">
        <v>1.0399999999999999E-3</v>
      </c>
      <c r="AR550" s="54">
        <v>0.9</v>
      </c>
      <c r="AS550" s="54">
        <v>29.3</v>
      </c>
      <c r="AT550" s="54">
        <v>0.04</v>
      </c>
      <c r="AW550" s="54">
        <v>613</v>
      </c>
      <c r="AX550" s="54">
        <v>12</v>
      </c>
      <c r="AY550" s="54">
        <v>604</v>
      </c>
      <c r="AZ550" s="54">
        <v>6</v>
      </c>
      <c r="BA550" s="54">
        <v>602</v>
      </c>
      <c r="BB550" s="54">
        <v>6</v>
      </c>
      <c r="BC550" s="54">
        <v>594</v>
      </c>
      <c r="BD550" s="54">
        <v>20</v>
      </c>
      <c r="BE550" s="88"/>
    </row>
    <row r="551" spans="1:63" s="54" customFormat="1">
      <c r="A551" s="54" t="s">
        <v>331</v>
      </c>
      <c r="B551" s="54">
        <v>6.0350000000000001E-2</v>
      </c>
      <c r="C551" s="54">
        <v>8.5999999999999998E-4</v>
      </c>
      <c r="D551" s="54">
        <v>0.81039000000000005</v>
      </c>
      <c r="E551" s="54">
        <v>1.115E-2</v>
      </c>
      <c r="F551" s="54">
        <v>9.7409999999999997E-2</v>
      </c>
      <c r="G551" s="54">
        <v>9.7999999999999997E-4</v>
      </c>
      <c r="H551" s="54">
        <v>2.997E-2</v>
      </c>
      <c r="I551" s="54">
        <v>1.3799999999999999E-3</v>
      </c>
      <c r="J551" s="54">
        <v>31.452369999999998</v>
      </c>
      <c r="K551" s="54">
        <v>3.8179999999999999E-2</v>
      </c>
      <c r="O551" s="54">
        <v>0.9</v>
      </c>
      <c r="Q551" s="54">
        <v>-2.9</v>
      </c>
      <c r="R551" s="54" t="s">
        <v>111</v>
      </c>
      <c r="S551" s="54">
        <v>616</v>
      </c>
      <c r="T551" s="54">
        <v>14</v>
      </c>
      <c r="U551" s="54">
        <v>603</v>
      </c>
      <c r="V551" s="54">
        <v>6</v>
      </c>
      <c r="W551" s="54">
        <v>599</v>
      </c>
      <c r="X551" s="54">
        <v>6</v>
      </c>
      <c r="Y551" s="54">
        <v>597</v>
      </c>
      <c r="Z551" s="54">
        <v>27</v>
      </c>
      <c r="AB551" s="54" t="s">
        <v>109</v>
      </c>
      <c r="AC551" s="54" t="s">
        <v>112</v>
      </c>
      <c r="AD551" s="54" t="s">
        <v>111</v>
      </c>
      <c r="AE551" s="54" t="s">
        <v>111</v>
      </c>
      <c r="AG551" s="54">
        <v>-2.9</v>
      </c>
      <c r="AH551" s="54" t="s">
        <v>111</v>
      </c>
      <c r="AI551" s="54">
        <v>6.0350000000000001E-2</v>
      </c>
      <c r="AJ551" s="54">
        <v>3.8999999999999999E-4</v>
      </c>
      <c r="AK551" s="54">
        <v>0.81039000000000005</v>
      </c>
      <c r="AL551" s="54">
        <v>1.115E-2</v>
      </c>
      <c r="AM551" s="54">
        <v>9.7409999999999997E-2</v>
      </c>
      <c r="AN551" s="54">
        <v>9.7999999999999997E-4</v>
      </c>
      <c r="AO551" s="54">
        <f t="shared" si="21"/>
        <v>0.73120935364966078</v>
      </c>
      <c r="AP551" s="54">
        <v>2.997E-2</v>
      </c>
      <c r="AQ551" s="54">
        <v>1.3799999999999999E-3</v>
      </c>
      <c r="AR551" s="54">
        <v>0.9</v>
      </c>
      <c r="AS551" s="54">
        <v>31.45</v>
      </c>
      <c r="AT551" s="54">
        <v>0.04</v>
      </c>
      <c r="AW551" s="54">
        <v>616</v>
      </c>
      <c r="AX551" s="54">
        <v>14</v>
      </c>
      <c r="AY551" s="54">
        <v>603</v>
      </c>
      <c r="AZ551" s="54">
        <v>6</v>
      </c>
      <c r="BA551" s="54">
        <v>599</v>
      </c>
      <c r="BB551" s="54">
        <v>6</v>
      </c>
      <c r="BC551" s="54">
        <v>597</v>
      </c>
      <c r="BD551" s="54">
        <v>27</v>
      </c>
      <c r="BE551" s="88"/>
    </row>
    <row r="552" spans="1:63" s="89" customFormat="1">
      <c r="A552" s="89" t="s">
        <v>333</v>
      </c>
      <c r="B552" s="89" t="s">
        <v>334</v>
      </c>
      <c r="C552" s="89" t="s">
        <v>335</v>
      </c>
      <c r="D552" s="89" t="s">
        <v>230</v>
      </c>
      <c r="E552" s="89" t="s">
        <v>336</v>
      </c>
      <c r="F552" s="89" t="s">
        <v>337</v>
      </c>
      <c r="G552" s="89" t="s">
        <v>95</v>
      </c>
      <c r="H552" s="89" t="s">
        <v>338</v>
      </c>
      <c r="I552" s="89" t="s">
        <v>339</v>
      </c>
      <c r="J552" s="89" t="s">
        <v>340</v>
      </c>
      <c r="K552" s="89" t="s">
        <v>341</v>
      </c>
      <c r="L552" s="89" t="s">
        <v>64</v>
      </c>
      <c r="O552" s="54">
        <v>0.9</v>
      </c>
      <c r="P552" s="54"/>
      <c r="Q552" s="54">
        <v>-0.2</v>
      </c>
      <c r="R552" s="54" t="s">
        <v>111</v>
      </c>
      <c r="S552" s="54">
        <v>602</v>
      </c>
      <c r="T552" s="54">
        <v>14</v>
      </c>
      <c r="U552" s="54">
        <v>601</v>
      </c>
      <c r="V552" s="54">
        <v>6</v>
      </c>
      <c r="W552" s="54">
        <v>601</v>
      </c>
      <c r="X552" s="54">
        <v>6</v>
      </c>
      <c r="Y552" s="54">
        <v>624</v>
      </c>
      <c r="Z552" s="54">
        <v>28</v>
      </c>
      <c r="AA552" s="54"/>
      <c r="AB552" s="54" t="s">
        <v>109</v>
      </c>
      <c r="AC552" s="54" t="s">
        <v>112</v>
      </c>
      <c r="AD552" s="54" t="s">
        <v>111</v>
      </c>
      <c r="AE552" s="54" t="s">
        <v>111</v>
      </c>
      <c r="AF552" s="54"/>
      <c r="AG552" s="54">
        <v>-0.15</v>
      </c>
      <c r="AH552" s="54" t="s">
        <v>111</v>
      </c>
      <c r="AI552" s="54">
        <v>5.9959999999999999E-2</v>
      </c>
      <c r="AJ552" s="54">
        <v>3.8999999999999999E-4</v>
      </c>
      <c r="AK552" s="54">
        <v>0.80820999999999998</v>
      </c>
      <c r="AL552" s="54">
        <v>1.1259999999999999E-2</v>
      </c>
      <c r="AM552" s="54">
        <v>9.776E-2</v>
      </c>
      <c r="AN552" s="54">
        <v>9.8999999999999999E-4</v>
      </c>
      <c r="AO552" s="54">
        <f t="shared" si="21"/>
        <v>0.72687516533766672</v>
      </c>
      <c r="AP552" s="54">
        <v>3.1370000000000002E-2</v>
      </c>
      <c r="AQ552" s="54">
        <v>1.4400000000000001E-3</v>
      </c>
      <c r="AR552" s="54">
        <v>0.9</v>
      </c>
      <c r="AS552" s="54">
        <v>31.85</v>
      </c>
      <c r="AT552" s="54">
        <v>0.04</v>
      </c>
      <c r="AU552" s="54"/>
      <c r="AV552" s="54"/>
      <c r="AW552" s="54">
        <v>602</v>
      </c>
      <c r="AX552" s="54">
        <v>14</v>
      </c>
      <c r="AY552" s="54">
        <v>601</v>
      </c>
      <c r="AZ552" s="54">
        <v>6</v>
      </c>
      <c r="BA552" s="54">
        <v>601</v>
      </c>
      <c r="BB552" s="54">
        <v>6</v>
      </c>
      <c r="BC552" s="54">
        <v>624</v>
      </c>
      <c r="BD552" s="54">
        <v>28</v>
      </c>
      <c r="BE552" s="88"/>
      <c r="BF552" s="54"/>
      <c r="BG552" s="54"/>
      <c r="BH552" s="54"/>
      <c r="BI552" s="54"/>
      <c r="BJ552" s="54"/>
      <c r="BK552" s="54"/>
    </row>
    <row r="553" spans="1:63" s="89" customFormat="1">
      <c r="A553" s="89" t="s">
        <v>662</v>
      </c>
      <c r="B553" s="89" t="s">
        <v>643</v>
      </c>
      <c r="C553" s="89" t="s">
        <v>622</v>
      </c>
      <c r="D553" s="89" t="s">
        <v>648</v>
      </c>
      <c r="E553" s="89" t="s">
        <v>68</v>
      </c>
      <c r="F553" s="89" t="s">
        <v>649</v>
      </c>
      <c r="G553" s="89" t="s">
        <v>86</v>
      </c>
      <c r="H553" s="89" t="s">
        <v>650</v>
      </c>
      <c r="I553" s="89" t="s">
        <v>491</v>
      </c>
      <c r="J553" s="89" t="s">
        <v>651</v>
      </c>
      <c r="K553" s="89" t="s">
        <v>652</v>
      </c>
      <c r="L553" s="89" t="s">
        <v>64</v>
      </c>
      <c r="O553" s="54">
        <v>0.9</v>
      </c>
      <c r="P553" s="54"/>
      <c r="Q553" s="54">
        <v>-2</v>
      </c>
      <c r="R553" s="54" t="s">
        <v>111</v>
      </c>
      <c r="S553" s="54">
        <v>612</v>
      </c>
      <c r="T553" s="54">
        <v>12</v>
      </c>
      <c r="U553" s="54">
        <v>603</v>
      </c>
      <c r="V553" s="54">
        <v>6</v>
      </c>
      <c r="W553" s="54">
        <v>600</v>
      </c>
      <c r="X553" s="54">
        <v>6</v>
      </c>
      <c r="Y553" s="54">
        <v>600</v>
      </c>
      <c r="Z553" s="54">
        <v>23</v>
      </c>
      <c r="AA553" s="54"/>
      <c r="AB553" s="54" t="s">
        <v>109</v>
      </c>
      <c r="AC553" s="54" t="s">
        <v>112</v>
      </c>
      <c r="AD553" s="54" t="s">
        <v>111</v>
      </c>
      <c r="AE553" s="54" t="s">
        <v>111</v>
      </c>
      <c r="AF553" s="54"/>
      <c r="AG553" s="54">
        <v>-2.02</v>
      </c>
      <c r="AH553" s="54" t="s">
        <v>111</v>
      </c>
      <c r="AI553" s="54">
        <v>6.0240000000000002E-2</v>
      </c>
      <c r="AJ553" s="54">
        <v>3.4000000000000002E-4</v>
      </c>
      <c r="AK553" s="54">
        <v>0.81076999999999999</v>
      </c>
      <c r="AL553" s="54">
        <v>1.0240000000000001E-2</v>
      </c>
      <c r="AM553" s="54">
        <v>9.7619999999999998E-2</v>
      </c>
      <c r="AN553" s="54">
        <v>9.7999999999999997E-4</v>
      </c>
      <c r="AO553" s="54">
        <f t="shared" si="21"/>
        <v>0.79484964818940784</v>
      </c>
      <c r="AP553" s="54">
        <v>3.0130000000000001E-2</v>
      </c>
      <c r="AQ553" s="54">
        <v>1.1900000000000001E-3</v>
      </c>
      <c r="AR553" s="54">
        <v>0.9</v>
      </c>
      <c r="AS553" s="54">
        <v>31.4</v>
      </c>
      <c r="AT553" s="54">
        <v>0.04</v>
      </c>
      <c r="AU553" s="54"/>
      <c r="AV553" s="54"/>
      <c r="AW553" s="54">
        <v>612</v>
      </c>
      <c r="AX553" s="54">
        <v>12</v>
      </c>
      <c r="AY553" s="54">
        <v>603</v>
      </c>
      <c r="AZ553" s="54">
        <v>6</v>
      </c>
      <c r="BA553" s="54">
        <v>600</v>
      </c>
      <c r="BB553" s="54">
        <v>6</v>
      </c>
      <c r="BC553" s="54">
        <v>600</v>
      </c>
      <c r="BD553" s="54">
        <v>23</v>
      </c>
      <c r="BE553" s="88"/>
      <c r="BF553" s="54"/>
      <c r="BG553" s="54"/>
      <c r="BH553" s="54"/>
      <c r="BI553" s="54"/>
      <c r="BJ553" s="54"/>
      <c r="BK553" s="54"/>
    </row>
    <row r="554" spans="1:63" s="54" customFormat="1">
      <c r="A554" s="54" t="s">
        <v>663</v>
      </c>
      <c r="B554" s="54">
        <v>6.0049999999999999E-2</v>
      </c>
      <c r="C554" s="54">
        <v>7.6999999999999996E-4</v>
      </c>
      <c r="D554" s="54">
        <v>0.80788000000000004</v>
      </c>
      <c r="E554" s="54">
        <v>1.0120000000000001E-2</v>
      </c>
      <c r="F554" s="54">
        <v>9.758E-2</v>
      </c>
      <c r="G554" s="54">
        <v>9.7000000000000005E-4</v>
      </c>
      <c r="H554" s="54">
        <v>3.1289999999999998E-2</v>
      </c>
      <c r="I554" s="54">
        <v>1.14E-3</v>
      </c>
      <c r="J554" s="54">
        <v>31.79786</v>
      </c>
      <c r="K554" s="54">
        <v>3.6920000000000001E-2</v>
      </c>
      <c r="O554" s="54">
        <v>0.9</v>
      </c>
      <c r="Q554" s="54">
        <v>-0.9</v>
      </c>
      <c r="R554" s="54" t="s">
        <v>111</v>
      </c>
      <c r="S554" s="54">
        <v>605</v>
      </c>
      <c r="T554" s="54">
        <v>12</v>
      </c>
      <c r="U554" s="54">
        <v>601</v>
      </c>
      <c r="V554" s="54">
        <v>6</v>
      </c>
      <c r="W554" s="54">
        <v>600</v>
      </c>
      <c r="X554" s="54">
        <v>6</v>
      </c>
      <c r="Y554" s="54">
        <v>623</v>
      </c>
      <c r="Z554" s="54">
        <v>22</v>
      </c>
      <c r="AB554" s="54" t="s">
        <v>109</v>
      </c>
      <c r="AC554" s="54" t="s">
        <v>112</v>
      </c>
      <c r="AD554" s="54" t="s">
        <v>111</v>
      </c>
      <c r="AE554" s="54" t="s">
        <v>111</v>
      </c>
      <c r="AG554" s="54">
        <v>-0.9</v>
      </c>
      <c r="AH554" s="54" t="s">
        <v>111</v>
      </c>
      <c r="AI554" s="54">
        <v>6.0049999999999999E-2</v>
      </c>
      <c r="AJ554" s="54">
        <v>3.4000000000000002E-4</v>
      </c>
      <c r="AK554" s="54">
        <v>0.80788000000000004</v>
      </c>
      <c r="AL554" s="54">
        <v>1.0120000000000001E-2</v>
      </c>
      <c r="AM554" s="54">
        <v>9.758E-2</v>
      </c>
      <c r="AN554" s="54">
        <v>9.7000000000000005E-4</v>
      </c>
      <c r="AO554" s="54">
        <f t="shared" si="21"/>
        <v>0.79355542467637785</v>
      </c>
      <c r="AP554" s="54">
        <v>3.1289999999999998E-2</v>
      </c>
      <c r="AQ554" s="54">
        <v>1.14E-3</v>
      </c>
      <c r="AR554" s="54">
        <v>0.9</v>
      </c>
      <c r="AS554" s="54">
        <v>31.8</v>
      </c>
      <c r="AT554" s="54">
        <v>0.04</v>
      </c>
      <c r="AW554" s="54">
        <v>605</v>
      </c>
      <c r="AX554" s="54">
        <v>12</v>
      </c>
      <c r="AY554" s="54">
        <v>601</v>
      </c>
      <c r="AZ554" s="54">
        <v>6</v>
      </c>
      <c r="BA554" s="54">
        <v>600</v>
      </c>
      <c r="BB554" s="54">
        <v>6</v>
      </c>
      <c r="BC554" s="54">
        <v>623</v>
      </c>
      <c r="BD554" s="54">
        <v>22</v>
      </c>
      <c r="BE554" s="88"/>
    </row>
    <row r="555" spans="1:63" s="54" customFormat="1">
      <c r="A555" s="54" t="s">
        <v>366</v>
      </c>
      <c r="B555" s="54">
        <v>5.987E-2</v>
      </c>
      <c r="C555" s="54">
        <v>8.4999999999999995E-4</v>
      </c>
      <c r="D555" s="54">
        <v>0.80793999999999999</v>
      </c>
      <c r="E555" s="54">
        <v>1.119E-2</v>
      </c>
      <c r="F555" s="54">
        <v>9.7890000000000005E-2</v>
      </c>
      <c r="G555" s="54">
        <v>9.8999999999999999E-4</v>
      </c>
      <c r="H555" s="54">
        <v>3.109E-2</v>
      </c>
      <c r="I555" s="54">
        <v>1.3500000000000001E-3</v>
      </c>
      <c r="J555" s="54">
        <v>31.91066</v>
      </c>
      <c r="K555" s="54">
        <v>3.5220000000000001E-2</v>
      </c>
      <c r="O555" s="54">
        <v>0.9</v>
      </c>
      <c r="Q555" s="54">
        <v>0.5</v>
      </c>
      <c r="R555" s="54" t="s">
        <v>111</v>
      </c>
      <c r="S555" s="54">
        <v>599</v>
      </c>
      <c r="T555" s="54">
        <v>14</v>
      </c>
      <c r="U555" s="54">
        <v>601</v>
      </c>
      <c r="V555" s="54">
        <v>6</v>
      </c>
      <c r="W555" s="54">
        <v>602</v>
      </c>
      <c r="X555" s="54">
        <v>6</v>
      </c>
      <c r="Y555" s="54">
        <v>619</v>
      </c>
      <c r="Z555" s="54">
        <v>26</v>
      </c>
      <c r="AB555" s="54" t="s">
        <v>109</v>
      </c>
      <c r="AC555" s="54" t="s">
        <v>112</v>
      </c>
      <c r="AD555" s="54" t="s">
        <v>111</v>
      </c>
      <c r="AE555" s="54" t="s">
        <v>111</v>
      </c>
      <c r="AG555" s="54">
        <v>0.53</v>
      </c>
      <c r="AH555" s="54" t="s">
        <v>111</v>
      </c>
      <c r="AI555" s="54">
        <v>5.987E-2</v>
      </c>
      <c r="AJ555" s="54">
        <v>3.8999999999999999E-4</v>
      </c>
      <c r="AK555" s="54">
        <v>0.80793999999999999</v>
      </c>
      <c r="AL555" s="54">
        <v>1.119E-2</v>
      </c>
      <c r="AM555" s="54">
        <v>9.7890000000000005E-2</v>
      </c>
      <c r="AN555" s="54">
        <v>9.8999999999999999E-4</v>
      </c>
      <c r="AO555" s="54">
        <f t="shared" si="21"/>
        <v>0.7302068278751358</v>
      </c>
      <c r="AP555" s="54">
        <v>3.109E-2</v>
      </c>
      <c r="AQ555" s="54">
        <v>1.3500000000000001E-3</v>
      </c>
      <c r="AR555" s="54">
        <v>0.9</v>
      </c>
      <c r="AS555" s="54">
        <v>31.91</v>
      </c>
      <c r="AT555" s="54">
        <v>0.04</v>
      </c>
      <c r="AW555" s="54">
        <v>599</v>
      </c>
      <c r="AX555" s="54">
        <v>14</v>
      </c>
      <c r="AY555" s="54">
        <v>601</v>
      </c>
      <c r="AZ555" s="54">
        <v>6</v>
      </c>
      <c r="BA555" s="54">
        <v>602</v>
      </c>
      <c r="BB555" s="54">
        <v>6</v>
      </c>
      <c r="BC555" s="54">
        <v>619</v>
      </c>
      <c r="BD555" s="54">
        <v>26</v>
      </c>
      <c r="BE555" s="88"/>
    </row>
    <row r="556" spans="1:63" s="54" customFormat="1">
      <c r="A556" s="54" t="s">
        <v>367</v>
      </c>
      <c r="B556" s="54">
        <v>6.0429999999999998E-2</v>
      </c>
      <c r="C556" s="54">
        <v>8.8000000000000003E-4</v>
      </c>
      <c r="D556" s="54">
        <v>0.81086000000000003</v>
      </c>
      <c r="E556" s="54">
        <v>1.145E-2</v>
      </c>
      <c r="F556" s="54">
        <v>9.733E-2</v>
      </c>
      <c r="G556" s="54">
        <v>9.8999999999999999E-4</v>
      </c>
      <c r="H556" s="54">
        <v>3.0329999999999999E-2</v>
      </c>
      <c r="I556" s="54">
        <v>1.3699999999999999E-3</v>
      </c>
      <c r="J556" s="54">
        <v>31.768999999999998</v>
      </c>
      <c r="K556" s="54">
        <v>3.6499999999999998E-2</v>
      </c>
      <c r="O556" s="54">
        <v>0.9</v>
      </c>
      <c r="Q556" s="54">
        <v>-3.4</v>
      </c>
      <c r="R556" s="54" t="s">
        <v>111</v>
      </c>
      <c r="S556" s="54">
        <v>619</v>
      </c>
      <c r="T556" s="54">
        <v>14</v>
      </c>
      <c r="U556" s="54">
        <v>603</v>
      </c>
      <c r="V556" s="54">
        <v>6</v>
      </c>
      <c r="W556" s="54">
        <v>599</v>
      </c>
      <c r="X556" s="54">
        <v>6</v>
      </c>
      <c r="Y556" s="54">
        <v>604</v>
      </c>
      <c r="Z556" s="54">
        <v>27</v>
      </c>
      <c r="AB556" s="54" t="s">
        <v>109</v>
      </c>
      <c r="AC556" s="54" t="s">
        <v>112</v>
      </c>
      <c r="AD556" s="54" t="s">
        <v>111</v>
      </c>
      <c r="AE556" s="54" t="s">
        <v>111</v>
      </c>
      <c r="AG556" s="54">
        <v>-3.44</v>
      </c>
      <c r="AH556" s="54" t="s">
        <v>111</v>
      </c>
      <c r="AI556" s="54">
        <v>6.0429999999999998E-2</v>
      </c>
      <c r="AJ556" s="54">
        <v>4.0000000000000002E-4</v>
      </c>
      <c r="AK556" s="54">
        <v>0.81086000000000003</v>
      </c>
      <c r="AL556" s="54">
        <v>1.145E-2</v>
      </c>
      <c r="AM556" s="54">
        <v>9.733E-2</v>
      </c>
      <c r="AN556" s="54">
        <v>9.8999999999999999E-4</v>
      </c>
      <c r="AO556" s="54">
        <f t="shared" si="21"/>
        <v>0.72032561981320475</v>
      </c>
      <c r="AP556" s="54">
        <v>3.0329999999999999E-2</v>
      </c>
      <c r="AQ556" s="54">
        <v>1.3699999999999999E-3</v>
      </c>
      <c r="AR556" s="54">
        <v>0.9</v>
      </c>
      <c r="AS556" s="54">
        <v>31.77</v>
      </c>
      <c r="AT556" s="54">
        <v>0.04</v>
      </c>
      <c r="AW556" s="54">
        <v>619</v>
      </c>
      <c r="AX556" s="54">
        <v>14</v>
      </c>
      <c r="AY556" s="54">
        <v>603</v>
      </c>
      <c r="AZ556" s="54">
        <v>6</v>
      </c>
      <c r="BA556" s="54">
        <v>599</v>
      </c>
      <c r="BB556" s="54">
        <v>6</v>
      </c>
      <c r="BC556" s="54">
        <v>604</v>
      </c>
      <c r="BD556" s="54">
        <v>27</v>
      </c>
      <c r="BE556" s="88"/>
    </row>
    <row r="557" spans="1:63" s="89" customFormat="1">
      <c r="A557" s="89" t="s">
        <v>664</v>
      </c>
      <c r="B557" s="89" t="s">
        <v>630</v>
      </c>
      <c r="C557" s="89" t="s">
        <v>67</v>
      </c>
      <c r="D557" s="89" t="s">
        <v>631</v>
      </c>
      <c r="E557" s="89" t="s">
        <v>632</v>
      </c>
      <c r="F557" s="89" t="s">
        <v>633</v>
      </c>
      <c r="G557" s="89" t="s">
        <v>121</v>
      </c>
      <c r="H557" s="89" t="s">
        <v>634</v>
      </c>
      <c r="I557" s="89" t="s">
        <v>95</v>
      </c>
      <c r="J557" s="89" t="s">
        <v>635</v>
      </c>
      <c r="K557" s="89" t="s">
        <v>629</v>
      </c>
      <c r="L557" s="89" t="s">
        <v>64</v>
      </c>
      <c r="O557" s="54">
        <v>0.9</v>
      </c>
      <c r="P557" s="54"/>
      <c r="Q557" s="54">
        <v>0.9</v>
      </c>
      <c r="R557" s="54" t="s">
        <v>111</v>
      </c>
      <c r="S557" s="54">
        <v>597</v>
      </c>
      <c r="T557" s="54">
        <v>11</v>
      </c>
      <c r="U557" s="54">
        <v>601</v>
      </c>
      <c r="V557" s="54">
        <v>6</v>
      </c>
      <c r="W557" s="54">
        <v>602</v>
      </c>
      <c r="X557" s="54">
        <v>6</v>
      </c>
      <c r="Y557" s="54">
        <v>617</v>
      </c>
      <c r="Z557" s="54">
        <v>19</v>
      </c>
      <c r="AA557" s="54"/>
      <c r="AB557" s="54" t="s">
        <v>109</v>
      </c>
      <c r="AC557" s="54" t="s">
        <v>112</v>
      </c>
      <c r="AD557" s="54" t="s">
        <v>111</v>
      </c>
      <c r="AE557" s="54" t="s">
        <v>111</v>
      </c>
      <c r="AF557" s="54"/>
      <c r="AG557" s="54">
        <v>0.89</v>
      </c>
      <c r="AH557" s="54" t="s">
        <v>111</v>
      </c>
      <c r="AI557" s="54">
        <v>5.9819999999999998E-2</v>
      </c>
      <c r="AJ557" s="54">
        <v>3.3E-4</v>
      </c>
      <c r="AK557" s="54">
        <v>0.80759999999999998</v>
      </c>
      <c r="AL557" s="54">
        <v>9.8799999999999999E-3</v>
      </c>
      <c r="AM557" s="54">
        <v>9.7930000000000003E-2</v>
      </c>
      <c r="AN557" s="54">
        <v>9.7000000000000005E-4</v>
      </c>
      <c r="AO557" s="96">
        <f t="shared" si="21"/>
        <v>0.80964631846840951</v>
      </c>
      <c r="AP557" s="54">
        <v>3.0980000000000001E-2</v>
      </c>
      <c r="AQ557" s="54">
        <v>9.8999999999999999E-4</v>
      </c>
      <c r="AR557" s="54">
        <v>0.9</v>
      </c>
      <c r="AS557" s="54">
        <v>31.9</v>
      </c>
      <c r="AT557" s="54">
        <v>0.04</v>
      </c>
      <c r="AU557" s="54"/>
      <c r="AV557" s="54"/>
      <c r="AW557" s="54">
        <v>597</v>
      </c>
      <c r="AX557" s="54">
        <v>11</v>
      </c>
      <c r="AY557" s="54">
        <v>601</v>
      </c>
      <c r="AZ557" s="54">
        <v>6</v>
      </c>
      <c r="BA557" s="54">
        <v>602</v>
      </c>
      <c r="BB557" s="54">
        <v>6</v>
      </c>
      <c r="BC557" s="54">
        <v>617</v>
      </c>
      <c r="BD557" s="54">
        <v>19</v>
      </c>
      <c r="BE557" s="88"/>
      <c r="BF557" s="54"/>
      <c r="BG557" s="54"/>
      <c r="BH557" s="54"/>
      <c r="BI557" s="54"/>
      <c r="BJ557" s="54"/>
      <c r="BK557" s="54"/>
    </row>
    <row r="558" spans="1:63" s="54" customFormat="1">
      <c r="A558" s="54" t="s">
        <v>665</v>
      </c>
      <c r="B558" s="54">
        <v>6.0470000000000003E-2</v>
      </c>
      <c r="C558" s="54">
        <v>7.6999999999999996E-4</v>
      </c>
      <c r="D558" s="54">
        <v>0.81066000000000005</v>
      </c>
      <c r="E558" s="54">
        <v>1.001E-2</v>
      </c>
      <c r="F558" s="54">
        <v>9.7239999999999993E-2</v>
      </c>
      <c r="G558" s="54">
        <v>9.7000000000000005E-4</v>
      </c>
      <c r="H558" s="54">
        <v>3.0419999999999999E-2</v>
      </c>
      <c r="I558" s="54">
        <v>1.01E-3</v>
      </c>
      <c r="J558" s="54">
        <v>31.769290000000002</v>
      </c>
      <c r="K558" s="54">
        <v>3.6510000000000001E-2</v>
      </c>
      <c r="O558" s="54">
        <v>0.9</v>
      </c>
      <c r="Q558" s="54">
        <v>-3.8</v>
      </c>
      <c r="R558" s="54" t="s">
        <v>111</v>
      </c>
      <c r="S558" s="54">
        <v>620</v>
      </c>
      <c r="T558" s="54">
        <v>11</v>
      </c>
      <c r="U558" s="54">
        <v>603</v>
      </c>
      <c r="V558" s="54">
        <v>6</v>
      </c>
      <c r="W558" s="54">
        <v>598</v>
      </c>
      <c r="X558" s="54">
        <v>6</v>
      </c>
      <c r="Y558" s="54">
        <v>606</v>
      </c>
      <c r="Z558" s="54">
        <v>20</v>
      </c>
      <c r="AB558" s="54" t="s">
        <v>109</v>
      </c>
      <c r="AC558" s="54" t="s">
        <v>112</v>
      </c>
      <c r="AD558" s="54" t="s">
        <v>111</v>
      </c>
      <c r="AE558" s="54" t="s">
        <v>111</v>
      </c>
      <c r="AG558" s="54">
        <v>-3.76</v>
      </c>
      <c r="AH558" s="54" t="s">
        <v>111</v>
      </c>
      <c r="AI558" s="54">
        <v>6.0470000000000003E-2</v>
      </c>
      <c r="AJ558" s="54">
        <v>3.3E-4</v>
      </c>
      <c r="AK558" s="54">
        <v>0.81066000000000005</v>
      </c>
      <c r="AL558" s="54">
        <v>1.001E-2</v>
      </c>
      <c r="AM558" s="54">
        <v>9.7239999999999993E-2</v>
      </c>
      <c r="AN558" s="54">
        <v>9.7000000000000005E-4</v>
      </c>
      <c r="AO558" s="96">
        <f t="shared" si="21"/>
        <v>0.80785134240502421</v>
      </c>
      <c r="AP558" s="54">
        <v>3.0419999999999999E-2</v>
      </c>
      <c r="AQ558" s="54">
        <v>1.01E-3</v>
      </c>
      <c r="AR558" s="54">
        <v>0.9</v>
      </c>
      <c r="AS558" s="54">
        <v>31.77</v>
      </c>
      <c r="AT558" s="54">
        <v>0.04</v>
      </c>
      <c r="AW558" s="54">
        <v>620</v>
      </c>
      <c r="AX558" s="54">
        <v>11</v>
      </c>
      <c r="AY558" s="54">
        <v>603</v>
      </c>
      <c r="AZ558" s="54">
        <v>6</v>
      </c>
      <c r="BA558" s="54">
        <v>598</v>
      </c>
      <c r="BB558" s="54">
        <v>6</v>
      </c>
      <c r="BC558" s="54">
        <v>606</v>
      </c>
      <c r="BD558" s="54">
        <v>20</v>
      </c>
      <c r="BE558" s="88"/>
    </row>
    <row r="559" spans="1:63" s="54" customFormat="1">
      <c r="A559" s="54" t="s">
        <v>400</v>
      </c>
      <c r="B559" s="54">
        <v>6.0420000000000001E-2</v>
      </c>
      <c r="C559" s="54">
        <v>8.1999999999999998E-4</v>
      </c>
      <c r="D559" s="54">
        <v>0.81327000000000005</v>
      </c>
      <c r="E559" s="54">
        <v>1.0710000000000001E-2</v>
      </c>
      <c r="F559" s="54">
        <v>9.7629999999999995E-2</v>
      </c>
      <c r="G559" s="54">
        <v>9.7000000000000005E-4</v>
      </c>
      <c r="H559" s="54">
        <v>3.107E-2</v>
      </c>
      <c r="I559" s="54">
        <v>1.1999999999999999E-3</v>
      </c>
      <c r="J559" s="54">
        <v>31.88673</v>
      </c>
      <c r="K559" s="54">
        <v>3.3349999999999998E-2</v>
      </c>
      <c r="O559" s="54">
        <v>0.9</v>
      </c>
      <c r="Q559" s="54">
        <v>-3.1</v>
      </c>
      <c r="R559" s="54" t="s">
        <v>111</v>
      </c>
      <c r="S559" s="54">
        <v>619</v>
      </c>
      <c r="T559" s="54">
        <v>13</v>
      </c>
      <c r="U559" s="54">
        <v>604</v>
      </c>
      <c r="V559" s="54">
        <v>6</v>
      </c>
      <c r="W559" s="54">
        <v>601</v>
      </c>
      <c r="X559" s="54">
        <v>6</v>
      </c>
      <c r="Y559" s="54">
        <v>618</v>
      </c>
      <c r="Z559" s="54">
        <v>24</v>
      </c>
      <c r="AB559" s="54" t="s">
        <v>109</v>
      </c>
      <c r="AC559" s="54" t="s">
        <v>112</v>
      </c>
      <c r="AD559" s="54" t="s">
        <v>111</v>
      </c>
      <c r="AE559" s="54" t="s">
        <v>111</v>
      </c>
      <c r="AG559" s="54">
        <v>-3.08</v>
      </c>
      <c r="AH559" s="54" t="s">
        <v>111</v>
      </c>
      <c r="AI559" s="54">
        <v>6.0420000000000001E-2</v>
      </c>
      <c r="AJ559" s="54">
        <v>3.6999999999999999E-4</v>
      </c>
      <c r="AK559" s="54">
        <v>0.81327000000000005</v>
      </c>
      <c r="AL559" s="54">
        <v>1.0710000000000001E-2</v>
      </c>
      <c r="AM559" s="54">
        <v>9.7629999999999995E-2</v>
      </c>
      <c r="AN559" s="54">
        <v>9.7000000000000005E-4</v>
      </c>
      <c r="AO559" s="54">
        <f t="shared" si="21"/>
        <v>0.75445566939261632</v>
      </c>
      <c r="AP559" s="54">
        <v>3.107E-2</v>
      </c>
      <c r="AQ559" s="54">
        <v>1.1999999999999999E-3</v>
      </c>
      <c r="AR559" s="54">
        <v>0.9</v>
      </c>
      <c r="AS559" s="54">
        <v>31.89</v>
      </c>
      <c r="AT559" s="54">
        <v>0.03</v>
      </c>
      <c r="AW559" s="54">
        <v>619</v>
      </c>
      <c r="AX559" s="54">
        <v>13</v>
      </c>
      <c r="AY559" s="54">
        <v>604</v>
      </c>
      <c r="AZ559" s="54">
        <v>6</v>
      </c>
      <c r="BA559" s="54">
        <v>601</v>
      </c>
      <c r="BB559" s="54">
        <v>6</v>
      </c>
      <c r="BC559" s="54">
        <v>618</v>
      </c>
      <c r="BD559" s="54">
        <v>24</v>
      </c>
      <c r="BE559" s="88"/>
    </row>
    <row r="560" spans="1:63" s="54" customFormat="1">
      <c r="A560" s="54" t="s">
        <v>402</v>
      </c>
      <c r="B560" s="54">
        <v>5.9859999999999997E-2</v>
      </c>
      <c r="C560" s="54">
        <v>8.4000000000000003E-4</v>
      </c>
      <c r="D560" s="54">
        <v>0.80559999999999998</v>
      </c>
      <c r="E560" s="54">
        <v>1.09E-2</v>
      </c>
      <c r="F560" s="54">
        <v>9.7610000000000002E-2</v>
      </c>
      <c r="G560" s="54">
        <v>9.7999999999999997E-4</v>
      </c>
      <c r="H560" s="54">
        <v>3.0450000000000001E-2</v>
      </c>
      <c r="I560" s="54">
        <v>1.2600000000000001E-3</v>
      </c>
      <c r="J560" s="54">
        <v>31.93308</v>
      </c>
      <c r="K560" s="54">
        <v>3.4130000000000001E-2</v>
      </c>
      <c r="O560" s="54">
        <v>0.9</v>
      </c>
      <c r="Q560" s="54">
        <v>0.3</v>
      </c>
      <c r="R560" s="54" t="s">
        <v>111</v>
      </c>
      <c r="S560" s="54">
        <v>599</v>
      </c>
      <c r="T560" s="54">
        <v>13</v>
      </c>
      <c r="U560" s="54">
        <v>600</v>
      </c>
      <c r="V560" s="54">
        <v>6</v>
      </c>
      <c r="W560" s="54">
        <v>600</v>
      </c>
      <c r="X560" s="54">
        <v>6</v>
      </c>
      <c r="Y560" s="54">
        <v>606</v>
      </c>
      <c r="Z560" s="54">
        <v>25</v>
      </c>
      <c r="AB560" s="54" t="s">
        <v>109</v>
      </c>
      <c r="AC560" s="54" t="s">
        <v>112</v>
      </c>
      <c r="AD560" s="54" t="s">
        <v>111</v>
      </c>
      <c r="AE560" s="54" t="s">
        <v>111</v>
      </c>
      <c r="AG560" s="54">
        <v>0.32</v>
      </c>
      <c r="AH560" s="54" t="s">
        <v>111</v>
      </c>
      <c r="AI560" s="54">
        <v>5.9859999999999997E-2</v>
      </c>
      <c r="AJ560" s="54">
        <v>3.8000000000000002E-4</v>
      </c>
      <c r="AK560" s="54">
        <v>0.80559999999999998</v>
      </c>
      <c r="AL560" s="54">
        <v>1.09E-2</v>
      </c>
      <c r="AM560" s="54">
        <v>9.7610000000000002E-2</v>
      </c>
      <c r="AN560" s="54">
        <v>9.7999999999999997E-4</v>
      </c>
      <c r="AO560" s="54">
        <f t="shared" si="21"/>
        <v>0.74203556749430655</v>
      </c>
      <c r="AP560" s="54">
        <v>3.0450000000000001E-2</v>
      </c>
      <c r="AQ560" s="54">
        <v>1.2600000000000001E-3</v>
      </c>
      <c r="AR560" s="54">
        <v>0.9</v>
      </c>
      <c r="AS560" s="54">
        <v>31.93</v>
      </c>
      <c r="AT560" s="54">
        <v>0.03</v>
      </c>
      <c r="AW560" s="54">
        <v>599</v>
      </c>
      <c r="AX560" s="54">
        <v>13</v>
      </c>
      <c r="AY560" s="54">
        <v>600</v>
      </c>
      <c r="AZ560" s="54">
        <v>6</v>
      </c>
      <c r="BA560" s="54">
        <v>600</v>
      </c>
      <c r="BB560" s="54">
        <v>6</v>
      </c>
      <c r="BC560" s="54">
        <v>606</v>
      </c>
      <c r="BD560" s="54">
        <v>25</v>
      </c>
      <c r="BE560" s="88"/>
    </row>
    <row r="561" spans="1:63" s="89" customFormat="1">
      <c r="A561" s="89" t="s">
        <v>666</v>
      </c>
      <c r="B561" s="89" t="s">
        <v>598</v>
      </c>
      <c r="C561" s="89" t="s">
        <v>127</v>
      </c>
      <c r="D561" s="89" t="s">
        <v>636</v>
      </c>
      <c r="E561" s="89" t="s">
        <v>637</v>
      </c>
      <c r="F561" s="89" t="s">
        <v>638</v>
      </c>
      <c r="G561" s="89" t="s">
        <v>121</v>
      </c>
      <c r="H561" s="89" t="s">
        <v>639</v>
      </c>
      <c r="I561" s="89" t="s">
        <v>640</v>
      </c>
      <c r="J561" s="89" t="s">
        <v>641</v>
      </c>
      <c r="K561" s="89" t="s">
        <v>642</v>
      </c>
      <c r="L561" s="89" t="s">
        <v>64</v>
      </c>
      <c r="O561" s="54">
        <v>0.9</v>
      </c>
      <c r="P561" s="54"/>
      <c r="Q561" s="54">
        <v>-0.8</v>
      </c>
      <c r="R561" s="54" t="s">
        <v>111</v>
      </c>
      <c r="S561" s="54">
        <v>608</v>
      </c>
      <c r="T561" s="54">
        <v>11</v>
      </c>
      <c r="U561" s="54">
        <v>605</v>
      </c>
      <c r="V561" s="54">
        <v>5</v>
      </c>
      <c r="W561" s="54">
        <v>604</v>
      </c>
      <c r="X561" s="54">
        <v>6</v>
      </c>
      <c r="Y561" s="54">
        <v>614</v>
      </c>
      <c r="Z561" s="54">
        <v>18</v>
      </c>
      <c r="AA561" s="54"/>
      <c r="AB561" s="54" t="s">
        <v>109</v>
      </c>
      <c r="AC561" s="54" t="s">
        <v>112</v>
      </c>
      <c r="AD561" s="54" t="s">
        <v>111</v>
      </c>
      <c r="AE561" s="54" t="s">
        <v>111</v>
      </c>
      <c r="AF561" s="54"/>
      <c r="AG561" s="54">
        <v>-0.79</v>
      </c>
      <c r="AH561" s="54" t="s">
        <v>111</v>
      </c>
      <c r="AI561" s="54">
        <v>6.0130000000000003E-2</v>
      </c>
      <c r="AJ561" s="54">
        <v>3.2000000000000003E-4</v>
      </c>
      <c r="AK561" s="54">
        <v>0.81396000000000002</v>
      </c>
      <c r="AL561" s="54">
        <v>9.6799999999999994E-3</v>
      </c>
      <c r="AM561" s="54">
        <v>9.8180000000000003E-2</v>
      </c>
      <c r="AN561" s="54">
        <v>9.7000000000000005E-4</v>
      </c>
      <c r="AO561" s="96">
        <f t="shared" si="21"/>
        <v>0.83076159659522308</v>
      </c>
      <c r="AP561" s="54">
        <v>3.0849999999999999E-2</v>
      </c>
      <c r="AQ561" s="54">
        <v>9.1E-4</v>
      </c>
      <c r="AR561" s="54">
        <v>0.9</v>
      </c>
      <c r="AS561" s="54">
        <v>31.93</v>
      </c>
      <c r="AT561" s="54">
        <v>0.03</v>
      </c>
      <c r="AU561" s="54"/>
      <c r="AV561" s="54"/>
      <c r="AW561" s="54">
        <v>608</v>
      </c>
      <c r="AX561" s="54">
        <v>11</v>
      </c>
      <c r="AY561" s="54">
        <v>605</v>
      </c>
      <c r="AZ561" s="54">
        <v>5</v>
      </c>
      <c r="BA561" s="54">
        <v>604</v>
      </c>
      <c r="BB561" s="54">
        <v>6</v>
      </c>
      <c r="BC561" s="54">
        <v>614</v>
      </c>
      <c r="BD561" s="54">
        <v>18</v>
      </c>
      <c r="BE561" s="88"/>
      <c r="BF561" s="54"/>
      <c r="BG561" s="54"/>
      <c r="BH561" s="54"/>
      <c r="BI561" s="54"/>
      <c r="BJ561" s="54"/>
      <c r="BK561" s="54"/>
    </row>
    <row r="562" spans="1:63" s="54" customFormat="1">
      <c r="A562" s="54" t="s">
        <v>403</v>
      </c>
      <c r="B562" s="54">
        <v>6.0170000000000001E-2</v>
      </c>
      <c r="C562" s="54">
        <v>7.3999999999999999E-4</v>
      </c>
      <c r="D562" s="54">
        <v>0.80476999999999999</v>
      </c>
      <c r="E562" s="54">
        <v>9.5999999999999992E-3</v>
      </c>
      <c r="F562" s="54">
        <v>9.7009999999999999E-2</v>
      </c>
      <c r="G562" s="54">
        <v>9.6000000000000002E-4</v>
      </c>
      <c r="H562" s="54">
        <v>3.0519999999999999E-2</v>
      </c>
      <c r="I562" s="54">
        <v>8.9999999999999998E-4</v>
      </c>
      <c r="J562" s="54">
        <v>32.63879</v>
      </c>
      <c r="K562" s="54">
        <v>3.338E-2</v>
      </c>
      <c r="O562" s="54">
        <v>0.9</v>
      </c>
      <c r="Q562" s="54">
        <v>-2.2000000000000002</v>
      </c>
      <c r="R562" s="54" t="s">
        <v>111</v>
      </c>
      <c r="S562" s="54">
        <v>610</v>
      </c>
      <c r="T562" s="54">
        <v>11</v>
      </c>
      <c r="U562" s="54">
        <v>600</v>
      </c>
      <c r="V562" s="54">
        <v>5</v>
      </c>
      <c r="W562" s="54">
        <v>597</v>
      </c>
      <c r="X562" s="54">
        <v>6</v>
      </c>
      <c r="Y562" s="54">
        <v>608</v>
      </c>
      <c r="Z562" s="54">
        <v>18</v>
      </c>
      <c r="AB562" s="54" t="s">
        <v>109</v>
      </c>
      <c r="AC562" s="54" t="s">
        <v>112</v>
      </c>
      <c r="AD562" s="54" t="s">
        <v>111</v>
      </c>
      <c r="AE562" s="54" t="s">
        <v>111</v>
      </c>
      <c r="AG562" s="54">
        <v>-2.21</v>
      </c>
      <c r="AH562" s="54" t="s">
        <v>111</v>
      </c>
      <c r="AI562" s="54">
        <v>6.0170000000000001E-2</v>
      </c>
      <c r="AJ562" s="54">
        <v>3.2000000000000003E-4</v>
      </c>
      <c r="AK562" s="54">
        <v>0.80476999999999999</v>
      </c>
      <c r="AL562" s="54">
        <v>9.5999999999999992E-3</v>
      </c>
      <c r="AM562" s="54">
        <v>9.7009999999999999E-2</v>
      </c>
      <c r="AN562" s="54">
        <v>9.6000000000000002E-4</v>
      </c>
      <c r="AO562" s="96">
        <f t="shared" si="21"/>
        <v>0.82957427069374301</v>
      </c>
      <c r="AP562" s="54">
        <v>3.0519999999999999E-2</v>
      </c>
      <c r="AQ562" s="54">
        <v>8.9999999999999998E-4</v>
      </c>
      <c r="AR562" s="54">
        <v>0.9</v>
      </c>
      <c r="AS562" s="54">
        <v>32.64</v>
      </c>
      <c r="AT562" s="54">
        <v>0.03</v>
      </c>
      <c r="AW562" s="54">
        <v>610</v>
      </c>
      <c r="AX562" s="54">
        <v>11</v>
      </c>
      <c r="AY562" s="54">
        <v>600</v>
      </c>
      <c r="AZ562" s="54">
        <v>5</v>
      </c>
      <c r="BA562" s="54">
        <v>597</v>
      </c>
      <c r="BB562" s="54">
        <v>6</v>
      </c>
      <c r="BC562" s="54">
        <v>608</v>
      </c>
      <c r="BD562" s="54">
        <v>18</v>
      </c>
      <c r="BE562" s="88"/>
    </row>
    <row r="563" spans="1:63" s="54" customFormat="1">
      <c r="A563" s="54" t="s">
        <v>435</v>
      </c>
      <c r="B563" s="54">
        <v>5.9889999999999999E-2</v>
      </c>
      <c r="C563" s="54">
        <v>8.0000000000000004E-4</v>
      </c>
      <c r="D563" s="54">
        <v>0.80325000000000002</v>
      </c>
      <c r="E563" s="54">
        <v>1.0529999999999999E-2</v>
      </c>
      <c r="F563" s="54">
        <v>9.7280000000000005E-2</v>
      </c>
      <c r="G563" s="54">
        <v>9.7999999999999997E-4</v>
      </c>
      <c r="H563" s="54">
        <v>3.1719999999999998E-2</v>
      </c>
      <c r="I563" s="54">
        <v>1.1000000000000001E-3</v>
      </c>
      <c r="J563" s="54">
        <v>32.591569999999997</v>
      </c>
      <c r="K563" s="54">
        <v>3.2660000000000002E-2</v>
      </c>
      <c r="O563" s="54">
        <v>0.9</v>
      </c>
      <c r="Q563" s="54">
        <v>-0.2</v>
      </c>
      <c r="R563" s="54" t="s">
        <v>111</v>
      </c>
      <c r="S563" s="54">
        <v>600</v>
      </c>
      <c r="T563" s="54">
        <v>12</v>
      </c>
      <c r="U563" s="54">
        <v>599</v>
      </c>
      <c r="V563" s="54">
        <v>6</v>
      </c>
      <c r="W563" s="54">
        <v>598</v>
      </c>
      <c r="X563" s="54">
        <v>6</v>
      </c>
      <c r="Y563" s="54">
        <v>631</v>
      </c>
      <c r="Z563" s="54">
        <v>22</v>
      </c>
      <c r="AB563" s="54" t="s">
        <v>109</v>
      </c>
      <c r="AC563" s="54" t="s">
        <v>112</v>
      </c>
      <c r="AD563" s="54" t="s">
        <v>111</v>
      </c>
      <c r="AE563" s="54" t="s">
        <v>111</v>
      </c>
      <c r="AG563" s="54">
        <v>-0.21</v>
      </c>
      <c r="AH563" s="54" t="s">
        <v>111</v>
      </c>
      <c r="AI563" s="54">
        <v>5.9889999999999999E-2</v>
      </c>
      <c r="AJ563" s="54">
        <v>3.6000000000000002E-4</v>
      </c>
      <c r="AK563" s="54">
        <v>0.80325000000000002</v>
      </c>
      <c r="AL563" s="54">
        <v>1.0529999999999999E-2</v>
      </c>
      <c r="AM563" s="54">
        <v>9.7280000000000005E-2</v>
      </c>
      <c r="AN563" s="54">
        <v>9.7999999999999997E-4</v>
      </c>
      <c r="AO563" s="54">
        <f t="shared" si="21"/>
        <v>0.76846638832658565</v>
      </c>
      <c r="AP563" s="54">
        <v>3.1719999999999998E-2</v>
      </c>
      <c r="AQ563" s="54">
        <v>1.1000000000000001E-3</v>
      </c>
      <c r="AR563" s="54">
        <v>0.9</v>
      </c>
      <c r="AS563" s="54">
        <v>32.590000000000003</v>
      </c>
      <c r="AT563" s="54">
        <v>0.03</v>
      </c>
      <c r="AW563" s="54">
        <v>600</v>
      </c>
      <c r="AX563" s="54">
        <v>12</v>
      </c>
      <c r="AY563" s="54">
        <v>599</v>
      </c>
      <c r="AZ563" s="54">
        <v>6</v>
      </c>
      <c r="BA563" s="54">
        <v>598</v>
      </c>
      <c r="BB563" s="54">
        <v>6</v>
      </c>
      <c r="BC563" s="54">
        <v>631</v>
      </c>
      <c r="BD563" s="54">
        <v>22</v>
      </c>
      <c r="BE563" s="88"/>
    </row>
    <row r="564" spans="1:63" s="54" customFormat="1">
      <c r="A564" s="54" t="s">
        <v>436</v>
      </c>
      <c r="B564" s="54">
        <v>6.0229999999999999E-2</v>
      </c>
      <c r="C564" s="54">
        <v>8.1999999999999998E-4</v>
      </c>
      <c r="D564" s="54">
        <v>0.81154999999999999</v>
      </c>
      <c r="E564" s="54">
        <v>1.0869999999999999E-2</v>
      </c>
      <c r="F564" s="54">
        <v>9.7729999999999997E-2</v>
      </c>
      <c r="G564" s="54">
        <v>9.8999999999999999E-4</v>
      </c>
      <c r="H564" s="54">
        <v>3.0099999999999998E-2</v>
      </c>
      <c r="I564" s="54">
        <v>1.1199999999999999E-3</v>
      </c>
      <c r="J564" s="54">
        <v>31.794599999999999</v>
      </c>
      <c r="K564" s="54">
        <v>3.4270000000000002E-2</v>
      </c>
      <c r="O564" s="54">
        <v>0.9</v>
      </c>
      <c r="Q564" s="54">
        <v>-1.9</v>
      </c>
      <c r="R564" s="54" t="s">
        <v>111</v>
      </c>
      <c r="S564" s="54">
        <v>612</v>
      </c>
      <c r="T564" s="54">
        <v>13</v>
      </c>
      <c r="U564" s="54">
        <v>603</v>
      </c>
      <c r="V564" s="54">
        <v>6</v>
      </c>
      <c r="W564" s="54">
        <v>601</v>
      </c>
      <c r="X564" s="54">
        <v>6</v>
      </c>
      <c r="Y564" s="54">
        <v>599</v>
      </c>
      <c r="Z564" s="54">
        <v>22</v>
      </c>
      <c r="AB564" s="54" t="s">
        <v>109</v>
      </c>
      <c r="AC564" s="54" t="s">
        <v>112</v>
      </c>
      <c r="AD564" s="54" t="s">
        <v>111</v>
      </c>
      <c r="AE564" s="54" t="s">
        <v>111</v>
      </c>
      <c r="AG564" s="54">
        <v>-1.85</v>
      </c>
      <c r="AH564" s="54" t="s">
        <v>111</v>
      </c>
      <c r="AI564" s="54">
        <v>6.0229999999999999E-2</v>
      </c>
      <c r="AJ564" s="54">
        <v>3.6999999999999999E-4</v>
      </c>
      <c r="AK564" s="54">
        <v>0.81154999999999999</v>
      </c>
      <c r="AL564" s="54">
        <v>1.0869999999999999E-2</v>
      </c>
      <c r="AM564" s="54">
        <v>9.7729999999999997E-2</v>
      </c>
      <c r="AN564" s="54">
        <v>9.8999999999999999E-4</v>
      </c>
      <c r="AO564" s="54">
        <f t="shared" si="21"/>
        <v>0.75629814263072581</v>
      </c>
      <c r="AP564" s="54">
        <v>3.0099999999999998E-2</v>
      </c>
      <c r="AQ564" s="54">
        <v>1.1199999999999999E-3</v>
      </c>
      <c r="AR564" s="54">
        <v>0.9</v>
      </c>
      <c r="AS564" s="54">
        <v>31.79</v>
      </c>
      <c r="AT564" s="54">
        <v>0.03</v>
      </c>
      <c r="AW564" s="54">
        <v>612</v>
      </c>
      <c r="AX564" s="54">
        <v>13</v>
      </c>
      <c r="AY564" s="54">
        <v>603</v>
      </c>
      <c r="AZ564" s="54">
        <v>6</v>
      </c>
      <c r="BA564" s="54">
        <v>601</v>
      </c>
      <c r="BB564" s="54">
        <v>6</v>
      </c>
      <c r="BC564" s="54">
        <v>599</v>
      </c>
      <c r="BD564" s="54">
        <v>22</v>
      </c>
      <c r="BE564" s="88"/>
    </row>
    <row r="565" spans="1:63" s="89" customFormat="1">
      <c r="A565" s="89" t="s">
        <v>437</v>
      </c>
      <c r="B565" s="89" t="s">
        <v>438</v>
      </c>
      <c r="C565" s="89" t="s">
        <v>264</v>
      </c>
      <c r="D565" s="89" t="s">
        <v>439</v>
      </c>
      <c r="E565" s="89" t="s">
        <v>440</v>
      </c>
      <c r="F565" s="89" t="s">
        <v>441</v>
      </c>
      <c r="G565" s="89" t="s">
        <v>95</v>
      </c>
      <c r="H565" s="89" t="s">
        <v>442</v>
      </c>
      <c r="I565" s="89" t="s">
        <v>443</v>
      </c>
      <c r="J565" s="89" t="s">
        <v>444</v>
      </c>
      <c r="K565" s="89" t="s">
        <v>445</v>
      </c>
      <c r="L565" s="89" t="s">
        <v>64</v>
      </c>
      <c r="O565" s="54">
        <v>0.9</v>
      </c>
      <c r="P565" s="54"/>
      <c r="Q565" s="54">
        <v>-2</v>
      </c>
      <c r="R565" s="54" t="s">
        <v>111</v>
      </c>
      <c r="S565" s="54">
        <v>614</v>
      </c>
      <c r="T565" s="54">
        <v>13</v>
      </c>
      <c r="U565" s="54">
        <v>605</v>
      </c>
      <c r="V565" s="54">
        <v>6</v>
      </c>
      <c r="W565" s="54">
        <v>602</v>
      </c>
      <c r="X565" s="54">
        <v>6</v>
      </c>
      <c r="Y565" s="54">
        <v>605</v>
      </c>
      <c r="Z565" s="54">
        <v>22</v>
      </c>
      <c r="AA565" s="54"/>
      <c r="AB565" s="54" t="s">
        <v>109</v>
      </c>
      <c r="AC565" s="54" t="s">
        <v>112</v>
      </c>
      <c r="AD565" s="54" t="s">
        <v>111</v>
      </c>
      <c r="AE565" s="54" t="s">
        <v>111</v>
      </c>
      <c r="AF565" s="54"/>
      <c r="AG565" s="54">
        <v>-1.95</v>
      </c>
      <c r="AH565" s="54" t="s">
        <v>111</v>
      </c>
      <c r="AI565" s="54">
        <v>6.028E-2</v>
      </c>
      <c r="AJ565" s="54">
        <v>3.6999999999999999E-4</v>
      </c>
      <c r="AK565" s="54">
        <v>0.81389</v>
      </c>
      <c r="AL565" s="54">
        <v>1.093E-2</v>
      </c>
      <c r="AM565" s="54">
        <v>9.7919999999999993E-2</v>
      </c>
      <c r="AN565" s="54">
        <v>9.8999999999999999E-4</v>
      </c>
      <c r="AO565" s="54">
        <f t="shared" si="21"/>
        <v>0.75285153517033521</v>
      </c>
      <c r="AP565" s="54">
        <v>3.0380000000000001E-2</v>
      </c>
      <c r="AQ565" s="54">
        <v>1.1299999999999999E-3</v>
      </c>
      <c r="AR565" s="54">
        <v>0.9</v>
      </c>
      <c r="AS565" s="54">
        <v>32.47</v>
      </c>
      <c r="AT565" s="54">
        <v>0.03</v>
      </c>
      <c r="AU565" s="54"/>
      <c r="AV565" s="54"/>
      <c r="AW565" s="54">
        <v>614</v>
      </c>
      <c r="AX565" s="54">
        <v>13</v>
      </c>
      <c r="AY565" s="54">
        <v>605</v>
      </c>
      <c r="AZ565" s="54">
        <v>6</v>
      </c>
      <c r="BA565" s="54">
        <v>602</v>
      </c>
      <c r="BB565" s="54">
        <v>6</v>
      </c>
      <c r="BC565" s="54">
        <v>605</v>
      </c>
      <c r="BD565" s="54">
        <v>22</v>
      </c>
      <c r="BE565" s="88"/>
      <c r="BF565" s="54"/>
      <c r="BG565" s="54"/>
      <c r="BH565" s="54"/>
      <c r="BI565" s="54"/>
      <c r="BJ565" s="54"/>
      <c r="BK565" s="54"/>
    </row>
    <row r="566" spans="1:63" s="89" customFormat="1">
      <c r="A566" s="89" t="s">
        <v>667</v>
      </c>
      <c r="B566" s="89" t="s">
        <v>454</v>
      </c>
      <c r="C566" s="89" t="s">
        <v>65</v>
      </c>
      <c r="D566" s="89" t="s">
        <v>455</v>
      </c>
      <c r="E566" s="89" t="s">
        <v>456</v>
      </c>
      <c r="F566" s="89" t="s">
        <v>199</v>
      </c>
      <c r="G566" s="89" t="s">
        <v>86</v>
      </c>
      <c r="H566" s="89" t="s">
        <v>457</v>
      </c>
      <c r="I566" s="89" t="s">
        <v>196</v>
      </c>
      <c r="J566" s="89" t="s">
        <v>458</v>
      </c>
      <c r="K566" s="89" t="s">
        <v>459</v>
      </c>
      <c r="L566" s="89" t="s">
        <v>64</v>
      </c>
      <c r="O566" s="54">
        <v>0.9</v>
      </c>
      <c r="P566" s="54"/>
      <c r="Q566" s="54">
        <v>-0.7</v>
      </c>
      <c r="R566" s="54" t="s">
        <v>111</v>
      </c>
      <c r="S566" s="54">
        <v>604</v>
      </c>
      <c r="T566" s="54">
        <v>11</v>
      </c>
      <c r="U566" s="54">
        <v>600</v>
      </c>
      <c r="V566" s="54">
        <v>5</v>
      </c>
      <c r="W566" s="54">
        <v>600</v>
      </c>
      <c r="X566" s="54">
        <v>6</v>
      </c>
      <c r="Y566" s="54">
        <v>630</v>
      </c>
      <c r="Z566" s="54">
        <v>16</v>
      </c>
      <c r="AA566" s="54"/>
      <c r="AB566" s="54" t="s">
        <v>109</v>
      </c>
      <c r="AC566" s="54" t="s">
        <v>112</v>
      </c>
      <c r="AD566" s="54" t="s">
        <v>111</v>
      </c>
      <c r="AE566" s="54" t="s">
        <v>111</v>
      </c>
      <c r="AF566" s="54"/>
      <c r="AG566" s="54">
        <v>-0.69</v>
      </c>
      <c r="AH566" s="54" t="s">
        <v>111</v>
      </c>
      <c r="AI566" s="54">
        <v>0.06</v>
      </c>
      <c r="AJ566" s="54">
        <v>3.1E-4</v>
      </c>
      <c r="AK566" s="54">
        <v>0.80640999999999996</v>
      </c>
      <c r="AL566" s="54">
        <v>9.6100000000000005E-3</v>
      </c>
      <c r="AM566" s="54">
        <v>9.7479999999999997E-2</v>
      </c>
      <c r="AN566" s="54">
        <v>9.7999999999999997E-4</v>
      </c>
      <c r="AO566" s="54">
        <f t="shared" ref="AO566:AO571" si="22">(AN566/AM566)/(AL566/AK566)</f>
        <v>0.84361262824210692</v>
      </c>
      <c r="AP566" s="54">
        <v>3.168E-2</v>
      </c>
      <c r="AQ566" s="54">
        <v>8.0999999999999996E-4</v>
      </c>
      <c r="AR566" s="54">
        <v>0.9</v>
      </c>
      <c r="AS566" s="54">
        <v>32.6</v>
      </c>
      <c r="AT566" s="54">
        <v>0.03</v>
      </c>
      <c r="AU566" s="54"/>
      <c r="AV566" s="54"/>
      <c r="AW566" s="54">
        <v>604</v>
      </c>
      <c r="AX566" s="54">
        <v>11</v>
      </c>
      <c r="AY566" s="54">
        <v>600</v>
      </c>
      <c r="AZ566" s="54">
        <v>5</v>
      </c>
      <c r="BA566" s="54">
        <v>600</v>
      </c>
      <c r="BB566" s="54">
        <v>6</v>
      </c>
      <c r="BC566" s="54">
        <v>630</v>
      </c>
      <c r="BD566" s="54">
        <v>16</v>
      </c>
      <c r="BE566" s="88"/>
      <c r="BF566" s="54"/>
      <c r="BG566" s="54"/>
      <c r="BH566" s="54"/>
      <c r="BI566" s="54"/>
      <c r="BJ566" s="54"/>
      <c r="BK566" s="54"/>
    </row>
    <row r="567" spans="1:63" s="54" customFormat="1">
      <c r="A567" s="54" t="s">
        <v>668</v>
      </c>
      <c r="B567" s="54">
        <v>6.0150000000000002E-2</v>
      </c>
      <c r="C567" s="54">
        <v>7.3999999999999999E-4</v>
      </c>
      <c r="D567" s="54">
        <v>0.80894999999999995</v>
      </c>
      <c r="E567" s="54">
        <v>9.7800000000000005E-3</v>
      </c>
      <c r="F567" s="54">
        <v>9.7549999999999998E-2</v>
      </c>
      <c r="G567" s="54">
        <v>9.7999999999999997E-4</v>
      </c>
      <c r="H567" s="54">
        <v>2.9950000000000001E-2</v>
      </c>
      <c r="I567" s="54">
        <v>8.4000000000000003E-4</v>
      </c>
      <c r="J567" s="54">
        <v>31.76136</v>
      </c>
      <c r="K567" s="54">
        <v>3.4189999999999998E-2</v>
      </c>
      <c r="O567" s="54">
        <v>0.9</v>
      </c>
      <c r="Q567" s="54">
        <v>-1.6</v>
      </c>
      <c r="R567" s="54" t="s">
        <v>111</v>
      </c>
      <c r="S567" s="54">
        <v>609</v>
      </c>
      <c r="T567" s="54">
        <v>11</v>
      </c>
      <c r="U567" s="54">
        <v>602</v>
      </c>
      <c r="V567" s="54">
        <v>5</v>
      </c>
      <c r="W567" s="54">
        <v>600</v>
      </c>
      <c r="X567" s="54">
        <v>6</v>
      </c>
      <c r="Y567" s="54">
        <v>596</v>
      </c>
      <c r="Z567" s="54">
        <v>16</v>
      </c>
      <c r="AB567" s="54" t="s">
        <v>109</v>
      </c>
      <c r="AC567" s="54" t="s">
        <v>112</v>
      </c>
      <c r="AD567" s="54" t="s">
        <v>111</v>
      </c>
      <c r="AE567" s="54" t="s">
        <v>111</v>
      </c>
      <c r="AG567" s="54">
        <v>-1.55</v>
      </c>
      <c r="AH567" s="54" t="s">
        <v>111</v>
      </c>
      <c r="AI567" s="54">
        <v>6.0150000000000002E-2</v>
      </c>
      <c r="AJ567" s="54">
        <v>3.2000000000000003E-4</v>
      </c>
      <c r="AK567" s="54">
        <v>0.80894999999999995</v>
      </c>
      <c r="AL567" s="54">
        <v>9.7800000000000005E-3</v>
      </c>
      <c r="AM567" s="54">
        <v>9.7549999999999998E-2</v>
      </c>
      <c r="AN567" s="54">
        <v>9.7999999999999997E-4</v>
      </c>
      <c r="AO567" s="54">
        <f t="shared" si="22"/>
        <v>0.83096288516507177</v>
      </c>
      <c r="AP567" s="54">
        <v>2.9950000000000001E-2</v>
      </c>
      <c r="AQ567" s="54">
        <v>8.4000000000000003E-4</v>
      </c>
      <c r="AR567" s="54">
        <v>0.9</v>
      </c>
      <c r="AS567" s="54">
        <v>31.76</v>
      </c>
      <c r="AT567" s="54">
        <v>0.03</v>
      </c>
      <c r="AW567" s="54">
        <v>609</v>
      </c>
      <c r="AX567" s="54">
        <v>11</v>
      </c>
      <c r="AY567" s="54">
        <v>602</v>
      </c>
      <c r="AZ567" s="54">
        <v>5</v>
      </c>
      <c r="BA567" s="54">
        <v>600</v>
      </c>
      <c r="BB567" s="54">
        <v>6</v>
      </c>
      <c r="BC567" s="54">
        <v>596</v>
      </c>
      <c r="BD567" s="54">
        <v>16</v>
      </c>
      <c r="BE567" s="88"/>
    </row>
    <row r="568" spans="1:63" s="54" customFormat="1">
      <c r="A568" s="54" t="s">
        <v>669</v>
      </c>
      <c r="B568" s="54">
        <v>6.0269999999999997E-2</v>
      </c>
      <c r="C568" s="54">
        <v>7.3999999999999999E-4</v>
      </c>
      <c r="D568" s="54">
        <v>0.81276999999999999</v>
      </c>
      <c r="E568" s="54">
        <v>9.7300000000000008E-3</v>
      </c>
      <c r="F568" s="54">
        <v>9.7809999999999994E-2</v>
      </c>
      <c r="G568" s="54">
        <v>9.7999999999999997E-4</v>
      </c>
      <c r="H568" s="54">
        <v>3.0329999999999999E-2</v>
      </c>
      <c r="I568" s="54">
        <v>8.3000000000000001E-4</v>
      </c>
      <c r="J568" s="54">
        <v>32.43665</v>
      </c>
      <c r="K568" s="54">
        <v>3.3439999999999998E-2</v>
      </c>
      <c r="O568" s="54">
        <v>0.9</v>
      </c>
      <c r="Q568" s="54">
        <v>-2</v>
      </c>
      <c r="R568" s="54" t="s">
        <v>111</v>
      </c>
      <c r="S568" s="54">
        <v>613</v>
      </c>
      <c r="T568" s="54">
        <v>11</v>
      </c>
      <c r="U568" s="54">
        <v>604</v>
      </c>
      <c r="V568" s="54">
        <v>5</v>
      </c>
      <c r="W568" s="54">
        <v>602</v>
      </c>
      <c r="X568" s="54">
        <v>6</v>
      </c>
      <c r="Y568" s="54">
        <v>604</v>
      </c>
      <c r="Z568" s="54">
        <v>16</v>
      </c>
      <c r="AB568" s="54" t="s">
        <v>109</v>
      </c>
      <c r="AC568" s="54" t="s">
        <v>112</v>
      </c>
      <c r="AD568" s="54" t="s">
        <v>111</v>
      </c>
      <c r="AE568" s="54" t="s">
        <v>111</v>
      </c>
      <c r="AG568" s="54">
        <v>-2.0099999999999998</v>
      </c>
      <c r="AH568" s="54" t="s">
        <v>111</v>
      </c>
      <c r="AI568" s="54">
        <v>6.0269999999999997E-2</v>
      </c>
      <c r="AJ568" s="54">
        <v>3.2000000000000003E-4</v>
      </c>
      <c r="AK568" s="54">
        <v>0.81276999999999999</v>
      </c>
      <c r="AL568" s="54">
        <v>9.7300000000000008E-3</v>
      </c>
      <c r="AM568" s="54">
        <v>9.7809999999999994E-2</v>
      </c>
      <c r="AN568" s="54">
        <v>9.7999999999999997E-4</v>
      </c>
      <c r="AO568" s="54">
        <f t="shared" si="22"/>
        <v>0.83694639217569811</v>
      </c>
      <c r="AP568" s="54">
        <v>3.0329999999999999E-2</v>
      </c>
      <c r="AQ568" s="54">
        <v>8.3000000000000001E-4</v>
      </c>
      <c r="AR568" s="54">
        <v>0.9</v>
      </c>
      <c r="AS568" s="54">
        <v>32.44</v>
      </c>
      <c r="AT568" s="54">
        <v>0.03</v>
      </c>
      <c r="AW568" s="54">
        <v>613</v>
      </c>
      <c r="AX568" s="54">
        <v>11</v>
      </c>
      <c r="AY568" s="54">
        <v>604</v>
      </c>
      <c r="AZ568" s="54">
        <v>5</v>
      </c>
      <c r="BA568" s="54">
        <v>602</v>
      </c>
      <c r="BB568" s="54">
        <v>6</v>
      </c>
      <c r="BC568" s="54">
        <v>604</v>
      </c>
      <c r="BD568" s="54">
        <v>16</v>
      </c>
      <c r="BE568" s="88"/>
    </row>
    <row r="569" spans="1:63" s="54" customFormat="1">
      <c r="A569" s="54" t="s">
        <v>482</v>
      </c>
      <c r="B569" s="54">
        <v>6.0400000000000002E-2</v>
      </c>
      <c r="C569" s="54">
        <v>7.9000000000000001E-4</v>
      </c>
      <c r="D569" s="54">
        <v>0.81471000000000005</v>
      </c>
      <c r="E569" s="54">
        <v>1.038E-2</v>
      </c>
      <c r="F569" s="54">
        <v>9.7839999999999996E-2</v>
      </c>
      <c r="G569" s="54">
        <v>9.7999999999999997E-4</v>
      </c>
      <c r="H569" s="54">
        <v>3.0960000000000001E-2</v>
      </c>
      <c r="I569" s="54">
        <v>1.0399999999999999E-3</v>
      </c>
      <c r="J569" s="54">
        <v>32.226970000000001</v>
      </c>
      <c r="K569" s="54">
        <v>3.2329999999999998E-2</v>
      </c>
      <c r="O569" s="54">
        <v>0.9</v>
      </c>
      <c r="Q569" s="54">
        <v>-2.8</v>
      </c>
      <c r="R569" s="54" t="s">
        <v>111</v>
      </c>
      <c r="S569" s="54">
        <v>618</v>
      </c>
      <c r="T569" s="54">
        <v>12</v>
      </c>
      <c r="U569" s="54">
        <v>605</v>
      </c>
      <c r="V569" s="54">
        <v>6</v>
      </c>
      <c r="W569" s="54">
        <v>602</v>
      </c>
      <c r="X569" s="54">
        <v>6</v>
      </c>
      <c r="Y569" s="54">
        <v>616</v>
      </c>
      <c r="Z569" s="54">
        <v>20</v>
      </c>
      <c r="AB569" s="54" t="s">
        <v>109</v>
      </c>
      <c r="AC569" s="54" t="s">
        <v>112</v>
      </c>
      <c r="AD569" s="54" t="s">
        <v>111</v>
      </c>
      <c r="AE569" s="54" t="s">
        <v>111</v>
      </c>
      <c r="AG569" s="54">
        <v>-2.76</v>
      </c>
      <c r="AH569" s="54" t="s">
        <v>111</v>
      </c>
      <c r="AI569" s="54">
        <v>6.0400000000000002E-2</v>
      </c>
      <c r="AJ569" s="54">
        <v>3.5E-4</v>
      </c>
      <c r="AK569" s="54">
        <v>0.81471000000000005</v>
      </c>
      <c r="AL569" s="54">
        <v>1.038E-2</v>
      </c>
      <c r="AM569" s="54">
        <v>9.7839999999999996E-2</v>
      </c>
      <c r="AN569" s="54">
        <v>9.7999999999999997E-4</v>
      </c>
      <c r="AO569" s="54">
        <f t="shared" si="22"/>
        <v>0.78616793254529038</v>
      </c>
      <c r="AP569" s="54">
        <v>3.0960000000000001E-2</v>
      </c>
      <c r="AQ569" s="54">
        <v>1.0399999999999999E-3</v>
      </c>
      <c r="AR569" s="54">
        <v>0.9</v>
      </c>
      <c r="AS569" s="54">
        <v>32.229999999999997</v>
      </c>
      <c r="AT569" s="54">
        <v>0.03</v>
      </c>
      <c r="AW569" s="54">
        <v>618</v>
      </c>
      <c r="AX569" s="54">
        <v>12</v>
      </c>
      <c r="AY569" s="54">
        <v>605</v>
      </c>
      <c r="AZ569" s="54">
        <v>6</v>
      </c>
      <c r="BA569" s="54">
        <v>602</v>
      </c>
      <c r="BB569" s="54">
        <v>6</v>
      </c>
      <c r="BC569" s="54">
        <v>616</v>
      </c>
      <c r="BD569" s="54">
        <v>20</v>
      </c>
      <c r="BE569" s="88"/>
    </row>
    <row r="570" spans="1:63" s="54" customFormat="1">
      <c r="A570" s="54" t="s">
        <v>483</v>
      </c>
      <c r="B570" s="54">
        <v>5.985E-2</v>
      </c>
      <c r="C570" s="54">
        <v>8.0000000000000004E-4</v>
      </c>
      <c r="D570" s="54">
        <v>0.80334000000000005</v>
      </c>
      <c r="E570" s="54">
        <v>1.043E-2</v>
      </c>
      <c r="F570" s="54">
        <v>9.7350000000000006E-2</v>
      </c>
      <c r="G570" s="54">
        <v>9.7999999999999997E-4</v>
      </c>
      <c r="H570" s="54">
        <v>3.0589999999999999E-2</v>
      </c>
      <c r="I570" s="54">
        <v>1.09E-3</v>
      </c>
      <c r="J570" s="54">
        <v>32.153579999999998</v>
      </c>
      <c r="K570" s="54">
        <v>3.3919999999999999E-2</v>
      </c>
      <c r="O570" s="54">
        <v>0.9</v>
      </c>
      <c r="Q570" s="54">
        <v>0.1</v>
      </c>
      <c r="R570" s="54" t="s">
        <v>111</v>
      </c>
      <c r="S570" s="54">
        <v>598</v>
      </c>
      <c r="T570" s="54">
        <v>12</v>
      </c>
      <c r="U570" s="54">
        <v>599</v>
      </c>
      <c r="V570" s="54">
        <v>6</v>
      </c>
      <c r="W570" s="54">
        <v>599</v>
      </c>
      <c r="X570" s="54">
        <v>6</v>
      </c>
      <c r="Y570" s="54">
        <v>609</v>
      </c>
      <c r="Z570" s="54">
        <v>21</v>
      </c>
      <c r="AB570" s="54" t="s">
        <v>109</v>
      </c>
      <c r="AC570" s="54" t="s">
        <v>112</v>
      </c>
      <c r="AD570" s="54" t="s">
        <v>111</v>
      </c>
      <c r="AE570" s="54" t="s">
        <v>111</v>
      </c>
      <c r="AG570" s="54">
        <v>0.12</v>
      </c>
      <c r="AH570" s="54" t="s">
        <v>111</v>
      </c>
      <c r="AI570" s="54">
        <v>5.985E-2</v>
      </c>
      <c r="AJ570" s="54">
        <v>3.5E-4</v>
      </c>
      <c r="AK570" s="54">
        <v>0.80334000000000005</v>
      </c>
      <c r="AL570" s="54">
        <v>1.043E-2</v>
      </c>
      <c r="AM570" s="54">
        <v>9.7350000000000006E-2</v>
      </c>
      <c r="AN570" s="54">
        <v>9.7999999999999997E-4</v>
      </c>
      <c r="AO570" s="54">
        <f t="shared" si="22"/>
        <v>0.77536323305860333</v>
      </c>
      <c r="AP570" s="54">
        <v>3.0589999999999999E-2</v>
      </c>
      <c r="AQ570" s="54">
        <v>1.09E-3</v>
      </c>
      <c r="AR570" s="54">
        <v>0.9</v>
      </c>
      <c r="AS570" s="54">
        <v>32.15</v>
      </c>
      <c r="AT570" s="54">
        <v>0.03</v>
      </c>
      <c r="AW570" s="54">
        <v>598</v>
      </c>
      <c r="AX570" s="54">
        <v>12</v>
      </c>
      <c r="AY570" s="54">
        <v>599</v>
      </c>
      <c r="AZ570" s="54">
        <v>6</v>
      </c>
      <c r="BA570" s="54">
        <v>599</v>
      </c>
      <c r="BB570" s="54">
        <v>6</v>
      </c>
      <c r="BC570" s="54">
        <v>609</v>
      </c>
      <c r="BD570" s="54">
        <v>21</v>
      </c>
      <c r="BE570" s="88"/>
    </row>
    <row r="571" spans="1:63" s="54" customFormat="1">
      <c r="A571" s="54" t="s">
        <v>484</v>
      </c>
      <c r="B571" s="54">
        <v>5.9580000000000001E-2</v>
      </c>
      <c r="C571" s="54">
        <v>8.1999999999999998E-4</v>
      </c>
      <c r="D571" s="54">
        <v>0.80162</v>
      </c>
      <c r="E571" s="54">
        <v>1.068E-2</v>
      </c>
      <c r="F571" s="54">
        <v>9.7589999999999996E-2</v>
      </c>
      <c r="G571" s="54">
        <v>9.7999999999999997E-4</v>
      </c>
      <c r="H571" s="54">
        <v>2.8170000000000001E-2</v>
      </c>
      <c r="I571" s="54">
        <v>1.1199999999999999E-3</v>
      </c>
      <c r="J571" s="54">
        <v>31.703430000000001</v>
      </c>
      <c r="K571" s="54">
        <v>3.6389999999999999E-2</v>
      </c>
      <c r="O571" s="54">
        <v>0.9</v>
      </c>
      <c r="Q571" s="54">
        <v>2.1</v>
      </c>
      <c r="R571" s="54" t="s">
        <v>111</v>
      </c>
      <c r="S571" s="54">
        <v>588</v>
      </c>
      <c r="T571" s="54">
        <v>13</v>
      </c>
      <c r="U571" s="54">
        <v>598</v>
      </c>
      <c r="V571" s="54">
        <v>6</v>
      </c>
      <c r="W571" s="54">
        <v>600</v>
      </c>
      <c r="X571" s="54">
        <v>6</v>
      </c>
      <c r="Y571" s="54">
        <v>562</v>
      </c>
      <c r="Z571" s="54">
        <v>22</v>
      </c>
      <c r="AB571" s="54" t="s">
        <v>109</v>
      </c>
      <c r="AC571" s="54" t="s">
        <v>112</v>
      </c>
      <c r="AD571" s="54" t="s">
        <v>111</v>
      </c>
      <c r="AE571" s="54" t="s">
        <v>111</v>
      </c>
      <c r="AG571" s="54">
        <v>2.11</v>
      </c>
      <c r="AH571" s="54" t="s">
        <v>111</v>
      </c>
      <c r="AI571" s="54">
        <v>5.9580000000000001E-2</v>
      </c>
      <c r="AJ571" s="54">
        <v>3.6000000000000002E-4</v>
      </c>
      <c r="AK571" s="54">
        <v>0.80162</v>
      </c>
      <c r="AL571" s="54">
        <v>1.068E-2</v>
      </c>
      <c r="AM571" s="54">
        <v>9.7589999999999996E-2</v>
      </c>
      <c r="AN571" s="54">
        <v>9.7999999999999997E-4</v>
      </c>
      <c r="AO571" s="54">
        <f t="shared" si="22"/>
        <v>0.75373390086861147</v>
      </c>
      <c r="AP571" s="54">
        <v>2.8170000000000001E-2</v>
      </c>
      <c r="AQ571" s="54">
        <v>1.1199999999999999E-3</v>
      </c>
      <c r="AR571" s="54">
        <v>0.9</v>
      </c>
      <c r="AS571" s="54">
        <v>31.7</v>
      </c>
      <c r="AT571" s="54">
        <v>0.04</v>
      </c>
      <c r="AW571" s="54">
        <v>588</v>
      </c>
      <c r="AX571" s="54">
        <v>13</v>
      </c>
      <c r="AY571" s="54">
        <v>598</v>
      </c>
      <c r="AZ571" s="54">
        <v>6</v>
      </c>
      <c r="BA571" s="54">
        <v>600</v>
      </c>
      <c r="BB571" s="54">
        <v>6</v>
      </c>
      <c r="BC571" s="54">
        <v>562</v>
      </c>
      <c r="BD571" s="54">
        <v>22</v>
      </c>
      <c r="BE571" s="88"/>
    </row>
    <row r="572" spans="1:63" s="89" customFormat="1">
      <c r="A572" s="89" t="s">
        <v>670</v>
      </c>
      <c r="B572" s="89" t="s">
        <v>643</v>
      </c>
      <c r="C572" s="89" t="s">
        <v>67</v>
      </c>
      <c r="D572" s="89" t="s">
        <v>644</v>
      </c>
      <c r="E572" s="89" t="s">
        <v>539</v>
      </c>
      <c r="F572" s="89" t="s">
        <v>531</v>
      </c>
      <c r="G572" s="89" t="s">
        <v>121</v>
      </c>
      <c r="H572" s="89" t="s">
        <v>645</v>
      </c>
      <c r="I572" s="89" t="s">
        <v>121</v>
      </c>
      <c r="J572" s="89" t="s">
        <v>646</v>
      </c>
      <c r="K572" s="89" t="s">
        <v>647</v>
      </c>
      <c r="L572" s="89" t="s">
        <v>64</v>
      </c>
      <c r="O572" s="54">
        <v>0.9</v>
      </c>
      <c r="P572" s="54"/>
      <c r="Q572" s="54">
        <v>-2.2000000000000002</v>
      </c>
      <c r="R572" s="54" t="s">
        <v>111</v>
      </c>
      <c r="S572" s="54">
        <v>612</v>
      </c>
      <c r="T572" s="54">
        <v>11</v>
      </c>
      <c r="U572" s="54">
        <v>602</v>
      </c>
      <c r="V572" s="54">
        <v>6</v>
      </c>
      <c r="W572" s="54">
        <v>599</v>
      </c>
      <c r="X572" s="54">
        <v>6</v>
      </c>
      <c r="Y572" s="54">
        <v>633</v>
      </c>
      <c r="Z572" s="54">
        <v>19</v>
      </c>
      <c r="AA572" s="54"/>
      <c r="AB572" s="54" t="s">
        <v>109</v>
      </c>
      <c r="AC572" s="54" t="s">
        <v>112</v>
      </c>
      <c r="AD572" s="54" t="s">
        <v>111</v>
      </c>
      <c r="AE572" s="54" t="s">
        <v>111</v>
      </c>
      <c r="AF572" s="54"/>
      <c r="AG572" s="54">
        <v>-2.19</v>
      </c>
      <c r="AH572" s="54" t="s">
        <v>111</v>
      </c>
      <c r="AI572" s="54">
        <v>6.0240000000000002E-2</v>
      </c>
      <c r="AJ572" s="54">
        <v>3.2000000000000003E-4</v>
      </c>
      <c r="AK572" s="54">
        <v>0.80937999999999999</v>
      </c>
      <c r="AL572" s="54">
        <v>9.8300000000000002E-3</v>
      </c>
      <c r="AM572" s="54">
        <v>9.7449999999999995E-2</v>
      </c>
      <c r="AN572" s="54">
        <v>9.7000000000000005E-4</v>
      </c>
      <c r="AO572" s="96">
        <f t="shared" ref="AO572:AO581" si="23">(AN572/AM572)/(AL572/AK572)</f>
        <v>0.81957526279225024</v>
      </c>
      <c r="AP572" s="54">
        <v>3.1789999999999999E-2</v>
      </c>
      <c r="AQ572" s="54">
        <v>9.7000000000000005E-4</v>
      </c>
      <c r="AR572" s="54">
        <v>0.9</v>
      </c>
      <c r="AS572" s="54">
        <v>32.17</v>
      </c>
      <c r="AT572" s="54">
        <v>0.03</v>
      </c>
      <c r="AU572" s="54"/>
      <c r="AV572" s="54"/>
      <c r="AW572" s="54">
        <v>612</v>
      </c>
      <c r="AX572" s="54">
        <v>11</v>
      </c>
      <c r="AY572" s="54">
        <v>602</v>
      </c>
      <c r="AZ572" s="54">
        <v>6</v>
      </c>
      <c r="BA572" s="54">
        <v>599</v>
      </c>
      <c r="BB572" s="54">
        <v>6</v>
      </c>
      <c r="BC572" s="54">
        <v>633</v>
      </c>
      <c r="BD572" s="54">
        <v>19</v>
      </c>
      <c r="BE572" s="88"/>
      <c r="BF572" s="54"/>
      <c r="BG572" s="54"/>
      <c r="BH572" s="54"/>
      <c r="BI572" s="54"/>
      <c r="BJ572" s="54"/>
      <c r="BK572" s="54"/>
    </row>
    <row r="573" spans="1:63" s="54" customFormat="1">
      <c r="A573" s="54" t="s">
        <v>671</v>
      </c>
      <c r="B573" s="54">
        <v>5.9970000000000002E-2</v>
      </c>
      <c r="C573" s="54">
        <v>7.6000000000000004E-4</v>
      </c>
      <c r="D573" s="54">
        <v>0.80881000000000003</v>
      </c>
      <c r="E573" s="54">
        <v>0.01</v>
      </c>
      <c r="F573" s="54">
        <v>9.783E-2</v>
      </c>
      <c r="G573" s="54">
        <v>9.7000000000000005E-4</v>
      </c>
      <c r="H573" s="54">
        <v>2.9360000000000001E-2</v>
      </c>
      <c r="I573" s="54">
        <v>1E-3</v>
      </c>
      <c r="J573" s="54">
        <v>31.722480000000001</v>
      </c>
      <c r="K573" s="54">
        <v>3.6450000000000003E-2</v>
      </c>
      <c r="O573" s="54">
        <v>0.9</v>
      </c>
      <c r="Q573" s="54">
        <v>-0.2</v>
      </c>
      <c r="R573" s="54" t="s">
        <v>111</v>
      </c>
      <c r="S573" s="54">
        <v>603</v>
      </c>
      <c r="T573" s="54">
        <v>12</v>
      </c>
      <c r="U573" s="54">
        <v>602</v>
      </c>
      <c r="V573" s="54">
        <v>6</v>
      </c>
      <c r="W573" s="54">
        <v>602</v>
      </c>
      <c r="X573" s="54">
        <v>6</v>
      </c>
      <c r="Y573" s="54">
        <v>585</v>
      </c>
      <c r="Z573" s="54">
        <v>20</v>
      </c>
      <c r="AB573" s="54" t="s">
        <v>109</v>
      </c>
      <c r="AC573" s="54" t="s">
        <v>112</v>
      </c>
      <c r="AD573" s="54" t="s">
        <v>111</v>
      </c>
      <c r="AE573" s="54" t="s">
        <v>111</v>
      </c>
      <c r="AG573" s="54">
        <v>-0.16</v>
      </c>
      <c r="AH573" s="54" t="s">
        <v>111</v>
      </c>
      <c r="AI573" s="54">
        <v>5.9970000000000002E-2</v>
      </c>
      <c r="AJ573" s="54">
        <v>3.3E-4</v>
      </c>
      <c r="AK573" s="54">
        <v>0.80881000000000003</v>
      </c>
      <c r="AL573" s="54">
        <v>0.01</v>
      </c>
      <c r="AM573" s="54">
        <v>9.783E-2</v>
      </c>
      <c r="AN573" s="54">
        <v>9.7000000000000005E-4</v>
      </c>
      <c r="AO573" s="96">
        <f t="shared" si="23"/>
        <v>0.80194797097005022</v>
      </c>
      <c r="AP573" s="54">
        <v>2.9360000000000001E-2</v>
      </c>
      <c r="AQ573" s="54">
        <v>1E-3</v>
      </c>
      <c r="AR573" s="54">
        <v>0.9</v>
      </c>
      <c r="AS573" s="54">
        <v>31.72</v>
      </c>
      <c r="AT573" s="54">
        <v>0.04</v>
      </c>
      <c r="AW573" s="54">
        <v>603</v>
      </c>
      <c r="AX573" s="54">
        <v>12</v>
      </c>
      <c r="AY573" s="54">
        <v>602</v>
      </c>
      <c r="AZ573" s="54">
        <v>6</v>
      </c>
      <c r="BA573" s="54">
        <v>602</v>
      </c>
      <c r="BB573" s="54">
        <v>6</v>
      </c>
      <c r="BC573" s="54">
        <v>585</v>
      </c>
      <c r="BD573" s="54">
        <v>20</v>
      </c>
      <c r="BE573" s="88"/>
    </row>
    <row r="574" spans="1:63" s="54" customFormat="1">
      <c r="A574" s="54" t="s">
        <v>517</v>
      </c>
      <c r="B574" s="54">
        <v>6.0339999999999998E-2</v>
      </c>
      <c r="C574" s="54">
        <v>8.0999999999999996E-4</v>
      </c>
      <c r="D574" s="54">
        <v>0.81101000000000001</v>
      </c>
      <c r="E574" s="54">
        <v>1.044E-2</v>
      </c>
      <c r="F574" s="54">
        <v>9.7489999999999993E-2</v>
      </c>
      <c r="G574" s="54">
        <v>9.7000000000000005E-4</v>
      </c>
      <c r="H574" s="54">
        <v>3.1099999999999999E-2</v>
      </c>
      <c r="I574" s="54">
        <v>1.14E-3</v>
      </c>
      <c r="J574" s="54">
        <v>31.953469999999999</v>
      </c>
      <c r="K574" s="54">
        <v>3.3550000000000003E-2</v>
      </c>
      <c r="O574" s="54">
        <v>0.9</v>
      </c>
      <c r="Q574" s="54">
        <v>-2.8</v>
      </c>
      <c r="R574" s="54" t="s">
        <v>111</v>
      </c>
      <c r="S574" s="54">
        <v>616</v>
      </c>
      <c r="T574" s="54">
        <v>12</v>
      </c>
      <c r="U574" s="54">
        <v>603</v>
      </c>
      <c r="V574" s="54">
        <v>6</v>
      </c>
      <c r="W574" s="54">
        <v>600</v>
      </c>
      <c r="X574" s="54">
        <v>6</v>
      </c>
      <c r="Y574" s="54">
        <v>619</v>
      </c>
      <c r="Z574" s="54">
        <v>22</v>
      </c>
      <c r="AB574" s="54" t="s">
        <v>109</v>
      </c>
      <c r="AC574" s="54" t="s">
        <v>112</v>
      </c>
      <c r="AD574" s="54" t="s">
        <v>111</v>
      </c>
      <c r="AE574" s="54" t="s">
        <v>111</v>
      </c>
      <c r="AG574" s="54">
        <v>-2.75</v>
      </c>
      <c r="AH574" s="54" t="s">
        <v>111</v>
      </c>
      <c r="AI574" s="54">
        <v>6.0339999999999998E-2</v>
      </c>
      <c r="AJ574" s="54">
        <v>3.5E-4</v>
      </c>
      <c r="AK574" s="54">
        <v>0.81101000000000001</v>
      </c>
      <c r="AL574" s="54">
        <v>1.044E-2</v>
      </c>
      <c r="AM574" s="54">
        <v>9.7489999999999993E-2</v>
      </c>
      <c r="AN574" s="54">
        <v>9.7000000000000005E-4</v>
      </c>
      <c r="AO574" s="54">
        <f t="shared" si="23"/>
        <v>0.77292503524283285</v>
      </c>
      <c r="AP574" s="54">
        <v>3.1099999999999999E-2</v>
      </c>
      <c r="AQ574" s="54">
        <v>1.14E-3</v>
      </c>
      <c r="AR574" s="54">
        <v>0.9</v>
      </c>
      <c r="AS574" s="54">
        <v>31.95</v>
      </c>
      <c r="AT574" s="54">
        <v>0.03</v>
      </c>
      <c r="AW574" s="54">
        <v>616</v>
      </c>
      <c r="AX574" s="54">
        <v>12</v>
      </c>
      <c r="AY574" s="54">
        <v>603</v>
      </c>
      <c r="AZ574" s="54">
        <v>6</v>
      </c>
      <c r="BA574" s="54">
        <v>600</v>
      </c>
      <c r="BB574" s="54">
        <v>6</v>
      </c>
      <c r="BC574" s="54">
        <v>619</v>
      </c>
      <c r="BD574" s="54">
        <v>22</v>
      </c>
      <c r="BE574" s="88"/>
    </row>
    <row r="575" spans="1:63" s="54" customFormat="1">
      <c r="A575" s="54" t="s">
        <v>518</v>
      </c>
      <c r="B575" s="54">
        <v>6.0260000000000001E-2</v>
      </c>
      <c r="C575" s="54">
        <v>8.3000000000000001E-4</v>
      </c>
      <c r="D575" s="54">
        <v>0.81132000000000004</v>
      </c>
      <c r="E575" s="54">
        <v>1.0710000000000001E-2</v>
      </c>
      <c r="F575" s="54">
        <v>9.7650000000000001E-2</v>
      </c>
      <c r="G575" s="54">
        <v>9.7000000000000005E-4</v>
      </c>
      <c r="H575" s="54">
        <v>2.9850000000000002E-2</v>
      </c>
      <c r="I575" s="54">
        <v>1.1900000000000001E-3</v>
      </c>
      <c r="J575" s="54">
        <v>31.595469999999999</v>
      </c>
      <c r="K575" s="54">
        <v>3.601E-2</v>
      </c>
      <c r="O575" s="54">
        <v>0.9</v>
      </c>
      <c r="Q575" s="54">
        <v>-2.1</v>
      </c>
      <c r="R575" s="54" t="s">
        <v>111</v>
      </c>
      <c r="S575" s="54">
        <v>613</v>
      </c>
      <c r="T575" s="54">
        <v>13</v>
      </c>
      <c r="U575" s="54">
        <v>603</v>
      </c>
      <c r="V575" s="54">
        <v>6</v>
      </c>
      <c r="W575" s="54">
        <v>601</v>
      </c>
      <c r="X575" s="54">
        <v>6</v>
      </c>
      <c r="Y575" s="54">
        <v>595</v>
      </c>
      <c r="Z575" s="54">
        <v>23</v>
      </c>
      <c r="AB575" s="54" t="s">
        <v>109</v>
      </c>
      <c r="AC575" s="54" t="s">
        <v>112</v>
      </c>
      <c r="AD575" s="54" t="s">
        <v>111</v>
      </c>
      <c r="AE575" s="54" t="s">
        <v>111</v>
      </c>
      <c r="AG575" s="54">
        <v>-2.11</v>
      </c>
      <c r="AH575" s="54" t="s">
        <v>111</v>
      </c>
      <c r="AI575" s="54">
        <v>6.0260000000000001E-2</v>
      </c>
      <c r="AJ575" s="54">
        <v>3.6999999999999999E-4</v>
      </c>
      <c r="AK575" s="54">
        <v>0.81132000000000004</v>
      </c>
      <c r="AL575" s="54">
        <v>1.0710000000000001E-2</v>
      </c>
      <c r="AM575" s="54">
        <v>9.7650000000000001E-2</v>
      </c>
      <c r="AN575" s="54">
        <v>9.7000000000000005E-4</v>
      </c>
      <c r="AO575" s="54">
        <f t="shared" si="23"/>
        <v>0.75249253823393158</v>
      </c>
      <c r="AP575" s="54">
        <v>2.9850000000000002E-2</v>
      </c>
      <c r="AQ575" s="54">
        <v>1.1900000000000001E-3</v>
      </c>
      <c r="AR575" s="54">
        <v>0.9</v>
      </c>
      <c r="AS575" s="54">
        <v>31.6</v>
      </c>
      <c r="AT575" s="54">
        <v>0.04</v>
      </c>
      <c r="AW575" s="54">
        <v>613</v>
      </c>
      <c r="AX575" s="54">
        <v>13</v>
      </c>
      <c r="AY575" s="54">
        <v>603</v>
      </c>
      <c r="AZ575" s="54">
        <v>6</v>
      </c>
      <c r="BA575" s="54">
        <v>601</v>
      </c>
      <c r="BB575" s="54">
        <v>6</v>
      </c>
      <c r="BC575" s="54">
        <v>595</v>
      </c>
      <c r="BD575" s="54">
        <v>23</v>
      </c>
      <c r="BE575" s="88"/>
    </row>
    <row r="576" spans="1:63" s="54" customFormat="1">
      <c r="A576" s="54" t="s">
        <v>519</v>
      </c>
      <c r="B576" s="54">
        <v>5.985E-2</v>
      </c>
      <c r="C576" s="54">
        <v>8.1999999999999998E-4</v>
      </c>
      <c r="D576" s="54">
        <v>0.80588000000000004</v>
      </c>
      <c r="E576" s="54">
        <v>1.0670000000000001E-2</v>
      </c>
      <c r="F576" s="54">
        <v>9.7670000000000007E-2</v>
      </c>
      <c r="G576" s="54">
        <v>9.7000000000000005E-4</v>
      </c>
      <c r="H576" s="54">
        <v>3.1220000000000001E-2</v>
      </c>
      <c r="I576" s="54">
        <v>1.2199999999999999E-3</v>
      </c>
      <c r="J576" s="54">
        <v>32.09413</v>
      </c>
      <c r="K576" s="54">
        <v>3.5490000000000001E-2</v>
      </c>
      <c r="O576" s="54">
        <v>0.9</v>
      </c>
      <c r="Q576" s="54">
        <v>0.4</v>
      </c>
      <c r="R576" s="54" t="s">
        <v>111</v>
      </c>
      <c r="S576" s="54">
        <v>598</v>
      </c>
      <c r="T576" s="54">
        <v>13</v>
      </c>
      <c r="U576" s="54">
        <v>600</v>
      </c>
      <c r="V576" s="54">
        <v>6</v>
      </c>
      <c r="W576" s="54">
        <v>601</v>
      </c>
      <c r="X576" s="54">
        <v>6</v>
      </c>
      <c r="Y576" s="54">
        <v>621</v>
      </c>
      <c r="Z576" s="54">
        <v>24</v>
      </c>
      <c r="AB576" s="54" t="s">
        <v>109</v>
      </c>
      <c r="AC576" s="54" t="s">
        <v>112</v>
      </c>
      <c r="AD576" s="54" t="s">
        <v>111</v>
      </c>
      <c r="AE576" s="54" t="s">
        <v>111</v>
      </c>
      <c r="AG576" s="54">
        <v>0.43</v>
      </c>
      <c r="AH576" s="54" t="s">
        <v>111</v>
      </c>
      <c r="AI576" s="54">
        <v>5.985E-2</v>
      </c>
      <c r="AJ576" s="54">
        <v>3.6999999999999999E-4</v>
      </c>
      <c r="AK576" s="54">
        <v>0.80588000000000004</v>
      </c>
      <c r="AL576" s="54">
        <v>1.0670000000000001E-2</v>
      </c>
      <c r="AM576" s="54">
        <v>9.7670000000000007E-2</v>
      </c>
      <c r="AN576" s="54">
        <v>9.7000000000000005E-4</v>
      </c>
      <c r="AO576" s="54">
        <f t="shared" si="23"/>
        <v>0.75009540474882963</v>
      </c>
      <c r="AP576" s="54">
        <v>3.1220000000000001E-2</v>
      </c>
      <c r="AQ576" s="54">
        <v>1.2199999999999999E-3</v>
      </c>
      <c r="AR576" s="54">
        <v>0.9</v>
      </c>
      <c r="AS576" s="54">
        <v>32.090000000000003</v>
      </c>
      <c r="AT576" s="54">
        <v>0.04</v>
      </c>
      <c r="AW576" s="54">
        <v>598</v>
      </c>
      <c r="AX576" s="54">
        <v>13</v>
      </c>
      <c r="AY576" s="54">
        <v>600</v>
      </c>
      <c r="AZ576" s="54">
        <v>6</v>
      </c>
      <c r="BA576" s="54">
        <v>601</v>
      </c>
      <c r="BB576" s="54">
        <v>6</v>
      </c>
      <c r="BC576" s="54">
        <v>621</v>
      </c>
      <c r="BD576" s="54">
        <v>24</v>
      </c>
      <c r="BE576" s="88"/>
    </row>
    <row r="577" spans="1:63" s="89" customFormat="1">
      <c r="A577" s="89" t="s">
        <v>672</v>
      </c>
      <c r="B577" s="89" t="s">
        <v>528</v>
      </c>
      <c r="C577" s="89" t="s">
        <v>127</v>
      </c>
      <c r="D577" s="89" t="s">
        <v>529</v>
      </c>
      <c r="E577" s="89" t="s">
        <v>530</v>
      </c>
      <c r="F577" s="89" t="s">
        <v>531</v>
      </c>
      <c r="G577" s="89" t="s">
        <v>407</v>
      </c>
      <c r="H577" s="89" t="s">
        <v>532</v>
      </c>
      <c r="I577" s="89" t="s">
        <v>533</v>
      </c>
      <c r="J577" s="89" t="s">
        <v>534</v>
      </c>
      <c r="K577" s="89" t="s">
        <v>535</v>
      </c>
      <c r="L577" s="89" t="s">
        <v>64</v>
      </c>
      <c r="O577" s="39">
        <v>0.9</v>
      </c>
      <c r="P577" s="39"/>
      <c r="Q577" s="39">
        <v>-1.6</v>
      </c>
      <c r="R577" s="39" t="s">
        <v>111</v>
      </c>
      <c r="S577" s="39">
        <v>609</v>
      </c>
      <c r="T577" s="39">
        <v>11</v>
      </c>
      <c r="U577" s="39">
        <v>601</v>
      </c>
      <c r="V577" s="39">
        <v>5</v>
      </c>
      <c r="W577" s="39">
        <v>599</v>
      </c>
      <c r="X577" s="39">
        <v>6</v>
      </c>
      <c r="Y577" s="39">
        <v>622</v>
      </c>
      <c r="Z577" s="39">
        <v>18</v>
      </c>
      <c r="AA577" s="39"/>
      <c r="AB577" s="54" t="s">
        <v>109</v>
      </c>
      <c r="AC577" s="54" t="s">
        <v>112</v>
      </c>
      <c r="AD577" s="39" t="s">
        <v>111</v>
      </c>
      <c r="AE577" s="39" t="s">
        <v>111</v>
      </c>
      <c r="AF577" s="39"/>
      <c r="AG577" s="39">
        <v>-1.64</v>
      </c>
      <c r="AH577" s="39" t="s">
        <v>111</v>
      </c>
      <c r="AI577" s="39">
        <v>6.0150000000000002E-2</v>
      </c>
      <c r="AJ577" s="39">
        <v>3.2000000000000003E-4</v>
      </c>
      <c r="AK577" s="39">
        <v>0.80822000000000005</v>
      </c>
      <c r="AL577" s="39">
        <v>9.5999999999999992E-3</v>
      </c>
      <c r="AM577" s="39">
        <v>9.7449999999999995E-2</v>
      </c>
      <c r="AN577" s="39">
        <v>9.6000000000000002E-4</v>
      </c>
      <c r="AO577" s="54">
        <f t="shared" si="23"/>
        <v>0.82936890713186273</v>
      </c>
      <c r="AP577" s="39">
        <v>3.125E-2</v>
      </c>
      <c r="AQ577" s="39">
        <v>9.2000000000000003E-4</v>
      </c>
      <c r="AR577" s="39">
        <v>0.9</v>
      </c>
      <c r="AS577" s="39">
        <v>31.95</v>
      </c>
      <c r="AT577" s="39">
        <v>0.03</v>
      </c>
      <c r="AU577" s="39"/>
      <c r="AV577" s="39"/>
      <c r="AW577" s="39">
        <v>609</v>
      </c>
      <c r="AX577" s="39">
        <v>11</v>
      </c>
      <c r="AY577" s="39">
        <v>601</v>
      </c>
      <c r="AZ577" s="39">
        <v>5</v>
      </c>
      <c r="BA577" s="39">
        <v>599</v>
      </c>
      <c r="BB577" s="39">
        <v>6</v>
      </c>
      <c r="BC577" s="39">
        <v>622</v>
      </c>
      <c r="BD577" s="39">
        <v>18</v>
      </c>
      <c r="BE577" s="49"/>
      <c r="BF577" s="39"/>
      <c r="BG577" s="39"/>
      <c r="BH577" s="39"/>
      <c r="BI577" s="39"/>
      <c r="BJ577" s="39"/>
      <c r="BK577" s="39"/>
    </row>
    <row r="578" spans="1:63" s="89" customFormat="1">
      <c r="A578" s="89" t="s">
        <v>673</v>
      </c>
      <c r="B578" s="89" t="s">
        <v>536</v>
      </c>
      <c r="C578" s="89" t="s">
        <v>537</v>
      </c>
      <c r="D578" s="89" t="s">
        <v>538</v>
      </c>
      <c r="E578" s="89" t="s">
        <v>539</v>
      </c>
      <c r="F578" s="89" t="s">
        <v>540</v>
      </c>
      <c r="G578" s="89" t="s">
        <v>407</v>
      </c>
      <c r="H578" s="89" t="s">
        <v>541</v>
      </c>
      <c r="I578" s="89" t="s">
        <v>121</v>
      </c>
      <c r="J578" s="89" t="s">
        <v>542</v>
      </c>
      <c r="K578" s="89" t="s">
        <v>543</v>
      </c>
      <c r="L578" s="89" t="s">
        <v>64</v>
      </c>
      <c r="O578" s="39">
        <v>0.9</v>
      </c>
      <c r="P578" s="39"/>
      <c r="Q578" s="39">
        <v>-1.1000000000000001</v>
      </c>
      <c r="R578" s="39" t="s">
        <v>111</v>
      </c>
      <c r="S578" s="39">
        <v>608</v>
      </c>
      <c r="T578" s="39">
        <v>11</v>
      </c>
      <c r="U578" s="39">
        <v>603</v>
      </c>
      <c r="V578" s="39">
        <v>6</v>
      </c>
      <c r="W578" s="39">
        <v>601</v>
      </c>
      <c r="X578" s="39">
        <v>6</v>
      </c>
      <c r="Y578" s="39">
        <v>597</v>
      </c>
      <c r="Z578" s="39">
        <v>19</v>
      </c>
      <c r="AA578" s="39"/>
      <c r="AB578" s="54" t="s">
        <v>109</v>
      </c>
      <c r="AC578" s="54" t="s">
        <v>112</v>
      </c>
      <c r="AD578" s="39" t="s">
        <v>111</v>
      </c>
      <c r="AE578" s="39" t="s">
        <v>111</v>
      </c>
      <c r="AF578" s="39"/>
      <c r="AG578" s="39">
        <v>-1.1399999999999999</v>
      </c>
      <c r="AH578" s="39" t="s">
        <v>111</v>
      </c>
      <c r="AI578" s="39">
        <v>6.012E-2</v>
      </c>
      <c r="AJ578" s="39">
        <v>3.2000000000000003E-4</v>
      </c>
      <c r="AK578" s="39">
        <v>0.81042000000000003</v>
      </c>
      <c r="AL578" s="39">
        <v>9.8300000000000002E-3</v>
      </c>
      <c r="AM578" s="39">
        <v>9.7780000000000006E-2</v>
      </c>
      <c r="AN578" s="39">
        <v>9.6000000000000002E-4</v>
      </c>
      <c r="AO578" s="54">
        <f t="shared" si="23"/>
        <v>0.80942727117803648</v>
      </c>
      <c r="AP578" s="39">
        <v>2.9989999999999999E-2</v>
      </c>
      <c r="AQ578" s="39">
        <v>9.7000000000000005E-4</v>
      </c>
      <c r="AR578" s="39">
        <v>0.9</v>
      </c>
      <c r="AS578" s="39">
        <v>31.6</v>
      </c>
      <c r="AT578" s="39">
        <v>0.04</v>
      </c>
      <c r="AU578" s="39"/>
      <c r="AV578" s="39"/>
      <c r="AW578" s="39">
        <v>608</v>
      </c>
      <c r="AX578" s="39">
        <v>11</v>
      </c>
      <c r="AY578" s="39">
        <v>603</v>
      </c>
      <c r="AZ578" s="39">
        <v>6</v>
      </c>
      <c r="BA578" s="39">
        <v>601</v>
      </c>
      <c r="BB578" s="39">
        <v>6</v>
      </c>
      <c r="BC578" s="39">
        <v>597</v>
      </c>
      <c r="BD578" s="39">
        <v>19</v>
      </c>
      <c r="BE578" s="49"/>
      <c r="BF578" s="39"/>
      <c r="BG578" s="39"/>
      <c r="BH578" s="39"/>
      <c r="BI578" s="39"/>
      <c r="BJ578" s="39"/>
      <c r="BK578" s="39"/>
    </row>
    <row r="579" spans="1:63" s="54" customFormat="1">
      <c r="A579" s="54" t="s">
        <v>564</v>
      </c>
      <c r="B579" s="54">
        <v>6.0100000000000001E-2</v>
      </c>
      <c r="C579" s="54">
        <v>7.9000000000000001E-4</v>
      </c>
      <c r="D579" s="54">
        <v>0.81040000000000001</v>
      </c>
      <c r="E579" s="54">
        <v>1.0449999999999999E-2</v>
      </c>
      <c r="F579" s="54">
        <v>9.7809999999999994E-2</v>
      </c>
      <c r="G579" s="54">
        <v>9.7999999999999997E-4</v>
      </c>
      <c r="H579" s="54">
        <v>3.1099999999999999E-2</v>
      </c>
      <c r="I579" s="54">
        <v>1.0399999999999999E-3</v>
      </c>
      <c r="J579" s="54">
        <v>29.484950000000001</v>
      </c>
      <c r="K579" s="54">
        <v>3.007E-2</v>
      </c>
      <c r="O579" s="54">
        <v>0.9</v>
      </c>
      <c r="Q579" s="54">
        <v>-1</v>
      </c>
      <c r="R579" s="54" t="s">
        <v>111</v>
      </c>
      <c r="S579" s="54">
        <v>607</v>
      </c>
      <c r="T579" s="54">
        <v>12</v>
      </c>
      <c r="U579" s="54">
        <v>603</v>
      </c>
      <c r="V579" s="54">
        <v>6</v>
      </c>
      <c r="W579" s="54">
        <v>602</v>
      </c>
      <c r="X579" s="54">
        <v>6</v>
      </c>
      <c r="Y579" s="54">
        <v>619</v>
      </c>
      <c r="Z579" s="54">
        <v>20</v>
      </c>
      <c r="AB579" s="54" t="s">
        <v>109</v>
      </c>
      <c r="AC579" s="54" t="s">
        <v>112</v>
      </c>
      <c r="AD579" s="54" t="s">
        <v>111</v>
      </c>
      <c r="AE579" s="54" t="s">
        <v>111</v>
      </c>
      <c r="AG579" s="54">
        <v>-0.99</v>
      </c>
      <c r="AH579" s="54" t="s">
        <v>111</v>
      </c>
      <c r="AI579" s="54">
        <v>6.0100000000000001E-2</v>
      </c>
      <c r="AJ579" s="54">
        <v>3.5E-4</v>
      </c>
      <c r="AK579" s="54">
        <v>0.81040000000000001</v>
      </c>
      <c r="AL579" s="54">
        <v>1.0449999999999999E-2</v>
      </c>
      <c r="AM579" s="54">
        <v>9.7809999999999994E-2</v>
      </c>
      <c r="AN579" s="54">
        <v>9.7999999999999997E-4</v>
      </c>
      <c r="AO579" s="54">
        <f t="shared" si="23"/>
        <v>0.77700883805092291</v>
      </c>
      <c r="AP579" s="54">
        <v>3.1099999999999999E-2</v>
      </c>
      <c r="AQ579" s="54">
        <v>1.0399999999999999E-3</v>
      </c>
      <c r="AR579" s="54">
        <v>0.9</v>
      </c>
      <c r="AS579" s="54">
        <v>29.48</v>
      </c>
      <c r="AT579" s="54">
        <v>0.03</v>
      </c>
      <c r="AW579" s="54">
        <v>607</v>
      </c>
      <c r="AX579" s="54">
        <v>12</v>
      </c>
      <c r="AY579" s="54">
        <v>603</v>
      </c>
      <c r="AZ579" s="54">
        <v>6</v>
      </c>
      <c r="BA579" s="54">
        <v>602</v>
      </c>
      <c r="BB579" s="54">
        <v>6</v>
      </c>
      <c r="BC579" s="54">
        <v>619</v>
      </c>
      <c r="BD579" s="54">
        <v>20</v>
      </c>
      <c r="BE579" s="88"/>
    </row>
    <row r="580" spans="1:63" s="54" customFormat="1">
      <c r="A580" s="54" t="s">
        <v>565</v>
      </c>
      <c r="B580" s="54">
        <v>6.0220000000000003E-2</v>
      </c>
      <c r="C580" s="54">
        <v>8.0999999999999996E-4</v>
      </c>
      <c r="D580" s="54">
        <v>0.80949000000000004</v>
      </c>
      <c r="E580" s="54">
        <v>1.061E-2</v>
      </c>
      <c r="F580" s="54">
        <v>9.7500000000000003E-2</v>
      </c>
      <c r="G580" s="54">
        <v>9.7999999999999997E-4</v>
      </c>
      <c r="H580" s="54">
        <v>3.0700000000000002E-2</v>
      </c>
      <c r="I580" s="54">
        <v>1.06E-3</v>
      </c>
      <c r="J580" s="54">
        <v>29.37725</v>
      </c>
      <c r="K580" s="54">
        <v>3.1060000000000001E-2</v>
      </c>
      <c r="O580" s="54">
        <v>0.9</v>
      </c>
      <c r="Q580" s="54">
        <v>-2</v>
      </c>
      <c r="R580" s="54" t="s">
        <v>111</v>
      </c>
      <c r="S580" s="54">
        <v>612</v>
      </c>
      <c r="T580" s="54">
        <v>13</v>
      </c>
      <c r="U580" s="54">
        <v>602</v>
      </c>
      <c r="V580" s="54">
        <v>6</v>
      </c>
      <c r="W580" s="54">
        <v>600</v>
      </c>
      <c r="X580" s="54">
        <v>6</v>
      </c>
      <c r="Y580" s="54">
        <v>611</v>
      </c>
      <c r="Z580" s="54">
        <v>21</v>
      </c>
      <c r="AB580" s="54" t="s">
        <v>109</v>
      </c>
      <c r="AC580" s="54" t="s">
        <v>112</v>
      </c>
      <c r="AD580" s="54" t="s">
        <v>111</v>
      </c>
      <c r="AE580" s="54" t="s">
        <v>111</v>
      </c>
      <c r="AG580" s="54">
        <v>-2.02</v>
      </c>
      <c r="AH580" s="54" t="s">
        <v>111</v>
      </c>
      <c r="AI580" s="54">
        <v>6.0220000000000003E-2</v>
      </c>
      <c r="AJ580" s="54">
        <v>3.6000000000000002E-4</v>
      </c>
      <c r="AK580" s="54">
        <v>0.80949000000000004</v>
      </c>
      <c r="AL580" s="54">
        <v>1.061E-2</v>
      </c>
      <c r="AM580" s="54">
        <v>9.7500000000000003E-2</v>
      </c>
      <c r="AN580" s="54">
        <v>9.7999999999999997E-4</v>
      </c>
      <c r="AO580" s="54">
        <f t="shared" si="23"/>
        <v>0.76686261146958612</v>
      </c>
      <c r="AP580" s="54">
        <v>3.0700000000000002E-2</v>
      </c>
      <c r="AQ580" s="54">
        <v>1.06E-3</v>
      </c>
      <c r="AR580" s="54">
        <v>0.9</v>
      </c>
      <c r="AS580" s="54">
        <v>29.38</v>
      </c>
      <c r="AT580" s="54">
        <v>0.03</v>
      </c>
      <c r="AW580" s="54">
        <v>612</v>
      </c>
      <c r="AX580" s="54">
        <v>13</v>
      </c>
      <c r="AY580" s="54">
        <v>602</v>
      </c>
      <c r="AZ580" s="54">
        <v>6</v>
      </c>
      <c r="BA580" s="54">
        <v>600</v>
      </c>
      <c r="BB580" s="54">
        <v>6</v>
      </c>
      <c r="BC580" s="54">
        <v>611</v>
      </c>
      <c r="BD580" s="54">
        <v>21</v>
      </c>
      <c r="BE580" s="88"/>
    </row>
    <row r="581" spans="1:63" s="89" customFormat="1">
      <c r="A581" s="89" t="s">
        <v>567</v>
      </c>
      <c r="B581" s="89" t="s">
        <v>568</v>
      </c>
      <c r="C581" s="89" t="s">
        <v>82</v>
      </c>
      <c r="D581" s="89" t="s">
        <v>569</v>
      </c>
      <c r="E581" s="89" t="s">
        <v>570</v>
      </c>
      <c r="F581" s="89" t="s">
        <v>571</v>
      </c>
      <c r="G581" s="89" t="s">
        <v>95</v>
      </c>
      <c r="H581" s="89" t="s">
        <v>572</v>
      </c>
      <c r="I581" s="89" t="s">
        <v>573</v>
      </c>
      <c r="J581" s="89" t="s">
        <v>574</v>
      </c>
      <c r="K581" s="89" t="s">
        <v>575</v>
      </c>
      <c r="L581" s="89" t="s">
        <v>64</v>
      </c>
      <c r="O581" s="54">
        <v>0.9</v>
      </c>
      <c r="P581" s="54"/>
      <c r="Q581" s="54">
        <v>-1.3</v>
      </c>
      <c r="R581" s="54" t="s">
        <v>111</v>
      </c>
      <c r="S581" s="54">
        <v>607</v>
      </c>
      <c r="T581" s="54">
        <v>13</v>
      </c>
      <c r="U581" s="54">
        <v>601</v>
      </c>
      <c r="V581" s="54">
        <v>6</v>
      </c>
      <c r="W581" s="54">
        <v>600</v>
      </c>
      <c r="X581" s="54">
        <v>6</v>
      </c>
      <c r="Y581" s="54">
        <v>607</v>
      </c>
      <c r="Z581" s="54">
        <v>22</v>
      </c>
      <c r="AA581" s="54"/>
      <c r="AB581" s="54" t="s">
        <v>109</v>
      </c>
      <c r="AC581" s="54" t="s">
        <v>112</v>
      </c>
      <c r="AD581" s="54" t="s">
        <v>111</v>
      </c>
      <c r="AE581" s="54" t="s">
        <v>111</v>
      </c>
      <c r="AF581" s="54"/>
      <c r="AG581" s="54">
        <v>-1.27</v>
      </c>
      <c r="AH581" s="54" t="s">
        <v>111</v>
      </c>
      <c r="AI581" s="54">
        <v>6.0100000000000001E-2</v>
      </c>
      <c r="AJ581" s="54">
        <v>3.6999999999999999E-4</v>
      </c>
      <c r="AK581" s="54">
        <v>0.80810000000000004</v>
      </c>
      <c r="AL581" s="54">
        <v>1.0789999999999999E-2</v>
      </c>
      <c r="AM581" s="54">
        <v>9.7519999999999996E-2</v>
      </c>
      <c r="AN581" s="54">
        <v>9.8999999999999999E-4</v>
      </c>
      <c r="AO581" s="54">
        <f t="shared" si="23"/>
        <v>0.76030030388481429</v>
      </c>
      <c r="AP581" s="54">
        <v>3.049E-2</v>
      </c>
      <c r="AQ581" s="54">
        <v>1.1000000000000001E-3</v>
      </c>
      <c r="AR581" s="54">
        <v>0.9</v>
      </c>
      <c r="AS581" s="54">
        <v>29.17</v>
      </c>
      <c r="AT581" s="54">
        <v>0.03</v>
      </c>
      <c r="AU581" s="54"/>
      <c r="AV581" s="54"/>
      <c r="AW581" s="54">
        <v>607</v>
      </c>
      <c r="AX581" s="54">
        <v>13</v>
      </c>
      <c r="AY581" s="54">
        <v>601</v>
      </c>
      <c r="AZ581" s="54">
        <v>6</v>
      </c>
      <c r="BA581" s="54">
        <v>600</v>
      </c>
      <c r="BB581" s="54">
        <v>6</v>
      </c>
      <c r="BC581" s="54">
        <v>607</v>
      </c>
      <c r="BD581" s="54">
        <v>22</v>
      </c>
      <c r="BE581" s="88"/>
      <c r="BF581" s="54"/>
      <c r="BG581" s="54"/>
      <c r="BH581" s="54"/>
      <c r="BI581" s="54"/>
      <c r="BJ581" s="54"/>
      <c r="BK581" s="54"/>
    </row>
    <row r="582" spans="1:63">
      <c r="R582" s="54" t="s">
        <v>698</v>
      </c>
      <c r="W582" s="99">
        <f>AVERAGE(W521:W581)</f>
        <v>600.39344262295083</v>
      </c>
      <c r="X582" s="95">
        <v>3.5</v>
      </c>
    </row>
    <row r="584" spans="1:63">
      <c r="A584" s="98" t="s">
        <v>699</v>
      </c>
    </row>
    <row r="585" spans="1:63" s="54" customFormat="1">
      <c r="A585" s="54" t="s">
        <v>49</v>
      </c>
      <c r="B585" s="54">
        <v>5.3129999999999997E-2</v>
      </c>
      <c r="C585" s="54">
        <v>7.6999999999999996E-4</v>
      </c>
      <c r="D585" s="54">
        <v>0.39128000000000002</v>
      </c>
      <c r="E585" s="54">
        <v>5.5399999999999998E-3</v>
      </c>
      <c r="F585" s="54">
        <v>5.3420000000000002E-2</v>
      </c>
      <c r="G585" s="54">
        <v>5.4000000000000001E-4</v>
      </c>
      <c r="H585" s="54">
        <v>1.857E-2</v>
      </c>
      <c r="I585" s="54">
        <v>8.1999999999999998E-4</v>
      </c>
      <c r="J585" s="54">
        <v>14.804410000000001</v>
      </c>
      <c r="K585" s="54">
        <v>8.6999999999999994E-3</v>
      </c>
      <c r="O585" s="54">
        <v>0.9</v>
      </c>
      <c r="Q585" s="54">
        <v>0.3</v>
      </c>
      <c r="R585" s="54" t="s">
        <v>111</v>
      </c>
      <c r="S585" s="54">
        <v>334</v>
      </c>
      <c r="T585" s="54">
        <v>15</v>
      </c>
      <c r="U585" s="54">
        <v>335</v>
      </c>
      <c r="V585" s="54">
        <v>4</v>
      </c>
      <c r="W585" s="54">
        <v>335</v>
      </c>
      <c r="X585" s="54">
        <v>3</v>
      </c>
      <c r="Y585" s="54">
        <v>372</v>
      </c>
      <c r="Z585" s="54">
        <v>16</v>
      </c>
      <c r="AB585" s="54" t="s">
        <v>109</v>
      </c>
      <c r="AC585" s="54" t="s">
        <v>112</v>
      </c>
      <c r="AD585" s="54" t="s">
        <v>111</v>
      </c>
      <c r="AE585" s="54" t="s">
        <v>111</v>
      </c>
      <c r="AG585" s="54">
        <v>0.33</v>
      </c>
      <c r="AH585" s="54" t="s">
        <v>111</v>
      </c>
      <c r="AI585" s="54">
        <v>5.3129999999999997E-2</v>
      </c>
      <c r="AJ585" s="54">
        <v>3.6000000000000002E-4</v>
      </c>
      <c r="AK585" s="54">
        <v>0.39128000000000002</v>
      </c>
      <c r="AL585" s="54">
        <v>5.5399999999999998E-3</v>
      </c>
      <c r="AM585" s="54">
        <v>5.3420000000000002E-2</v>
      </c>
      <c r="AN585" s="54">
        <v>5.4000000000000001E-4</v>
      </c>
      <c r="AO585" s="54">
        <f t="shared" ref="AO585:AO597" si="24">(AN585/AM585)/(AL585/AK585)</f>
        <v>0.7139499396513157</v>
      </c>
      <c r="AP585" s="54">
        <v>1.857E-2</v>
      </c>
      <c r="AQ585" s="54">
        <v>8.1999999999999998E-4</v>
      </c>
      <c r="AR585" s="54">
        <v>0.9</v>
      </c>
      <c r="AS585" s="54">
        <v>14.8</v>
      </c>
      <c r="AT585" s="54">
        <v>0.01</v>
      </c>
      <c r="AW585" s="54">
        <v>334</v>
      </c>
      <c r="AX585" s="54">
        <v>15</v>
      </c>
      <c r="AY585" s="54">
        <v>335</v>
      </c>
      <c r="AZ585" s="54">
        <v>4</v>
      </c>
      <c r="BA585" s="54">
        <v>335</v>
      </c>
      <c r="BB585" s="54">
        <v>3</v>
      </c>
      <c r="BC585" s="54">
        <v>372</v>
      </c>
      <c r="BD585" s="54">
        <v>16</v>
      </c>
      <c r="BE585" s="88"/>
    </row>
    <row r="586" spans="1:63" s="54" customFormat="1">
      <c r="A586" s="54" t="s">
        <v>136</v>
      </c>
      <c r="B586" s="54">
        <v>5.3929999999999999E-2</v>
      </c>
      <c r="C586" s="54">
        <v>8.7000000000000001E-4</v>
      </c>
      <c r="D586" s="54">
        <v>0.39300000000000002</v>
      </c>
      <c r="E586" s="54">
        <v>6.1599999999999997E-3</v>
      </c>
      <c r="F586" s="54">
        <v>5.287E-2</v>
      </c>
      <c r="G586" s="54">
        <v>5.5000000000000003E-4</v>
      </c>
      <c r="H586" s="54">
        <v>1.8319999999999999E-2</v>
      </c>
      <c r="I586" s="54">
        <v>8.8000000000000003E-4</v>
      </c>
      <c r="J586" s="54">
        <v>14.98493</v>
      </c>
      <c r="K586" s="54">
        <v>8.2199999999999999E-3</v>
      </c>
      <c r="O586" s="54">
        <v>0.9</v>
      </c>
      <c r="Q586" s="54">
        <v>-10.1</v>
      </c>
      <c r="R586" s="54">
        <v>-0.3</v>
      </c>
      <c r="S586" s="54">
        <v>368</v>
      </c>
      <c r="T586" s="54">
        <v>17</v>
      </c>
      <c r="U586" s="54">
        <v>337</v>
      </c>
      <c r="V586" s="54">
        <v>4</v>
      </c>
      <c r="W586" s="54">
        <v>332</v>
      </c>
      <c r="X586" s="54">
        <v>3</v>
      </c>
      <c r="Y586" s="54">
        <v>367</v>
      </c>
      <c r="Z586" s="54">
        <v>17</v>
      </c>
      <c r="AB586" s="54" t="s">
        <v>114</v>
      </c>
      <c r="AC586" s="54" t="s">
        <v>115</v>
      </c>
      <c r="AD586" s="54">
        <v>0.11</v>
      </c>
      <c r="AE586" s="54">
        <v>0.05</v>
      </c>
      <c r="AG586" s="54">
        <v>0.06</v>
      </c>
      <c r="AH586" s="54" t="s">
        <v>111</v>
      </c>
      <c r="AI586" s="54">
        <v>5.3069999999999999E-2</v>
      </c>
      <c r="AJ586" s="54">
        <v>5.9999999999999995E-4</v>
      </c>
      <c r="AK586" s="54">
        <v>0.38640999999999998</v>
      </c>
      <c r="AL586" s="54">
        <v>7.1599999999999997E-3</v>
      </c>
      <c r="AM586" s="54">
        <v>5.2810000000000003E-2</v>
      </c>
      <c r="AN586" s="54">
        <v>5.4000000000000001E-4</v>
      </c>
      <c r="AO586" s="54">
        <f t="shared" si="24"/>
        <v>0.55183968247083726</v>
      </c>
      <c r="AP586" s="54">
        <v>1.6549999999999999E-2</v>
      </c>
      <c r="AQ586" s="54">
        <v>1.6000000000000001E-4</v>
      </c>
      <c r="AR586" s="54">
        <v>0.85</v>
      </c>
      <c r="AS586" s="54">
        <v>14.98</v>
      </c>
      <c r="AT586" s="54">
        <v>0.01</v>
      </c>
      <c r="AU586" s="54">
        <v>331</v>
      </c>
      <c r="AV586" s="54">
        <v>25</v>
      </c>
      <c r="AW586" s="54">
        <v>332</v>
      </c>
      <c r="AX586" s="54">
        <v>25</v>
      </c>
      <c r="AY586" s="54">
        <v>332</v>
      </c>
      <c r="AZ586" s="54">
        <v>5</v>
      </c>
      <c r="BA586" s="54">
        <v>332</v>
      </c>
      <c r="BB586" s="54">
        <v>3</v>
      </c>
      <c r="BC586" s="54">
        <v>332</v>
      </c>
      <c r="BD586" s="54">
        <v>3</v>
      </c>
      <c r="BE586" s="88"/>
    </row>
    <row r="587" spans="1:63" s="54" customFormat="1">
      <c r="A587" s="54" t="s">
        <v>170</v>
      </c>
      <c r="B587" s="54">
        <v>5.28E-2</v>
      </c>
      <c r="C587" s="54">
        <v>6.6E-4</v>
      </c>
      <c r="D587" s="54">
        <v>0.38584000000000002</v>
      </c>
      <c r="E587" s="54">
        <v>4.6299999999999996E-3</v>
      </c>
      <c r="F587" s="54">
        <v>5.3010000000000002E-2</v>
      </c>
      <c r="G587" s="54">
        <v>5.1999999999999995E-4</v>
      </c>
      <c r="H587" s="54">
        <v>1.9740000000000001E-2</v>
      </c>
      <c r="I587" s="54">
        <v>6.8999999999999997E-4</v>
      </c>
      <c r="J587" s="54">
        <v>14.44319</v>
      </c>
      <c r="K587" s="54">
        <v>8.8500000000000002E-3</v>
      </c>
      <c r="O587" s="54">
        <v>0.9</v>
      </c>
      <c r="Q587" s="54">
        <v>4.0999999999999996</v>
      </c>
      <c r="R587" s="54" t="s">
        <v>111</v>
      </c>
      <c r="S587" s="54">
        <v>320</v>
      </c>
      <c r="T587" s="54">
        <v>12</v>
      </c>
      <c r="U587" s="54">
        <v>331</v>
      </c>
      <c r="V587" s="54">
        <v>3</v>
      </c>
      <c r="W587" s="54">
        <v>333</v>
      </c>
      <c r="X587" s="54">
        <v>3</v>
      </c>
      <c r="Y587" s="54">
        <v>395</v>
      </c>
      <c r="Z587" s="54">
        <v>14</v>
      </c>
      <c r="AB587" s="54" t="s">
        <v>109</v>
      </c>
      <c r="AC587" s="54" t="s">
        <v>112</v>
      </c>
      <c r="AD587" s="54" t="s">
        <v>111</v>
      </c>
      <c r="AE587" s="54" t="s">
        <v>111</v>
      </c>
      <c r="AG587" s="54">
        <v>4.07</v>
      </c>
      <c r="AH587" s="54" t="s">
        <v>111</v>
      </c>
      <c r="AI587" s="54">
        <v>5.28E-2</v>
      </c>
      <c r="AJ587" s="54">
        <v>2.7999999999999998E-4</v>
      </c>
      <c r="AK587" s="54">
        <v>0.38584000000000002</v>
      </c>
      <c r="AL587" s="54">
        <v>4.6299999999999996E-3</v>
      </c>
      <c r="AM587" s="54">
        <v>5.3010000000000002E-2</v>
      </c>
      <c r="AN587" s="54">
        <v>5.1999999999999995E-4</v>
      </c>
      <c r="AO587" s="54">
        <f t="shared" si="24"/>
        <v>0.81746995045150217</v>
      </c>
      <c r="AP587" s="54">
        <v>1.9740000000000001E-2</v>
      </c>
      <c r="AQ587" s="54">
        <v>6.8999999999999997E-4</v>
      </c>
      <c r="AR587" s="54">
        <v>0.9</v>
      </c>
      <c r="AS587" s="54">
        <v>14.44</v>
      </c>
      <c r="AT587" s="54">
        <v>0.01</v>
      </c>
      <c r="AW587" s="54">
        <v>320</v>
      </c>
      <c r="AX587" s="54">
        <v>12</v>
      </c>
      <c r="AY587" s="54">
        <v>331</v>
      </c>
      <c r="AZ587" s="54">
        <v>3</v>
      </c>
      <c r="BA587" s="54">
        <v>333</v>
      </c>
      <c r="BB587" s="54">
        <v>3</v>
      </c>
      <c r="BC587" s="54">
        <v>395</v>
      </c>
      <c r="BD587" s="54">
        <v>14</v>
      </c>
      <c r="BE587" s="88"/>
    </row>
    <row r="588" spans="1:63" s="54" customFormat="1">
      <c r="A588" s="54" t="s">
        <v>206</v>
      </c>
      <c r="B588" s="54">
        <v>5.3339999999999999E-2</v>
      </c>
      <c r="C588" s="54">
        <v>6.2E-4</v>
      </c>
      <c r="D588" s="54">
        <v>0.39287</v>
      </c>
      <c r="E588" s="54">
        <v>4.47E-3</v>
      </c>
      <c r="F588" s="54">
        <v>5.3420000000000002E-2</v>
      </c>
      <c r="G588" s="54">
        <v>5.2999999999999998E-4</v>
      </c>
      <c r="H588" s="54">
        <v>1.8380000000000001E-2</v>
      </c>
      <c r="I588" s="54">
        <v>4.4999999999999999E-4</v>
      </c>
      <c r="J588" s="54">
        <v>14.80341</v>
      </c>
      <c r="K588" s="54">
        <v>8.1200000000000005E-3</v>
      </c>
      <c r="O588" s="54">
        <v>0.9</v>
      </c>
      <c r="Q588" s="54">
        <v>-2.2999999999999998</v>
      </c>
      <c r="R588" s="54" t="s">
        <v>111</v>
      </c>
      <c r="S588" s="54">
        <v>343</v>
      </c>
      <c r="T588" s="54">
        <v>11</v>
      </c>
      <c r="U588" s="54">
        <v>336</v>
      </c>
      <c r="V588" s="54">
        <v>3</v>
      </c>
      <c r="W588" s="54">
        <v>335</v>
      </c>
      <c r="X588" s="54">
        <v>3</v>
      </c>
      <c r="Y588" s="54">
        <v>368</v>
      </c>
      <c r="Z588" s="54">
        <v>9</v>
      </c>
      <c r="AB588" s="54" t="s">
        <v>109</v>
      </c>
      <c r="AC588" s="54" t="s">
        <v>112</v>
      </c>
      <c r="AD588" s="54" t="s">
        <v>111</v>
      </c>
      <c r="AE588" s="54" t="s">
        <v>111</v>
      </c>
      <c r="AG588" s="54">
        <v>-2.33</v>
      </c>
      <c r="AH588" s="54" t="s">
        <v>111</v>
      </c>
      <c r="AI588" s="54">
        <v>5.3339999999999999E-2</v>
      </c>
      <c r="AJ588" s="54">
        <v>2.7E-4</v>
      </c>
      <c r="AK588" s="54">
        <v>0.39287</v>
      </c>
      <c r="AL588" s="54">
        <v>4.47E-3</v>
      </c>
      <c r="AM588" s="54">
        <v>5.3420000000000002E-2</v>
      </c>
      <c r="AN588" s="54">
        <v>5.2999999999999998E-4</v>
      </c>
      <c r="AO588" s="54">
        <f t="shared" si="24"/>
        <v>0.87199366465734784</v>
      </c>
      <c r="AP588" s="54">
        <v>1.8380000000000001E-2</v>
      </c>
      <c r="AQ588" s="54">
        <v>4.4999999999999999E-4</v>
      </c>
      <c r="AR588" s="54">
        <v>0.9</v>
      </c>
      <c r="AS588" s="54">
        <v>14.8</v>
      </c>
      <c r="AT588" s="54">
        <v>0.01</v>
      </c>
      <c r="AW588" s="54">
        <v>343</v>
      </c>
      <c r="AX588" s="54">
        <v>11</v>
      </c>
      <c r="AY588" s="54">
        <v>336</v>
      </c>
      <c r="AZ588" s="54">
        <v>3</v>
      </c>
      <c r="BA588" s="54">
        <v>335</v>
      </c>
      <c r="BB588" s="54">
        <v>3</v>
      </c>
      <c r="BC588" s="54">
        <v>368</v>
      </c>
      <c r="BD588" s="54">
        <v>9</v>
      </c>
      <c r="BE588" s="88"/>
    </row>
    <row r="589" spans="1:63" s="54" customFormat="1">
      <c r="A589" s="54" t="s">
        <v>239</v>
      </c>
      <c r="B589" s="54">
        <v>5.3280000000000001E-2</v>
      </c>
      <c r="C589" s="54">
        <v>6.4000000000000005E-4</v>
      </c>
      <c r="D589" s="54">
        <v>0.39456999999999998</v>
      </c>
      <c r="E589" s="54">
        <v>4.5999999999999999E-3</v>
      </c>
      <c r="F589" s="54">
        <v>5.3710000000000001E-2</v>
      </c>
      <c r="G589" s="54">
        <v>5.2999999999999998E-4</v>
      </c>
      <c r="H589" s="54">
        <v>1.745E-2</v>
      </c>
      <c r="I589" s="54">
        <v>4.2000000000000002E-4</v>
      </c>
      <c r="J589" s="54">
        <v>14.27411</v>
      </c>
      <c r="K589" s="54">
        <v>9.2999999999999992E-3</v>
      </c>
      <c r="O589" s="54">
        <v>0.9</v>
      </c>
      <c r="Q589" s="54">
        <v>-1</v>
      </c>
      <c r="R589" s="54" t="s">
        <v>111</v>
      </c>
      <c r="S589" s="54">
        <v>341</v>
      </c>
      <c r="T589" s="54">
        <v>11</v>
      </c>
      <c r="U589" s="54">
        <v>338</v>
      </c>
      <c r="V589" s="54">
        <v>3</v>
      </c>
      <c r="W589" s="54">
        <v>337</v>
      </c>
      <c r="X589" s="54">
        <v>3</v>
      </c>
      <c r="Y589" s="54">
        <v>350</v>
      </c>
      <c r="Z589" s="54">
        <v>8</v>
      </c>
      <c r="AB589" s="54" t="s">
        <v>109</v>
      </c>
      <c r="AC589" s="54" t="s">
        <v>112</v>
      </c>
      <c r="AD589" s="54" t="s">
        <v>111</v>
      </c>
      <c r="AE589" s="54" t="s">
        <v>111</v>
      </c>
      <c r="AG589" s="54">
        <v>-1.05</v>
      </c>
      <c r="AH589" s="54" t="s">
        <v>111</v>
      </c>
      <c r="AI589" s="54">
        <v>5.3280000000000001E-2</v>
      </c>
      <c r="AJ589" s="54">
        <v>2.7E-4</v>
      </c>
      <c r="AK589" s="54">
        <v>0.39456999999999998</v>
      </c>
      <c r="AL589" s="54">
        <v>4.5999999999999999E-3</v>
      </c>
      <c r="AM589" s="54">
        <v>5.3710000000000001E-2</v>
      </c>
      <c r="AN589" s="54">
        <v>5.2999999999999998E-4</v>
      </c>
      <c r="AO589" s="54">
        <f t="shared" si="24"/>
        <v>0.84642200869403317</v>
      </c>
      <c r="AP589" s="54">
        <v>1.745E-2</v>
      </c>
      <c r="AQ589" s="54">
        <v>4.2000000000000002E-4</v>
      </c>
      <c r="AR589" s="54">
        <v>0.9</v>
      </c>
      <c r="AS589" s="54">
        <v>14.27</v>
      </c>
      <c r="AT589" s="54">
        <v>0.01</v>
      </c>
      <c r="AW589" s="54">
        <v>341</v>
      </c>
      <c r="AX589" s="54">
        <v>11</v>
      </c>
      <c r="AY589" s="54">
        <v>338</v>
      </c>
      <c r="AZ589" s="54">
        <v>3</v>
      </c>
      <c r="BA589" s="54">
        <v>337</v>
      </c>
      <c r="BB589" s="54">
        <v>3</v>
      </c>
      <c r="BC589" s="54">
        <v>350</v>
      </c>
      <c r="BD589" s="54">
        <v>8</v>
      </c>
      <c r="BE589" s="88"/>
    </row>
    <row r="590" spans="1:63" s="54" customFormat="1">
      <c r="A590" s="54" t="s">
        <v>272</v>
      </c>
      <c r="B590" s="54">
        <v>5.3609999999999998E-2</v>
      </c>
      <c r="C590" s="54">
        <v>6.8999999999999997E-4</v>
      </c>
      <c r="D590" s="54">
        <v>0.39334000000000002</v>
      </c>
      <c r="E590" s="54">
        <v>4.81E-3</v>
      </c>
      <c r="F590" s="54">
        <v>5.321E-2</v>
      </c>
      <c r="G590" s="54">
        <v>5.1999999999999995E-4</v>
      </c>
      <c r="H590" s="54">
        <v>1.8280000000000001E-2</v>
      </c>
      <c r="I590" s="54">
        <v>5.8E-4</v>
      </c>
      <c r="J590" s="54">
        <v>14.442740000000001</v>
      </c>
      <c r="K590" s="54">
        <v>8.2400000000000008E-3</v>
      </c>
      <c r="O590" s="54">
        <v>0.9</v>
      </c>
      <c r="Q590" s="54">
        <v>-5.9</v>
      </c>
      <c r="R590" s="54" t="s">
        <v>111</v>
      </c>
      <c r="S590" s="54">
        <v>355</v>
      </c>
      <c r="T590" s="54">
        <v>12</v>
      </c>
      <c r="U590" s="54">
        <v>337</v>
      </c>
      <c r="V590" s="54">
        <v>4</v>
      </c>
      <c r="W590" s="54">
        <v>334</v>
      </c>
      <c r="X590" s="54">
        <v>3</v>
      </c>
      <c r="Y590" s="54">
        <v>366</v>
      </c>
      <c r="Z590" s="54">
        <v>12</v>
      </c>
      <c r="AB590" s="54" t="s">
        <v>109</v>
      </c>
      <c r="AC590" s="54" t="s">
        <v>112</v>
      </c>
      <c r="AD590" s="54" t="s">
        <v>111</v>
      </c>
      <c r="AE590" s="54" t="s">
        <v>111</v>
      </c>
      <c r="AG590" s="54">
        <v>-5.93</v>
      </c>
      <c r="AH590" s="54" t="s">
        <v>111</v>
      </c>
      <c r="AI590" s="54">
        <v>5.3609999999999998E-2</v>
      </c>
      <c r="AJ590" s="54">
        <v>2.9E-4</v>
      </c>
      <c r="AK590" s="54">
        <v>0.39334000000000002</v>
      </c>
      <c r="AL590" s="54">
        <v>4.81E-3</v>
      </c>
      <c r="AM590" s="54">
        <v>5.321E-2</v>
      </c>
      <c r="AN590" s="54">
        <v>5.1999999999999995E-4</v>
      </c>
      <c r="AO590" s="54">
        <f t="shared" si="24"/>
        <v>0.79915886568771355</v>
      </c>
      <c r="AP590" s="54">
        <v>1.8280000000000001E-2</v>
      </c>
      <c r="AQ590" s="54">
        <v>5.8E-4</v>
      </c>
      <c r="AR590" s="54">
        <v>0.9</v>
      </c>
      <c r="AS590" s="54">
        <v>14.44</v>
      </c>
      <c r="AT590" s="54">
        <v>0.01</v>
      </c>
      <c r="AW590" s="54">
        <v>355</v>
      </c>
      <c r="AX590" s="54">
        <v>12</v>
      </c>
      <c r="AY590" s="54">
        <v>337</v>
      </c>
      <c r="AZ590" s="54">
        <v>4</v>
      </c>
      <c r="BA590" s="54">
        <v>334</v>
      </c>
      <c r="BB590" s="54">
        <v>3</v>
      </c>
      <c r="BC590" s="54">
        <v>366</v>
      </c>
      <c r="BD590" s="54">
        <v>12</v>
      </c>
      <c r="BE590" s="88"/>
    </row>
    <row r="591" spans="1:63" s="54" customFormat="1">
      <c r="A591" s="54" t="s">
        <v>309</v>
      </c>
      <c r="B591" s="54">
        <v>5.2909999999999999E-2</v>
      </c>
      <c r="C591" s="54">
        <v>8.4999999999999995E-4</v>
      </c>
      <c r="D591" s="54">
        <v>0.38690000000000002</v>
      </c>
      <c r="E591" s="54">
        <v>6.0299999999999998E-3</v>
      </c>
      <c r="F591" s="54">
        <v>5.3039999999999997E-2</v>
      </c>
      <c r="G591" s="54">
        <v>5.4000000000000001E-4</v>
      </c>
      <c r="H591" s="54">
        <v>1.847E-2</v>
      </c>
      <c r="I591" s="54">
        <v>7.2000000000000005E-4</v>
      </c>
      <c r="J591" s="54">
        <v>14.70786</v>
      </c>
      <c r="K591" s="54">
        <v>8.4700000000000001E-3</v>
      </c>
      <c r="O591" s="54">
        <v>0.9</v>
      </c>
      <c r="Q591" s="54">
        <v>2.6</v>
      </c>
      <c r="R591" s="54" t="s">
        <v>111</v>
      </c>
      <c r="S591" s="54">
        <v>325</v>
      </c>
      <c r="T591" s="54">
        <v>17</v>
      </c>
      <c r="U591" s="54">
        <v>332</v>
      </c>
      <c r="V591" s="54">
        <v>4</v>
      </c>
      <c r="W591" s="54">
        <v>333</v>
      </c>
      <c r="X591" s="54">
        <v>3</v>
      </c>
      <c r="Y591" s="54">
        <v>370</v>
      </c>
      <c r="Z591" s="54">
        <v>14</v>
      </c>
      <c r="AB591" s="54" t="s">
        <v>109</v>
      </c>
      <c r="AC591" s="54" t="s">
        <v>112</v>
      </c>
      <c r="AD591" s="54" t="s">
        <v>111</v>
      </c>
      <c r="AE591" s="54" t="s">
        <v>111</v>
      </c>
      <c r="AG591" s="54">
        <v>2.59</v>
      </c>
      <c r="AH591" s="54" t="s">
        <v>111</v>
      </c>
      <c r="AI591" s="54">
        <v>5.2909999999999999E-2</v>
      </c>
      <c r="AJ591" s="54">
        <v>4.0999999999999999E-4</v>
      </c>
      <c r="AK591" s="54">
        <v>0.38690000000000002</v>
      </c>
      <c r="AL591" s="54">
        <v>6.0299999999999998E-3</v>
      </c>
      <c r="AM591" s="54">
        <v>5.3039999999999997E-2</v>
      </c>
      <c r="AN591" s="54">
        <v>5.4000000000000001E-4</v>
      </c>
      <c r="AO591" s="54">
        <f t="shared" si="24"/>
        <v>0.65323833322077407</v>
      </c>
      <c r="AP591" s="54">
        <v>1.847E-2</v>
      </c>
      <c r="AQ591" s="54">
        <v>7.2000000000000005E-4</v>
      </c>
      <c r="AR591" s="54">
        <v>0.9</v>
      </c>
      <c r="AS591" s="54">
        <v>14.71</v>
      </c>
      <c r="AT591" s="54">
        <v>0.01</v>
      </c>
      <c r="AW591" s="54">
        <v>325</v>
      </c>
      <c r="AX591" s="54">
        <v>17</v>
      </c>
      <c r="AY591" s="54">
        <v>332</v>
      </c>
      <c r="AZ591" s="54">
        <v>4</v>
      </c>
      <c r="BA591" s="54">
        <v>333</v>
      </c>
      <c r="BB591" s="54">
        <v>3</v>
      </c>
      <c r="BC591" s="54">
        <v>370</v>
      </c>
      <c r="BD591" s="54">
        <v>14</v>
      </c>
      <c r="BE591" s="88"/>
    </row>
    <row r="592" spans="1:63" s="54" customFormat="1">
      <c r="A592" s="54" t="s">
        <v>344</v>
      </c>
      <c r="B592" s="54">
        <v>5.3069999999999999E-2</v>
      </c>
      <c r="C592" s="54">
        <v>7.1000000000000002E-4</v>
      </c>
      <c r="D592" s="54">
        <v>0.39373999999999998</v>
      </c>
      <c r="E592" s="54">
        <v>5.0800000000000003E-3</v>
      </c>
      <c r="F592" s="54">
        <v>5.3809999999999997E-2</v>
      </c>
      <c r="G592" s="54">
        <v>5.2999999999999998E-4</v>
      </c>
      <c r="H592" s="54">
        <v>1.8169999999999999E-2</v>
      </c>
      <c r="I592" s="54">
        <v>5.6999999999999998E-4</v>
      </c>
      <c r="J592" s="54">
        <v>14.37415</v>
      </c>
      <c r="K592" s="54">
        <v>8.5299999999999994E-3</v>
      </c>
      <c r="O592" s="54">
        <v>0.9</v>
      </c>
      <c r="Q592" s="54">
        <v>1.9</v>
      </c>
      <c r="R592" s="54" t="s">
        <v>111</v>
      </c>
      <c r="S592" s="54">
        <v>332</v>
      </c>
      <c r="T592" s="54">
        <v>13</v>
      </c>
      <c r="U592" s="54">
        <v>337</v>
      </c>
      <c r="V592" s="54">
        <v>4</v>
      </c>
      <c r="W592" s="54">
        <v>338</v>
      </c>
      <c r="X592" s="54">
        <v>3</v>
      </c>
      <c r="Y592" s="54">
        <v>364</v>
      </c>
      <c r="Z592" s="54">
        <v>11</v>
      </c>
      <c r="AB592" s="54" t="s">
        <v>109</v>
      </c>
      <c r="AC592" s="54" t="s">
        <v>112</v>
      </c>
      <c r="AD592" s="54" t="s">
        <v>111</v>
      </c>
      <c r="AE592" s="54" t="s">
        <v>111</v>
      </c>
      <c r="AG592" s="54">
        <v>1.88</v>
      </c>
      <c r="AH592" s="54" t="s">
        <v>111</v>
      </c>
      <c r="AI592" s="54">
        <v>5.3069999999999999E-2</v>
      </c>
      <c r="AJ592" s="54">
        <v>3.1E-4</v>
      </c>
      <c r="AK592" s="54">
        <v>0.39373999999999998</v>
      </c>
      <c r="AL592" s="54">
        <v>5.0800000000000003E-3</v>
      </c>
      <c r="AM592" s="54">
        <v>5.3809999999999997E-2</v>
      </c>
      <c r="AN592" s="54">
        <v>5.2999999999999998E-4</v>
      </c>
      <c r="AO592" s="54">
        <f t="shared" si="24"/>
        <v>0.76341150768159172</v>
      </c>
      <c r="AP592" s="54">
        <v>1.8169999999999999E-2</v>
      </c>
      <c r="AQ592" s="54">
        <v>5.6999999999999998E-4</v>
      </c>
      <c r="AR592" s="54">
        <v>0.9</v>
      </c>
      <c r="AS592" s="54">
        <v>14.37</v>
      </c>
      <c r="AT592" s="54">
        <v>0.01</v>
      </c>
      <c r="AW592" s="54">
        <v>332</v>
      </c>
      <c r="AX592" s="54">
        <v>13</v>
      </c>
      <c r="AY592" s="54">
        <v>337</v>
      </c>
      <c r="AZ592" s="54">
        <v>4</v>
      </c>
      <c r="BA592" s="54">
        <v>338</v>
      </c>
      <c r="BB592" s="54">
        <v>3</v>
      </c>
      <c r="BC592" s="54">
        <v>364</v>
      </c>
      <c r="BD592" s="54">
        <v>11</v>
      </c>
      <c r="BE592" s="88"/>
    </row>
    <row r="593" spans="1:57" s="54" customFormat="1">
      <c r="A593" s="54" t="s">
        <v>380</v>
      </c>
      <c r="B593" s="54">
        <v>5.3109999999999997E-2</v>
      </c>
      <c r="C593" s="54">
        <v>7.2999999999999996E-4</v>
      </c>
      <c r="D593" s="54">
        <v>0.39312999999999998</v>
      </c>
      <c r="E593" s="54">
        <v>5.1399999999999996E-3</v>
      </c>
      <c r="F593" s="54">
        <v>5.3690000000000002E-2</v>
      </c>
      <c r="G593" s="54">
        <v>5.1999999999999995E-4</v>
      </c>
      <c r="H593" s="54">
        <v>1.7219999999999999E-2</v>
      </c>
      <c r="I593" s="54">
        <v>5.1999999999999995E-4</v>
      </c>
      <c r="J593" s="54">
        <v>13.999510000000001</v>
      </c>
      <c r="K593" s="54">
        <v>8.9599999999999992E-3</v>
      </c>
      <c r="O593" s="54">
        <v>0.9</v>
      </c>
      <c r="Q593" s="54">
        <v>1.1000000000000001</v>
      </c>
      <c r="R593" s="54" t="s">
        <v>111</v>
      </c>
      <c r="S593" s="54">
        <v>333</v>
      </c>
      <c r="T593" s="54">
        <v>13</v>
      </c>
      <c r="U593" s="54">
        <v>337</v>
      </c>
      <c r="V593" s="54">
        <v>4</v>
      </c>
      <c r="W593" s="54">
        <v>337</v>
      </c>
      <c r="X593" s="54">
        <v>3</v>
      </c>
      <c r="Y593" s="54">
        <v>345</v>
      </c>
      <c r="Z593" s="54">
        <v>10</v>
      </c>
      <c r="AB593" s="54" t="s">
        <v>109</v>
      </c>
      <c r="AC593" s="54" t="s">
        <v>112</v>
      </c>
      <c r="AD593" s="54" t="s">
        <v>111</v>
      </c>
      <c r="AE593" s="54" t="s">
        <v>111</v>
      </c>
      <c r="AG593" s="54">
        <v>1.1100000000000001</v>
      </c>
      <c r="AH593" s="54" t="s">
        <v>111</v>
      </c>
      <c r="AI593" s="54">
        <v>5.3109999999999997E-2</v>
      </c>
      <c r="AJ593" s="54">
        <v>3.2000000000000003E-4</v>
      </c>
      <c r="AK593" s="54">
        <v>0.39312999999999998</v>
      </c>
      <c r="AL593" s="54">
        <v>5.1399999999999996E-3</v>
      </c>
      <c r="AM593" s="54">
        <v>5.3690000000000002E-2</v>
      </c>
      <c r="AN593" s="54">
        <v>5.1999999999999995E-4</v>
      </c>
      <c r="AO593" s="54">
        <f t="shared" si="24"/>
        <v>0.74076935397254584</v>
      </c>
      <c r="AP593" s="54">
        <v>1.7219999999999999E-2</v>
      </c>
      <c r="AQ593" s="54">
        <v>5.1999999999999995E-4</v>
      </c>
      <c r="AR593" s="54">
        <v>0.9</v>
      </c>
      <c r="AS593" s="54">
        <v>14</v>
      </c>
      <c r="AT593" s="54">
        <v>0.01</v>
      </c>
      <c r="AW593" s="54">
        <v>333</v>
      </c>
      <c r="AX593" s="54">
        <v>13</v>
      </c>
      <c r="AY593" s="54">
        <v>337</v>
      </c>
      <c r="AZ593" s="54">
        <v>4</v>
      </c>
      <c r="BA593" s="54">
        <v>337</v>
      </c>
      <c r="BB593" s="54">
        <v>3</v>
      </c>
      <c r="BC593" s="54">
        <v>345</v>
      </c>
      <c r="BD593" s="54">
        <v>10</v>
      </c>
      <c r="BE593" s="88"/>
    </row>
    <row r="594" spans="1:57" s="54" customFormat="1">
      <c r="A594" s="54" t="s">
        <v>414</v>
      </c>
      <c r="B594" s="54">
        <v>5.3580000000000003E-2</v>
      </c>
      <c r="C594" s="54">
        <v>9.3999999999999997E-4</v>
      </c>
      <c r="D594" s="54">
        <v>0.39415</v>
      </c>
      <c r="E594" s="54">
        <v>6.62E-3</v>
      </c>
      <c r="F594" s="54">
        <v>5.3350000000000002E-2</v>
      </c>
      <c r="G594" s="54">
        <v>5.4000000000000001E-4</v>
      </c>
      <c r="H594" s="54">
        <v>1.72E-2</v>
      </c>
      <c r="I594" s="54">
        <v>7.5000000000000002E-4</v>
      </c>
      <c r="J594" s="54">
        <v>13.74227</v>
      </c>
      <c r="K594" s="54">
        <v>8.8100000000000001E-3</v>
      </c>
      <c r="O594" s="54">
        <v>0.9</v>
      </c>
      <c r="Q594" s="54">
        <v>-5.3</v>
      </c>
      <c r="R594" s="54" t="s">
        <v>111</v>
      </c>
      <c r="S594" s="54">
        <v>353</v>
      </c>
      <c r="T594" s="54">
        <v>19</v>
      </c>
      <c r="U594" s="54">
        <v>337</v>
      </c>
      <c r="V594" s="54">
        <v>5</v>
      </c>
      <c r="W594" s="54">
        <v>335</v>
      </c>
      <c r="X594" s="54">
        <v>3</v>
      </c>
      <c r="Y594" s="54">
        <v>345</v>
      </c>
      <c r="Z594" s="54">
        <v>15</v>
      </c>
      <c r="AB594" s="54" t="s">
        <v>109</v>
      </c>
      <c r="AC594" s="54" t="s">
        <v>112</v>
      </c>
      <c r="AD594" s="54" t="s">
        <v>111</v>
      </c>
      <c r="AE594" s="54" t="s">
        <v>111</v>
      </c>
      <c r="AG594" s="54">
        <v>-5.33</v>
      </c>
      <c r="AH594" s="54" t="s">
        <v>111</v>
      </c>
      <c r="AI594" s="54">
        <v>5.3580000000000003E-2</v>
      </c>
      <c r="AJ594" s="54">
        <v>4.6999999999999999E-4</v>
      </c>
      <c r="AK594" s="54">
        <v>0.39415</v>
      </c>
      <c r="AL594" s="54">
        <v>6.62E-3</v>
      </c>
      <c r="AM594" s="54">
        <v>5.3350000000000002E-2</v>
      </c>
      <c r="AN594" s="54">
        <v>5.4000000000000001E-4</v>
      </c>
      <c r="AO594" s="54">
        <f t="shared" si="24"/>
        <v>0.60264683147543574</v>
      </c>
      <c r="AP594" s="54">
        <v>1.72E-2</v>
      </c>
      <c r="AQ594" s="54">
        <v>7.5000000000000002E-4</v>
      </c>
      <c r="AR594" s="54">
        <v>0.9</v>
      </c>
      <c r="AS594" s="54">
        <v>13.74</v>
      </c>
      <c r="AT594" s="54">
        <v>0.01</v>
      </c>
      <c r="AW594" s="54">
        <v>353</v>
      </c>
      <c r="AX594" s="54">
        <v>19</v>
      </c>
      <c r="AY594" s="54">
        <v>337</v>
      </c>
      <c r="AZ594" s="54">
        <v>5</v>
      </c>
      <c r="BA594" s="54">
        <v>335</v>
      </c>
      <c r="BB594" s="54">
        <v>3</v>
      </c>
      <c r="BC594" s="54">
        <v>345</v>
      </c>
      <c r="BD594" s="54">
        <v>15</v>
      </c>
      <c r="BE594" s="88"/>
    </row>
    <row r="595" spans="1:57" s="54" customFormat="1">
      <c r="A595" s="54" t="s">
        <v>461</v>
      </c>
      <c r="B595" s="54">
        <v>5.3620000000000001E-2</v>
      </c>
      <c r="C595" s="54">
        <v>6.4999999999999997E-4</v>
      </c>
      <c r="D595" s="54">
        <v>0.39700000000000002</v>
      </c>
      <c r="E595" s="54">
        <v>4.6499999999999996E-3</v>
      </c>
      <c r="F595" s="54">
        <v>5.3699999999999998E-2</v>
      </c>
      <c r="G595" s="54">
        <v>5.2999999999999998E-4</v>
      </c>
      <c r="H595" s="54">
        <v>1.7639999999999999E-2</v>
      </c>
      <c r="I595" s="54">
        <v>3.5E-4</v>
      </c>
      <c r="J595" s="54">
        <v>14.384729999999999</v>
      </c>
      <c r="K595" s="54">
        <v>8.5000000000000006E-3</v>
      </c>
      <c r="O595" s="54">
        <v>0.9</v>
      </c>
      <c r="Q595" s="54">
        <v>-5.2</v>
      </c>
      <c r="R595" s="54" t="s">
        <v>111</v>
      </c>
      <c r="S595" s="54">
        <v>355</v>
      </c>
      <c r="T595" s="54">
        <v>11</v>
      </c>
      <c r="U595" s="54">
        <v>339</v>
      </c>
      <c r="V595" s="54">
        <v>3</v>
      </c>
      <c r="W595" s="54">
        <v>337</v>
      </c>
      <c r="X595" s="54">
        <v>3</v>
      </c>
      <c r="Y595" s="54">
        <v>353</v>
      </c>
      <c r="Z595" s="54">
        <v>7</v>
      </c>
      <c r="AB595" s="54" t="s">
        <v>109</v>
      </c>
      <c r="AC595" s="54" t="s">
        <v>112</v>
      </c>
      <c r="AD595" s="54" t="s">
        <v>111</v>
      </c>
      <c r="AE595" s="54" t="s">
        <v>111</v>
      </c>
      <c r="AG595" s="54">
        <v>-5.18</v>
      </c>
      <c r="AH595" s="54" t="s">
        <v>111</v>
      </c>
      <c r="AI595" s="54">
        <v>5.3620000000000001E-2</v>
      </c>
      <c r="AJ595" s="54">
        <v>2.7999999999999998E-4</v>
      </c>
      <c r="AK595" s="54">
        <v>0.39700000000000002</v>
      </c>
      <c r="AL595" s="54">
        <v>4.6499999999999996E-3</v>
      </c>
      <c r="AM595" s="54">
        <v>5.3699999999999998E-2</v>
      </c>
      <c r="AN595" s="54">
        <v>5.2999999999999998E-4</v>
      </c>
      <c r="AO595" s="54">
        <f t="shared" si="24"/>
        <v>0.84263430848401122</v>
      </c>
      <c r="AP595" s="54">
        <v>1.7639999999999999E-2</v>
      </c>
      <c r="AQ595" s="54">
        <v>3.5E-4</v>
      </c>
      <c r="AR595" s="54">
        <v>0.9</v>
      </c>
      <c r="AS595" s="54">
        <v>14.38</v>
      </c>
      <c r="AT595" s="54">
        <v>0.01</v>
      </c>
      <c r="AW595" s="54">
        <v>355</v>
      </c>
      <c r="AX595" s="54">
        <v>11</v>
      </c>
      <c r="AY595" s="54">
        <v>339</v>
      </c>
      <c r="AZ595" s="54">
        <v>3</v>
      </c>
      <c r="BA595" s="54">
        <v>337</v>
      </c>
      <c r="BB595" s="54">
        <v>3</v>
      </c>
      <c r="BC595" s="54">
        <v>353</v>
      </c>
      <c r="BD595" s="54">
        <v>7</v>
      </c>
      <c r="BE595" s="88"/>
    </row>
    <row r="596" spans="1:57" s="54" customFormat="1">
      <c r="A596" s="54" t="s">
        <v>496</v>
      </c>
      <c r="B596" s="54">
        <v>5.357E-2</v>
      </c>
      <c r="C596" s="54">
        <v>6.9999999999999999E-4</v>
      </c>
      <c r="D596" s="54">
        <v>0.39616000000000001</v>
      </c>
      <c r="E596" s="54">
        <v>4.96E-3</v>
      </c>
      <c r="F596" s="54">
        <v>5.364E-2</v>
      </c>
      <c r="G596" s="54">
        <v>5.1999999999999995E-4</v>
      </c>
      <c r="H596" s="54">
        <v>1.8509999999999999E-2</v>
      </c>
      <c r="I596" s="54">
        <v>5.1999999999999995E-4</v>
      </c>
      <c r="J596" s="54">
        <v>14.06437</v>
      </c>
      <c r="K596" s="54">
        <v>8.7500000000000008E-3</v>
      </c>
      <c r="O596" s="54">
        <v>0.9</v>
      </c>
      <c r="Q596" s="54">
        <v>-4.7</v>
      </c>
      <c r="R596" s="54" t="s">
        <v>111</v>
      </c>
      <c r="S596" s="54">
        <v>353</v>
      </c>
      <c r="T596" s="54">
        <v>12</v>
      </c>
      <c r="U596" s="54">
        <v>339</v>
      </c>
      <c r="V596" s="54">
        <v>4</v>
      </c>
      <c r="W596" s="54">
        <v>337</v>
      </c>
      <c r="X596" s="54">
        <v>3</v>
      </c>
      <c r="Y596" s="54">
        <v>371</v>
      </c>
      <c r="Z596" s="54">
        <v>10</v>
      </c>
      <c r="AB596" s="54" t="s">
        <v>109</v>
      </c>
      <c r="AC596" s="54" t="s">
        <v>112</v>
      </c>
      <c r="AD596" s="54" t="s">
        <v>111</v>
      </c>
      <c r="AE596" s="54" t="s">
        <v>111</v>
      </c>
      <c r="AG596" s="54">
        <v>-4.71</v>
      </c>
      <c r="AH596" s="54" t="s">
        <v>111</v>
      </c>
      <c r="AI596" s="54">
        <v>5.357E-2</v>
      </c>
      <c r="AJ596" s="54">
        <v>2.9999999999999997E-4</v>
      </c>
      <c r="AK596" s="54">
        <v>0.39616000000000001</v>
      </c>
      <c r="AL596" s="54">
        <v>4.96E-3</v>
      </c>
      <c r="AM596" s="54">
        <v>5.364E-2</v>
      </c>
      <c r="AN596" s="54">
        <v>5.1999999999999995E-4</v>
      </c>
      <c r="AO596" s="54">
        <f t="shared" si="24"/>
        <v>0.77428976931033633</v>
      </c>
      <c r="AP596" s="54">
        <v>1.8509999999999999E-2</v>
      </c>
      <c r="AQ596" s="54">
        <v>5.1999999999999995E-4</v>
      </c>
      <c r="AR596" s="54">
        <v>0.9</v>
      </c>
      <c r="AS596" s="54">
        <v>14.06</v>
      </c>
      <c r="AT596" s="54">
        <v>0.01</v>
      </c>
      <c r="AW596" s="54">
        <v>353</v>
      </c>
      <c r="AX596" s="54">
        <v>12</v>
      </c>
      <c r="AY596" s="54">
        <v>339</v>
      </c>
      <c r="AZ596" s="54">
        <v>4</v>
      </c>
      <c r="BA596" s="54">
        <v>337</v>
      </c>
      <c r="BB596" s="54">
        <v>3</v>
      </c>
      <c r="BC596" s="54">
        <v>371</v>
      </c>
      <c r="BD596" s="54">
        <v>10</v>
      </c>
      <c r="BE596" s="88"/>
    </row>
    <row r="597" spans="1:57" s="54" customFormat="1">
      <c r="A597" s="54" t="s">
        <v>545</v>
      </c>
      <c r="B597" s="54">
        <v>5.3170000000000002E-2</v>
      </c>
      <c r="C597" s="54">
        <v>7.7999999999999999E-4</v>
      </c>
      <c r="D597" s="54">
        <v>0.38958999999999999</v>
      </c>
      <c r="E597" s="54">
        <v>5.4000000000000003E-3</v>
      </c>
      <c r="F597" s="54">
        <v>5.3150000000000003E-2</v>
      </c>
      <c r="G597" s="54">
        <v>5.1999999999999995E-4</v>
      </c>
      <c r="H597" s="54">
        <v>1.7069999999999998E-2</v>
      </c>
      <c r="I597" s="54">
        <v>5.5999999999999995E-4</v>
      </c>
      <c r="J597" s="54">
        <v>13.82437</v>
      </c>
      <c r="K597" s="54">
        <v>8.3099999999999997E-3</v>
      </c>
      <c r="O597" s="54">
        <v>0.9</v>
      </c>
      <c r="Q597" s="54">
        <v>-0.7</v>
      </c>
      <c r="R597" s="54" t="s">
        <v>111</v>
      </c>
      <c r="S597" s="54">
        <v>336</v>
      </c>
      <c r="T597" s="54">
        <v>15</v>
      </c>
      <c r="U597" s="54">
        <v>334</v>
      </c>
      <c r="V597" s="54">
        <v>4</v>
      </c>
      <c r="W597" s="54">
        <v>334</v>
      </c>
      <c r="X597" s="54">
        <v>3</v>
      </c>
      <c r="Y597" s="54">
        <v>342</v>
      </c>
      <c r="Z597" s="54">
        <v>11</v>
      </c>
      <c r="AB597" s="54" t="s">
        <v>109</v>
      </c>
      <c r="AC597" s="54" t="s">
        <v>112</v>
      </c>
      <c r="AD597" s="54" t="s">
        <v>111</v>
      </c>
      <c r="AE597" s="54" t="s">
        <v>111</v>
      </c>
      <c r="AG597" s="54">
        <v>-0.69</v>
      </c>
      <c r="AH597" s="54" t="s">
        <v>111</v>
      </c>
      <c r="AI597" s="54">
        <v>5.3170000000000002E-2</v>
      </c>
      <c r="AJ597" s="54">
        <v>3.5E-4</v>
      </c>
      <c r="AK597" s="54">
        <v>0.38958999999999999</v>
      </c>
      <c r="AL597" s="54">
        <v>5.4000000000000003E-3</v>
      </c>
      <c r="AM597" s="54">
        <v>5.3150000000000003E-2</v>
      </c>
      <c r="AN597" s="54">
        <v>5.1999999999999995E-4</v>
      </c>
      <c r="AO597" s="54">
        <f t="shared" si="24"/>
        <v>0.70585275774363254</v>
      </c>
      <c r="AP597" s="54">
        <v>1.7069999999999998E-2</v>
      </c>
      <c r="AQ597" s="54">
        <v>5.5999999999999995E-4</v>
      </c>
      <c r="AR597" s="54">
        <v>0.9</v>
      </c>
      <c r="AS597" s="54">
        <v>13.82</v>
      </c>
      <c r="AT597" s="54">
        <v>0.01</v>
      </c>
      <c r="AW597" s="54">
        <v>336</v>
      </c>
      <c r="AX597" s="54">
        <v>15</v>
      </c>
      <c r="AY597" s="54">
        <v>334</v>
      </c>
      <c r="AZ597" s="54">
        <v>4</v>
      </c>
      <c r="BA597" s="54">
        <v>334</v>
      </c>
      <c r="BB597" s="54">
        <v>3</v>
      </c>
      <c r="BC597" s="54">
        <v>342</v>
      </c>
      <c r="BD597" s="54">
        <v>11</v>
      </c>
      <c r="BE597" s="88"/>
    </row>
    <row r="598" spans="1:57">
      <c r="R598" s="54" t="s">
        <v>698</v>
      </c>
      <c r="W598" s="100">
        <f>AVERAGE(W585:W597)</f>
        <v>335.15384615384613</v>
      </c>
      <c r="X598" s="95">
        <v>4</v>
      </c>
    </row>
    <row r="600" spans="1:57">
      <c r="A600" s="98" t="s">
        <v>699</v>
      </c>
    </row>
    <row r="601" spans="1:57" s="54" customFormat="1">
      <c r="A601" s="54" t="s">
        <v>48</v>
      </c>
      <c r="B601" s="54">
        <v>7.4490000000000001E-2</v>
      </c>
      <c r="C601" s="54">
        <v>1.0499999999999999E-3</v>
      </c>
      <c r="D601" s="54">
        <v>1.84016</v>
      </c>
      <c r="E601" s="54">
        <v>2.5499999999999998E-2</v>
      </c>
      <c r="F601" s="54">
        <v>0.17918000000000001</v>
      </c>
      <c r="G601" s="54">
        <v>1.8400000000000001E-3</v>
      </c>
      <c r="H601" s="54">
        <v>5.7140000000000003E-2</v>
      </c>
      <c r="I601" s="54">
        <v>1.82E-3</v>
      </c>
      <c r="J601" s="54">
        <v>3.49457</v>
      </c>
      <c r="K601" s="54">
        <v>6.8799999999999998E-3</v>
      </c>
      <c r="O601" s="54">
        <v>0.9</v>
      </c>
      <c r="Q601" s="54">
        <v>0.8</v>
      </c>
      <c r="R601" s="54" t="s">
        <v>111</v>
      </c>
      <c r="S601" s="54">
        <v>1055</v>
      </c>
      <c r="T601" s="54">
        <v>12</v>
      </c>
      <c r="U601" s="54">
        <v>1060</v>
      </c>
      <c r="V601" s="54">
        <v>9</v>
      </c>
      <c r="W601" s="54">
        <v>1062</v>
      </c>
      <c r="X601" s="54">
        <v>10</v>
      </c>
      <c r="Y601" s="54">
        <v>1123</v>
      </c>
      <c r="Z601" s="54">
        <v>35</v>
      </c>
      <c r="AB601" s="54" t="s">
        <v>109</v>
      </c>
      <c r="AC601" s="54" t="s">
        <v>112</v>
      </c>
      <c r="AD601" s="54" t="s">
        <v>111</v>
      </c>
      <c r="AE601" s="54" t="s">
        <v>111</v>
      </c>
      <c r="AG601" s="54">
        <v>0.79</v>
      </c>
      <c r="AH601" s="54" t="s">
        <v>111</v>
      </c>
      <c r="AI601" s="54">
        <v>7.4490000000000001E-2</v>
      </c>
      <c r="AJ601" s="54">
        <v>4.8000000000000001E-4</v>
      </c>
      <c r="AK601" s="54">
        <v>1.84016</v>
      </c>
      <c r="AL601" s="54">
        <v>2.5499999999999998E-2</v>
      </c>
      <c r="AM601" s="54">
        <v>0.17918000000000001</v>
      </c>
      <c r="AN601" s="54">
        <v>1.8400000000000001E-3</v>
      </c>
      <c r="AO601" s="54">
        <f t="shared" ref="AO601:AO613" si="25">(AN601/AM601)/(AL601/AK601)</f>
        <v>0.74104349006038406</v>
      </c>
      <c r="AP601" s="54">
        <v>5.7140000000000003E-2</v>
      </c>
      <c r="AQ601" s="54">
        <v>1.82E-3</v>
      </c>
      <c r="AR601" s="54">
        <v>0.9</v>
      </c>
      <c r="AS601" s="54">
        <v>3.49</v>
      </c>
      <c r="AT601" s="54">
        <v>0.01</v>
      </c>
      <c r="AW601" s="54">
        <v>1055</v>
      </c>
      <c r="AX601" s="54">
        <v>12</v>
      </c>
      <c r="AY601" s="54">
        <v>1060</v>
      </c>
      <c r="AZ601" s="54">
        <v>9</v>
      </c>
      <c r="BA601" s="54">
        <v>1062</v>
      </c>
      <c r="BB601" s="54">
        <v>10</v>
      </c>
      <c r="BC601" s="54">
        <v>1123</v>
      </c>
      <c r="BD601" s="54">
        <v>35</v>
      </c>
      <c r="BE601" s="88"/>
    </row>
    <row r="602" spans="1:57" s="54" customFormat="1">
      <c r="A602" s="54" t="s">
        <v>135</v>
      </c>
      <c r="B602" s="54">
        <v>7.4969999999999995E-2</v>
      </c>
      <c r="C602" s="54">
        <v>1.0300000000000001E-3</v>
      </c>
      <c r="D602" s="54">
        <v>1.84918</v>
      </c>
      <c r="E602" s="54">
        <v>2.4709999999999999E-2</v>
      </c>
      <c r="F602" s="54">
        <v>0.1789</v>
      </c>
      <c r="G602" s="54">
        <v>1.82E-3</v>
      </c>
      <c r="H602" s="54">
        <v>5.6340000000000001E-2</v>
      </c>
      <c r="I602" s="54">
        <v>1.8400000000000001E-3</v>
      </c>
      <c r="J602" s="54">
        <v>3.4512499999999999</v>
      </c>
      <c r="K602" s="54">
        <v>6.4400000000000004E-3</v>
      </c>
      <c r="O602" s="54">
        <v>0.9</v>
      </c>
      <c r="Q602" s="54">
        <v>-0.7</v>
      </c>
      <c r="R602" s="54" t="s">
        <v>111</v>
      </c>
      <c r="S602" s="54">
        <v>1068</v>
      </c>
      <c r="T602" s="54">
        <v>12</v>
      </c>
      <c r="U602" s="54">
        <v>1063</v>
      </c>
      <c r="V602" s="54">
        <v>9</v>
      </c>
      <c r="W602" s="54">
        <v>1061</v>
      </c>
      <c r="X602" s="54">
        <v>10</v>
      </c>
      <c r="Y602" s="54">
        <v>1108</v>
      </c>
      <c r="Z602" s="54">
        <v>35</v>
      </c>
      <c r="AB602" s="54" t="s">
        <v>109</v>
      </c>
      <c r="AC602" s="54" t="s">
        <v>112</v>
      </c>
      <c r="AD602" s="54" t="s">
        <v>111</v>
      </c>
      <c r="AE602" s="54" t="s">
        <v>111</v>
      </c>
      <c r="AG602" s="54">
        <v>-0.69</v>
      </c>
      <c r="AH602" s="54" t="s">
        <v>111</v>
      </c>
      <c r="AI602" s="54">
        <v>7.4969999999999995E-2</v>
      </c>
      <c r="AJ602" s="54">
        <v>4.6000000000000001E-4</v>
      </c>
      <c r="AK602" s="54">
        <v>1.84918</v>
      </c>
      <c r="AL602" s="54">
        <v>2.4709999999999999E-2</v>
      </c>
      <c r="AM602" s="54">
        <v>0.1789</v>
      </c>
      <c r="AN602" s="54">
        <v>1.82E-3</v>
      </c>
      <c r="AO602" s="54">
        <f t="shared" si="25"/>
        <v>0.7613204395131089</v>
      </c>
      <c r="AP602" s="54">
        <v>5.6340000000000001E-2</v>
      </c>
      <c r="AQ602" s="54">
        <v>1.8400000000000001E-3</v>
      </c>
      <c r="AR602" s="54">
        <v>0.9</v>
      </c>
      <c r="AS602" s="54">
        <v>3.45</v>
      </c>
      <c r="AT602" s="54">
        <v>0.01</v>
      </c>
      <c r="AW602" s="54">
        <v>1068</v>
      </c>
      <c r="AX602" s="54">
        <v>12</v>
      </c>
      <c r="AY602" s="54">
        <v>1063</v>
      </c>
      <c r="AZ602" s="54">
        <v>9</v>
      </c>
      <c r="BA602" s="54">
        <v>1061</v>
      </c>
      <c r="BB602" s="54">
        <v>10</v>
      </c>
      <c r="BC602" s="54">
        <v>1108</v>
      </c>
      <c r="BD602" s="54">
        <v>35</v>
      </c>
      <c r="BE602" s="88"/>
    </row>
    <row r="603" spans="1:57" s="54" customFormat="1">
      <c r="A603" s="54" t="s">
        <v>169</v>
      </c>
      <c r="B603" s="54">
        <v>7.5090000000000004E-2</v>
      </c>
      <c r="C603" s="54">
        <v>9.7999999999999997E-4</v>
      </c>
      <c r="D603" s="54">
        <v>1.8587100000000001</v>
      </c>
      <c r="E603" s="54">
        <v>2.3640000000000001E-2</v>
      </c>
      <c r="F603" s="54">
        <v>0.17953</v>
      </c>
      <c r="G603" s="54">
        <v>1.81E-3</v>
      </c>
      <c r="H603" s="54">
        <v>5.9110000000000003E-2</v>
      </c>
      <c r="I603" s="54">
        <v>1.7899999999999999E-3</v>
      </c>
      <c r="J603" s="54">
        <v>3.4380099999999998</v>
      </c>
      <c r="K603" s="54">
        <v>6.5199999999999998E-3</v>
      </c>
      <c r="O603" s="54">
        <v>0.9</v>
      </c>
      <c r="Q603" s="54">
        <v>-0.7</v>
      </c>
      <c r="R603" s="54" t="s">
        <v>111</v>
      </c>
      <c r="S603" s="54">
        <v>1071</v>
      </c>
      <c r="T603" s="54">
        <v>11</v>
      </c>
      <c r="U603" s="54">
        <v>1067</v>
      </c>
      <c r="V603" s="54">
        <v>8</v>
      </c>
      <c r="W603" s="54">
        <v>1064</v>
      </c>
      <c r="X603" s="54">
        <v>10</v>
      </c>
      <c r="Y603" s="54">
        <v>1161</v>
      </c>
      <c r="Z603" s="54">
        <v>34</v>
      </c>
      <c r="AB603" s="54" t="s">
        <v>109</v>
      </c>
      <c r="AC603" s="54" t="s">
        <v>112</v>
      </c>
      <c r="AD603" s="54" t="s">
        <v>111</v>
      </c>
      <c r="AE603" s="54" t="s">
        <v>111</v>
      </c>
      <c r="AG603" s="54">
        <v>-0.66</v>
      </c>
      <c r="AH603" s="54" t="s">
        <v>111</v>
      </c>
      <c r="AI603" s="54">
        <v>7.5090000000000004E-2</v>
      </c>
      <c r="AJ603" s="54">
        <v>4.2999999999999999E-4</v>
      </c>
      <c r="AK603" s="54">
        <v>1.8587100000000001</v>
      </c>
      <c r="AL603" s="54">
        <v>2.3640000000000001E-2</v>
      </c>
      <c r="AM603" s="54">
        <v>0.17953</v>
      </c>
      <c r="AN603" s="54">
        <v>1.81E-3</v>
      </c>
      <c r="AO603" s="54">
        <f t="shared" si="25"/>
        <v>0.79269424874481886</v>
      </c>
      <c r="AP603" s="54">
        <v>5.9110000000000003E-2</v>
      </c>
      <c r="AQ603" s="54">
        <v>1.7899999999999999E-3</v>
      </c>
      <c r="AR603" s="54">
        <v>0.9</v>
      </c>
      <c r="AS603" s="54">
        <v>3.44</v>
      </c>
      <c r="AT603" s="54">
        <v>0.01</v>
      </c>
      <c r="AW603" s="54">
        <v>1071</v>
      </c>
      <c r="AX603" s="54">
        <v>11</v>
      </c>
      <c r="AY603" s="54">
        <v>1067</v>
      </c>
      <c r="AZ603" s="54">
        <v>8</v>
      </c>
      <c r="BA603" s="54">
        <v>1064</v>
      </c>
      <c r="BB603" s="54">
        <v>10</v>
      </c>
      <c r="BC603" s="54">
        <v>1161</v>
      </c>
      <c r="BD603" s="54">
        <v>34</v>
      </c>
      <c r="BE603" s="88"/>
    </row>
    <row r="604" spans="1:57" s="54" customFormat="1">
      <c r="A604" s="54" t="s">
        <v>205</v>
      </c>
      <c r="B604" s="54">
        <v>7.4880000000000002E-2</v>
      </c>
      <c r="C604" s="54">
        <v>1.2199999999999999E-3</v>
      </c>
      <c r="D604" s="54">
        <v>1.86076</v>
      </c>
      <c r="E604" s="54">
        <v>2.9389999999999999E-2</v>
      </c>
      <c r="F604" s="54">
        <v>0.18021999999999999</v>
      </c>
      <c r="G604" s="54">
        <v>1.89E-3</v>
      </c>
      <c r="H604" s="54">
        <v>5.4919999999999997E-2</v>
      </c>
      <c r="I604" s="54">
        <v>1.9599999999999999E-3</v>
      </c>
      <c r="J604" s="54">
        <v>3.43161</v>
      </c>
      <c r="K604" s="54">
        <v>6.3600000000000002E-3</v>
      </c>
      <c r="O604" s="54">
        <v>0.9</v>
      </c>
      <c r="Q604" s="54">
        <v>0.3</v>
      </c>
      <c r="R604" s="54" t="s">
        <v>111</v>
      </c>
      <c r="S604" s="54">
        <v>1065</v>
      </c>
      <c r="T604" s="54">
        <v>15</v>
      </c>
      <c r="U604" s="54">
        <v>1067</v>
      </c>
      <c r="V604" s="54">
        <v>10</v>
      </c>
      <c r="W604" s="54">
        <v>1068</v>
      </c>
      <c r="X604" s="54">
        <v>10</v>
      </c>
      <c r="Y604" s="54">
        <v>1081</v>
      </c>
      <c r="Z604" s="54">
        <v>38</v>
      </c>
      <c r="AB604" s="54" t="s">
        <v>109</v>
      </c>
      <c r="AC604" s="54" t="s">
        <v>112</v>
      </c>
      <c r="AD604" s="54" t="s">
        <v>111</v>
      </c>
      <c r="AE604" s="54" t="s">
        <v>111</v>
      </c>
      <c r="AG604" s="54">
        <v>0.3</v>
      </c>
      <c r="AH604" s="54" t="s">
        <v>111</v>
      </c>
      <c r="AI604" s="54">
        <v>7.4880000000000002E-2</v>
      </c>
      <c r="AJ604" s="54">
        <v>5.9000000000000003E-4</v>
      </c>
      <c r="AK604" s="54">
        <v>1.86076</v>
      </c>
      <c r="AL604" s="54">
        <v>2.9389999999999999E-2</v>
      </c>
      <c r="AM604" s="54">
        <v>0.18021999999999999</v>
      </c>
      <c r="AN604" s="54">
        <v>1.89E-3</v>
      </c>
      <c r="AO604" s="54">
        <f t="shared" si="25"/>
        <v>0.66397173859827063</v>
      </c>
      <c r="AP604" s="54">
        <v>5.4919999999999997E-2</v>
      </c>
      <c r="AQ604" s="54">
        <v>1.9599999999999999E-3</v>
      </c>
      <c r="AR604" s="54">
        <v>0.9</v>
      </c>
      <c r="AS604" s="54">
        <v>3.43</v>
      </c>
      <c r="AT604" s="54">
        <v>0.01</v>
      </c>
      <c r="AW604" s="54">
        <v>1065</v>
      </c>
      <c r="AX604" s="54">
        <v>15</v>
      </c>
      <c r="AY604" s="54">
        <v>1067</v>
      </c>
      <c r="AZ604" s="54">
        <v>10</v>
      </c>
      <c r="BA604" s="54">
        <v>1068</v>
      </c>
      <c r="BB604" s="54">
        <v>10</v>
      </c>
      <c r="BC604" s="54">
        <v>1081</v>
      </c>
      <c r="BD604" s="54">
        <v>38</v>
      </c>
      <c r="BE604" s="88"/>
    </row>
    <row r="605" spans="1:57" s="54" customFormat="1">
      <c r="A605" s="54" t="s">
        <v>238</v>
      </c>
      <c r="B605" s="54">
        <v>7.4779999999999999E-2</v>
      </c>
      <c r="C605" s="54">
        <v>1.0399999999999999E-3</v>
      </c>
      <c r="D605" s="54">
        <v>1.8534299999999999</v>
      </c>
      <c r="E605" s="54">
        <v>2.4910000000000002E-2</v>
      </c>
      <c r="F605" s="54">
        <v>0.17978</v>
      </c>
      <c r="G605" s="54">
        <v>1.81E-3</v>
      </c>
      <c r="H605" s="54">
        <v>5.314E-2</v>
      </c>
      <c r="I605" s="54">
        <v>1.3600000000000001E-3</v>
      </c>
      <c r="J605" s="54">
        <v>3.4211100000000001</v>
      </c>
      <c r="K605" s="54">
        <v>6.5300000000000002E-3</v>
      </c>
      <c r="O605" s="54">
        <v>0.9</v>
      </c>
      <c r="Q605" s="54">
        <v>0.3</v>
      </c>
      <c r="R605" s="54" t="s">
        <v>111</v>
      </c>
      <c r="S605" s="54">
        <v>1063</v>
      </c>
      <c r="T605" s="54">
        <v>12</v>
      </c>
      <c r="U605" s="54">
        <v>1065</v>
      </c>
      <c r="V605" s="54">
        <v>9</v>
      </c>
      <c r="W605" s="54">
        <v>1066</v>
      </c>
      <c r="X605" s="54">
        <v>10</v>
      </c>
      <c r="Y605" s="54">
        <v>1047</v>
      </c>
      <c r="Z605" s="54">
        <v>26</v>
      </c>
      <c r="AB605" s="54" t="s">
        <v>109</v>
      </c>
      <c r="AC605" s="54" t="s">
        <v>112</v>
      </c>
      <c r="AD605" s="54" t="s">
        <v>111</v>
      </c>
      <c r="AE605" s="54" t="s">
        <v>111</v>
      </c>
      <c r="AG605" s="54">
        <v>0.31</v>
      </c>
      <c r="AH605" s="54" t="s">
        <v>111</v>
      </c>
      <c r="AI605" s="54">
        <v>7.4779999999999999E-2</v>
      </c>
      <c r="AJ605" s="54">
        <v>4.6000000000000001E-4</v>
      </c>
      <c r="AK605" s="54">
        <v>1.8534299999999999</v>
      </c>
      <c r="AL605" s="54">
        <v>2.4910000000000002E-2</v>
      </c>
      <c r="AM605" s="54">
        <v>0.17978</v>
      </c>
      <c r="AN605" s="54">
        <v>1.81E-3</v>
      </c>
      <c r="AO605" s="54">
        <f t="shared" si="25"/>
        <v>0.74909976281729584</v>
      </c>
      <c r="AP605" s="54">
        <v>5.314E-2</v>
      </c>
      <c r="AQ605" s="54">
        <v>1.3600000000000001E-3</v>
      </c>
      <c r="AR605" s="54">
        <v>0.9</v>
      </c>
      <c r="AS605" s="54">
        <v>3.42</v>
      </c>
      <c r="AT605" s="54">
        <v>0.01</v>
      </c>
      <c r="AW605" s="54">
        <v>1063</v>
      </c>
      <c r="AX605" s="54">
        <v>12</v>
      </c>
      <c r="AY605" s="54">
        <v>1065</v>
      </c>
      <c r="AZ605" s="54">
        <v>9</v>
      </c>
      <c r="BA605" s="54">
        <v>1066</v>
      </c>
      <c r="BB605" s="54">
        <v>10</v>
      </c>
      <c r="BC605" s="54">
        <v>1047</v>
      </c>
      <c r="BD605" s="54">
        <v>26</v>
      </c>
      <c r="BE605" s="88"/>
    </row>
    <row r="606" spans="1:57" s="54" customFormat="1">
      <c r="A606" s="54" t="s">
        <v>271</v>
      </c>
      <c r="B606" s="54">
        <v>7.4770000000000003E-2</v>
      </c>
      <c r="C606" s="54">
        <v>9.5E-4</v>
      </c>
      <c r="D606" s="54">
        <v>1.84924</v>
      </c>
      <c r="E606" s="54">
        <v>2.2790000000000001E-2</v>
      </c>
      <c r="F606" s="54">
        <v>0.17938999999999999</v>
      </c>
      <c r="G606" s="54">
        <v>1.7899999999999999E-3</v>
      </c>
      <c r="H606" s="54">
        <v>5.4289999999999998E-2</v>
      </c>
      <c r="I606" s="54">
        <v>1.39E-3</v>
      </c>
      <c r="J606" s="54">
        <v>3.3671500000000001</v>
      </c>
      <c r="K606" s="54">
        <v>6.0099999999999997E-3</v>
      </c>
      <c r="O606" s="54">
        <v>0.9</v>
      </c>
      <c r="Q606" s="54">
        <v>0.1</v>
      </c>
      <c r="R606" s="54" t="s">
        <v>111</v>
      </c>
      <c r="S606" s="54">
        <v>1062</v>
      </c>
      <c r="T606" s="54">
        <v>11</v>
      </c>
      <c r="U606" s="54">
        <v>1063</v>
      </c>
      <c r="V606" s="54">
        <v>8</v>
      </c>
      <c r="W606" s="54">
        <v>1064</v>
      </c>
      <c r="X606" s="54">
        <v>10</v>
      </c>
      <c r="Y606" s="54">
        <v>1069</v>
      </c>
      <c r="Z606" s="54">
        <v>27</v>
      </c>
      <c r="AB606" s="54" t="s">
        <v>109</v>
      </c>
      <c r="AC606" s="54" t="s">
        <v>112</v>
      </c>
      <c r="AD606" s="54" t="s">
        <v>111</v>
      </c>
      <c r="AE606" s="54" t="s">
        <v>111</v>
      </c>
      <c r="AG606" s="54">
        <v>0.13</v>
      </c>
      <c r="AH606" s="54" t="s">
        <v>111</v>
      </c>
      <c r="AI606" s="54">
        <v>7.4770000000000003E-2</v>
      </c>
      <c r="AJ606" s="54">
        <v>4.0999999999999999E-4</v>
      </c>
      <c r="AK606" s="54">
        <v>1.84924</v>
      </c>
      <c r="AL606" s="54">
        <v>2.2790000000000001E-2</v>
      </c>
      <c r="AM606" s="54">
        <v>0.17938999999999999</v>
      </c>
      <c r="AN606" s="54">
        <v>1.7899999999999999E-3</v>
      </c>
      <c r="AO606" s="54">
        <f t="shared" si="25"/>
        <v>0.80966199602714872</v>
      </c>
      <c r="AP606" s="54">
        <v>5.4289999999999998E-2</v>
      </c>
      <c r="AQ606" s="54">
        <v>1.39E-3</v>
      </c>
      <c r="AR606" s="54">
        <v>0.9</v>
      </c>
      <c r="AS606" s="54">
        <v>3.37</v>
      </c>
      <c r="AT606" s="54">
        <v>0.01</v>
      </c>
      <c r="AW606" s="54">
        <v>1062</v>
      </c>
      <c r="AX606" s="54">
        <v>11</v>
      </c>
      <c r="AY606" s="54">
        <v>1063</v>
      </c>
      <c r="AZ606" s="54">
        <v>8</v>
      </c>
      <c r="BA606" s="54">
        <v>1064</v>
      </c>
      <c r="BB606" s="54">
        <v>10</v>
      </c>
      <c r="BC606" s="54">
        <v>1069</v>
      </c>
      <c r="BD606" s="54">
        <v>27</v>
      </c>
      <c r="BE606" s="88"/>
    </row>
    <row r="607" spans="1:57" s="54" customFormat="1">
      <c r="A607" s="54" t="s">
        <v>308</v>
      </c>
      <c r="B607" s="54">
        <v>7.4700000000000003E-2</v>
      </c>
      <c r="C607" s="54">
        <v>1.1800000000000001E-3</v>
      </c>
      <c r="D607" s="54">
        <v>1.8329200000000001</v>
      </c>
      <c r="E607" s="54">
        <v>2.784E-2</v>
      </c>
      <c r="F607" s="54">
        <v>0.17798</v>
      </c>
      <c r="G607" s="54">
        <v>1.82E-3</v>
      </c>
      <c r="H607" s="54">
        <v>5.5410000000000001E-2</v>
      </c>
      <c r="I607" s="54">
        <v>1.66E-3</v>
      </c>
      <c r="J607" s="54">
        <v>3.3922500000000002</v>
      </c>
      <c r="K607" s="54">
        <v>6.0699999999999999E-3</v>
      </c>
      <c r="O607" s="54">
        <v>0.9</v>
      </c>
      <c r="Q607" s="54">
        <v>-0.5</v>
      </c>
      <c r="R607" s="54" t="s">
        <v>111</v>
      </c>
      <c r="S607" s="54">
        <v>1060</v>
      </c>
      <c r="T607" s="54">
        <v>15</v>
      </c>
      <c r="U607" s="54">
        <v>1057</v>
      </c>
      <c r="V607" s="54">
        <v>10</v>
      </c>
      <c r="W607" s="54">
        <v>1056</v>
      </c>
      <c r="X607" s="54">
        <v>10</v>
      </c>
      <c r="Y607" s="54">
        <v>1090</v>
      </c>
      <c r="Z607" s="54">
        <v>32</v>
      </c>
      <c r="AB607" s="54" t="s">
        <v>109</v>
      </c>
      <c r="AC607" s="54" t="s">
        <v>112</v>
      </c>
      <c r="AD607" s="54" t="s">
        <v>111</v>
      </c>
      <c r="AE607" s="54" t="s">
        <v>111</v>
      </c>
      <c r="AG607" s="54">
        <v>-0.47</v>
      </c>
      <c r="AH607" s="54" t="s">
        <v>111</v>
      </c>
      <c r="AI607" s="54">
        <v>7.4700000000000003E-2</v>
      </c>
      <c r="AJ607" s="54">
        <v>5.5999999999999995E-4</v>
      </c>
      <c r="AK607" s="54">
        <v>1.8329200000000001</v>
      </c>
      <c r="AL607" s="54">
        <v>2.784E-2</v>
      </c>
      <c r="AM607" s="54">
        <v>0.17798</v>
      </c>
      <c r="AN607" s="54">
        <v>1.82E-3</v>
      </c>
      <c r="AO607" s="54">
        <f t="shared" si="25"/>
        <v>0.67324705862598533</v>
      </c>
      <c r="AP607" s="54">
        <v>5.5410000000000001E-2</v>
      </c>
      <c r="AQ607" s="54">
        <v>1.66E-3</v>
      </c>
      <c r="AR607" s="54">
        <v>0.9</v>
      </c>
      <c r="AS607" s="54">
        <v>3.39</v>
      </c>
      <c r="AT607" s="54">
        <v>0.01</v>
      </c>
      <c r="AW607" s="54">
        <v>1060</v>
      </c>
      <c r="AX607" s="54">
        <v>15</v>
      </c>
      <c r="AY607" s="54">
        <v>1057</v>
      </c>
      <c r="AZ607" s="54">
        <v>10</v>
      </c>
      <c r="BA607" s="54">
        <v>1056</v>
      </c>
      <c r="BB607" s="54">
        <v>10</v>
      </c>
      <c r="BC607" s="54">
        <v>1090</v>
      </c>
      <c r="BD607" s="54">
        <v>32</v>
      </c>
      <c r="BE607" s="88"/>
    </row>
    <row r="608" spans="1:57" s="54" customFormat="1">
      <c r="A608" s="54" t="s">
        <v>343</v>
      </c>
      <c r="B608" s="54">
        <v>7.4319999999999997E-2</v>
      </c>
      <c r="C608" s="54">
        <v>1.33E-3</v>
      </c>
      <c r="D608" s="54">
        <v>1.8363499999999999</v>
      </c>
      <c r="E608" s="54">
        <v>3.1850000000000003E-2</v>
      </c>
      <c r="F608" s="54">
        <v>0.17924000000000001</v>
      </c>
      <c r="G608" s="54">
        <v>1.91E-3</v>
      </c>
      <c r="H608" s="54">
        <v>5.7579999999999999E-2</v>
      </c>
      <c r="I608" s="54">
        <v>2.3700000000000001E-3</v>
      </c>
      <c r="J608" s="54">
        <v>3.3958300000000001</v>
      </c>
      <c r="K608" s="54">
        <v>6.5900000000000004E-3</v>
      </c>
      <c r="O608" s="54">
        <v>0.9</v>
      </c>
      <c r="Q608" s="54">
        <v>1.3</v>
      </c>
      <c r="R608" s="54" t="s">
        <v>111</v>
      </c>
      <c r="S608" s="54">
        <v>1050</v>
      </c>
      <c r="T608" s="54">
        <v>18</v>
      </c>
      <c r="U608" s="54">
        <v>1059</v>
      </c>
      <c r="V608" s="54">
        <v>11</v>
      </c>
      <c r="W608" s="54">
        <v>1063</v>
      </c>
      <c r="X608" s="54">
        <v>10</v>
      </c>
      <c r="Y608" s="54">
        <v>1132</v>
      </c>
      <c r="Z608" s="54">
        <v>45</v>
      </c>
      <c r="AB608" s="54" t="s">
        <v>109</v>
      </c>
      <c r="AC608" s="54" t="s">
        <v>112</v>
      </c>
      <c r="AD608" s="54" t="s">
        <v>111</v>
      </c>
      <c r="AE608" s="54" t="s">
        <v>111</v>
      </c>
      <c r="AG608" s="54">
        <v>1.29</v>
      </c>
      <c r="AH608" s="54" t="s">
        <v>111</v>
      </c>
      <c r="AI608" s="54">
        <v>7.4319999999999997E-2</v>
      </c>
      <c r="AJ608" s="54">
        <v>6.7000000000000002E-4</v>
      </c>
      <c r="AK608" s="54">
        <v>1.8363499999999999</v>
      </c>
      <c r="AL608" s="54">
        <v>3.1850000000000003E-2</v>
      </c>
      <c r="AM608" s="54">
        <v>0.17924000000000001</v>
      </c>
      <c r="AN608" s="54">
        <v>1.91E-3</v>
      </c>
      <c r="AO608" s="54">
        <f t="shared" si="25"/>
        <v>0.61439044743951154</v>
      </c>
      <c r="AP608" s="54">
        <v>5.7579999999999999E-2</v>
      </c>
      <c r="AQ608" s="54">
        <v>2.3700000000000001E-3</v>
      </c>
      <c r="AR608" s="54">
        <v>0.9</v>
      </c>
      <c r="AS608" s="54">
        <v>3.4</v>
      </c>
      <c r="AT608" s="54">
        <v>0.01</v>
      </c>
      <c r="AW608" s="54">
        <v>1050</v>
      </c>
      <c r="AX608" s="54">
        <v>18</v>
      </c>
      <c r="AY608" s="54">
        <v>1059</v>
      </c>
      <c r="AZ608" s="54">
        <v>11</v>
      </c>
      <c r="BA608" s="54">
        <v>1063</v>
      </c>
      <c r="BB608" s="54">
        <v>10</v>
      </c>
      <c r="BC608" s="54">
        <v>1132</v>
      </c>
      <c r="BD608" s="54">
        <v>45</v>
      </c>
      <c r="BE608" s="88"/>
    </row>
    <row r="609" spans="1:62" s="54" customFormat="1">
      <c r="A609" s="54" t="s">
        <v>379</v>
      </c>
      <c r="B609" s="54">
        <v>7.4700000000000003E-2</v>
      </c>
      <c r="C609" s="54">
        <v>9.7999999999999997E-4</v>
      </c>
      <c r="D609" s="54">
        <v>1.84615</v>
      </c>
      <c r="E609" s="54">
        <v>2.359E-2</v>
      </c>
      <c r="F609" s="54">
        <v>0.17927999999999999</v>
      </c>
      <c r="G609" s="54">
        <v>1.81E-3</v>
      </c>
      <c r="H609" s="54">
        <v>5.4690000000000003E-2</v>
      </c>
      <c r="I609" s="54">
        <v>1.23E-3</v>
      </c>
      <c r="J609" s="54">
        <v>3.5293299999999999</v>
      </c>
      <c r="K609" s="54">
        <v>5.8700000000000002E-3</v>
      </c>
      <c r="O609" s="54">
        <v>0.9</v>
      </c>
      <c r="Q609" s="54">
        <v>0.2</v>
      </c>
      <c r="R609" s="54" t="s">
        <v>111</v>
      </c>
      <c r="S609" s="54">
        <v>1060</v>
      </c>
      <c r="T609" s="54">
        <v>11</v>
      </c>
      <c r="U609" s="54">
        <v>1062</v>
      </c>
      <c r="V609" s="54">
        <v>8</v>
      </c>
      <c r="W609" s="54">
        <v>1063</v>
      </c>
      <c r="X609" s="54">
        <v>10</v>
      </c>
      <c r="Y609" s="54">
        <v>1076</v>
      </c>
      <c r="Z609" s="54">
        <v>24</v>
      </c>
      <c r="AB609" s="54" t="s">
        <v>109</v>
      </c>
      <c r="AC609" s="54" t="s">
        <v>112</v>
      </c>
      <c r="AD609" s="54" t="s">
        <v>111</v>
      </c>
      <c r="AE609" s="54" t="s">
        <v>111</v>
      </c>
      <c r="AG609" s="54">
        <v>0.25</v>
      </c>
      <c r="AH609" s="54" t="s">
        <v>111</v>
      </c>
      <c r="AI609" s="54">
        <v>7.4700000000000003E-2</v>
      </c>
      <c r="AJ609" s="54">
        <v>4.2999999999999999E-4</v>
      </c>
      <c r="AK609" s="54">
        <v>1.84615</v>
      </c>
      <c r="AL609" s="54">
        <v>2.359E-2</v>
      </c>
      <c r="AM609" s="54">
        <v>0.17927999999999999</v>
      </c>
      <c r="AN609" s="54">
        <v>1.81E-3</v>
      </c>
      <c r="AO609" s="54">
        <f t="shared" si="25"/>
        <v>0.79010675550395248</v>
      </c>
      <c r="AP609" s="54">
        <v>5.4690000000000003E-2</v>
      </c>
      <c r="AQ609" s="54">
        <v>1.23E-3</v>
      </c>
      <c r="AR609" s="54">
        <v>0.9</v>
      </c>
      <c r="AS609" s="54">
        <v>3.53</v>
      </c>
      <c r="AT609" s="54">
        <v>0.01</v>
      </c>
      <c r="AW609" s="54">
        <v>1060</v>
      </c>
      <c r="AX609" s="54">
        <v>11</v>
      </c>
      <c r="AY609" s="54">
        <v>1062</v>
      </c>
      <c r="AZ609" s="54">
        <v>8</v>
      </c>
      <c r="BA609" s="54">
        <v>1063</v>
      </c>
      <c r="BB609" s="54">
        <v>10</v>
      </c>
      <c r="BC609" s="54">
        <v>1076</v>
      </c>
      <c r="BD609" s="54">
        <v>24</v>
      </c>
      <c r="BE609" s="88"/>
    </row>
    <row r="610" spans="1:62" s="54" customFormat="1">
      <c r="A610" s="54" t="s">
        <v>413</v>
      </c>
      <c r="B610" s="54">
        <v>7.5329999999999994E-2</v>
      </c>
      <c r="C610" s="54">
        <v>9.8999999999999999E-4</v>
      </c>
      <c r="D610" s="54">
        <v>1.85537</v>
      </c>
      <c r="E610" s="54">
        <v>2.384E-2</v>
      </c>
      <c r="F610" s="54">
        <v>0.17865</v>
      </c>
      <c r="G610" s="54">
        <v>1.82E-3</v>
      </c>
      <c r="H610" s="54">
        <v>5.4019999999999999E-2</v>
      </c>
      <c r="I610" s="54">
        <v>1.1900000000000001E-3</v>
      </c>
      <c r="J610" s="54">
        <v>3.5271699999999999</v>
      </c>
      <c r="K610" s="54">
        <v>5.8300000000000001E-3</v>
      </c>
      <c r="O610" s="54">
        <v>0.9</v>
      </c>
      <c r="Q610" s="54">
        <v>-1.8</v>
      </c>
      <c r="R610" s="54" t="s">
        <v>111</v>
      </c>
      <c r="S610" s="54">
        <v>1077</v>
      </c>
      <c r="T610" s="54">
        <v>11</v>
      </c>
      <c r="U610" s="54">
        <v>1065</v>
      </c>
      <c r="V610" s="54">
        <v>8</v>
      </c>
      <c r="W610" s="54">
        <v>1060</v>
      </c>
      <c r="X610" s="54">
        <v>10</v>
      </c>
      <c r="Y610" s="54">
        <v>1063</v>
      </c>
      <c r="Z610" s="54">
        <v>23</v>
      </c>
      <c r="AB610" s="54" t="s">
        <v>109</v>
      </c>
      <c r="AC610" s="54" t="s">
        <v>112</v>
      </c>
      <c r="AD610" s="54" t="s">
        <v>111</v>
      </c>
      <c r="AE610" s="54" t="s">
        <v>111</v>
      </c>
      <c r="AG610" s="54">
        <v>-1.79</v>
      </c>
      <c r="AH610" s="54" t="s">
        <v>111</v>
      </c>
      <c r="AI610" s="54">
        <v>7.5329999999999994E-2</v>
      </c>
      <c r="AJ610" s="54">
        <v>4.2999999999999999E-4</v>
      </c>
      <c r="AK610" s="54">
        <v>1.85537</v>
      </c>
      <c r="AL610" s="54">
        <v>2.384E-2</v>
      </c>
      <c r="AM610" s="54">
        <v>0.17865</v>
      </c>
      <c r="AN610" s="54">
        <v>1.82E-3</v>
      </c>
      <c r="AO610" s="54">
        <f t="shared" si="25"/>
        <v>0.79285295007109613</v>
      </c>
      <c r="AP610" s="54">
        <v>5.4019999999999999E-2</v>
      </c>
      <c r="AQ610" s="54">
        <v>1.1900000000000001E-3</v>
      </c>
      <c r="AR610" s="54">
        <v>0.9</v>
      </c>
      <c r="AS610" s="54">
        <v>3.53</v>
      </c>
      <c r="AT610" s="54">
        <v>0.01</v>
      </c>
      <c r="AW610" s="54">
        <v>1077</v>
      </c>
      <c r="AX610" s="54">
        <v>11</v>
      </c>
      <c r="AY610" s="54">
        <v>1065</v>
      </c>
      <c r="AZ610" s="54">
        <v>8</v>
      </c>
      <c r="BA610" s="54">
        <v>1060</v>
      </c>
      <c r="BB610" s="54">
        <v>10</v>
      </c>
      <c r="BC610" s="54">
        <v>1063</v>
      </c>
      <c r="BD610" s="54">
        <v>23</v>
      </c>
      <c r="BE610" s="88"/>
    </row>
    <row r="611" spans="1:62" s="54" customFormat="1">
      <c r="A611" s="54" t="s">
        <v>460</v>
      </c>
      <c r="B611" s="54">
        <v>7.5170000000000001E-2</v>
      </c>
      <c r="C611" s="54">
        <v>1.15E-3</v>
      </c>
      <c r="D611" s="54">
        <v>1.86683</v>
      </c>
      <c r="E611" s="54">
        <v>2.8320000000000001E-2</v>
      </c>
      <c r="F611" s="54">
        <v>0.18013000000000001</v>
      </c>
      <c r="G611" s="54">
        <v>1.9400000000000001E-3</v>
      </c>
      <c r="H611" s="54">
        <v>5.3580000000000003E-2</v>
      </c>
      <c r="I611" s="54">
        <v>1.2800000000000001E-3</v>
      </c>
      <c r="J611" s="54">
        <v>3.5852300000000001</v>
      </c>
      <c r="K611" s="54">
        <v>5.62E-3</v>
      </c>
      <c r="O611" s="54">
        <v>0.9</v>
      </c>
      <c r="Q611" s="54">
        <v>-0.5</v>
      </c>
      <c r="R611" s="54" t="s">
        <v>111</v>
      </c>
      <c r="S611" s="54">
        <v>1073</v>
      </c>
      <c r="T611" s="54">
        <v>14</v>
      </c>
      <c r="U611" s="54">
        <v>1069</v>
      </c>
      <c r="V611" s="54">
        <v>10</v>
      </c>
      <c r="W611" s="54">
        <v>1068</v>
      </c>
      <c r="X611" s="54">
        <v>11</v>
      </c>
      <c r="Y611" s="54">
        <v>1055</v>
      </c>
      <c r="Z611" s="54">
        <v>25</v>
      </c>
      <c r="AB611" s="54" t="s">
        <v>109</v>
      </c>
      <c r="AC611" s="54" t="s">
        <v>112</v>
      </c>
      <c r="AD611" s="54" t="s">
        <v>111</v>
      </c>
      <c r="AE611" s="54" t="s">
        <v>111</v>
      </c>
      <c r="AG611" s="54">
        <v>-0.55000000000000004</v>
      </c>
      <c r="AH611" s="54" t="s">
        <v>111</v>
      </c>
      <c r="AI611" s="54">
        <v>7.5170000000000001E-2</v>
      </c>
      <c r="AJ611" s="54">
        <v>5.4000000000000001E-4</v>
      </c>
      <c r="AK611" s="54">
        <v>1.86683</v>
      </c>
      <c r="AL611" s="54">
        <v>2.8320000000000001E-2</v>
      </c>
      <c r="AM611" s="54">
        <v>0.18013000000000001</v>
      </c>
      <c r="AN611" s="54">
        <v>1.9400000000000001E-3</v>
      </c>
      <c r="AO611" s="54">
        <f t="shared" si="25"/>
        <v>0.70994908416739821</v>
      </c>
      <c r="AP611" s="54">
        <v>5.3580000000000003E-2</v>
      </c>
      <c r="AQ611" s="54">
        <v>1.2800000000000001E-3</v>
      </c>
      <c r="AR611" s="54">
        <v>0.9</v>
      </c>
      <c r="AS611" s="54">
        <v>3.59</v>
      </c>
      <c r="AT611" s="54">
        <v>0.01</v>
      </c>
      <c r="AW611" s="54">
        <v>1073</v>
      </c>
      <c r="AX611" s="54">
        <v>14</v>
      </c>
      <c r="AY611" s="54">
        <v>1069</v>
      </c>
      <c r="AZ611" s="54">
        <v>10</v>
      </c>
      <c r="BA611" s="54">
        <v>1068</v>
      </c>
      <c r="BB611" s="54">
        <v>11</v>
      </c>
      <c r="BC611" s="54">
        <v>1055</v>
      </c>
      <c r="BD611" s="54">
        <v>25</v>
      </c>
      <c r="BE611" s="88"/>
    </row>
    <row r="612" spans="1:62" s="54" customFormat="1">
      <c r="A612" s="54" t="s">
        <v>495</v>
      </c>
      <c r="B612" s="54">
        <v>7.5579999999999994E-2</v>
      </c>
      <c r="C612" s="54">
        <v>9.7999999999999997E-4</v>
      </c>
      <c r="D612" s="54">
        <v>1.87588</v>
      </c>
      <c r="E612" s="54">
        <v>2.3769999999999999E-2</v>
      </c>
      <c r="F612" s="54">
        <v>0.18003</v>
      </c>
      <c r="G612" s="54">
        <v>1.82E-3</v>
      </c>
      <c r="H612" s="54">
        <v>5.543E-2</v>
      </c>
      <c r="I612" s="54">
        <v>1.24E-3</v>
      </c>
      <c r="J612" s="54">
        <v>3.4636800000000001</v>
      </c>
      <c r="K612" s="54">
        <v>5.7000000000000002E-3</v>
      </c>
      <c r="O612" s="54">
        <v>0.9</v>
      </c>
      <c r="Q612" s="54">
        <v>-1.7</v>
      </c>
      <c r="R612" s="54" t="s">
        <v>111</v>
      </c>
      <c r="S612" s="54">
        <v>1084</v>
      </c>
      <c r="T612" s="54">
        <v>11</v>
      </c>
      <c r="U612" s="54">
        <v>1073</v>
      </c>
      <c r="V612" s="54">
        <v>8</v>
      </c>
      <c r="W612" s="54">
        <v>1067</v>
      </c>
      <c r="X612" s="54">
        <v>10</v>
      </c>
      <c r="Y612" s="54">
        <v>1090</v>
      </c>
      <c r="Z612" s="54">
        <v>24</v>
      </c>
      <c r="AB612" s="54" t="s">
        <v>109</v>
      </c>
      <c r="AC612" s="54" t="s">
        <v>112</v>
      </c>
      <c r="AD612" s="54" t="s">
        <v>111</v>
      </c>
      <c r="AE612" s="54" t="s">
        <v>111</v>
      </c>
      <c r="AG612" s="54">
        <v>-1.7</v>
      </c>
      <c r="AH612" s="54" t="s">
        <v>111</v>
      </c>
      <c r="AI612" s="54">
        <v>7.5579999999999994E-2</v>
      </c>
      <c r="AJ612" s="54">
        <v>4.2999999999999999E-4</v>
      </c>
      <c r="AK612" s="54">
        <v>1.87588</v>
      </c>
      <c r="AL612" s="54">
        <v>2.3769999999999999E-2</v>
      </c>
      <c r="AM612" s="54">
        <v>0.18003</v>
      </c>
      <c r="AN612" s="54">
        <v>1.82E-3</v>
      </c>
      <c r="AO612" s="54">
        <f t="shared" si="25"/>
        <v>0.79781533162413387</v>
      </c>
      <c r="AP612" s="54">
        <v>5.543E-2</v>
      </c>
      <c r="AQ612" s="54">
        <v>1.24E-3</v>
      </c>
      <c r="AR612" s="54">
        <v>0.9</v>
      </c>
      <c r="AS612" s="54">
        <v>3.46</v>
      </c>
      <c r="AT612" s="54">
        <v>0.01</v>
      </c>
      <c r="AW612" s="54">
        <v>1084</v>
      </c>
      <c r="AX612" s="54">
        <v>11</v>
      </c>
      <c r="AY612" s="54">
        <v>1073</v>
      </c>
      <c r="AZ612" s="54">
        <v>8</v>
      </c>
      <c r="BA612" s="54">
        <v>1067</v>
      </c>
      <c r="BB612" s="54">
        <v>10</v>
      </c>
      <c r="BC612" s="54">
        <v>1090</v>
      </c>
      <c r="BD612" s="54">
        <v>24</v>
      </c>
      <c r="BE612" s="88"/>
    </row>
    <row r="613" spans="1:62" s="54" customFormat="1">
      <c r="A613" s="54" t="s">
        <v>544</v>
      </c>
      <c r="B613" s="54">
        <v>7.4950000000000003E-2</v>
      </c>
      <c r="C613" s="54">
        <v>9.6000000000000002E-4</v>
      </c>
      <c r="D613" s="54">
        <v>1.8587100000000001</v>
      </c>
      <c r="E613" s="54">
        <v>2.2960000000000001E-2</v>
      </c>
      <c r="F613" s="54">
        <v>0.17988000000000001</v>
      </c>
      <c r="G613" s="54">
        <v>1.7899999999999999E-3</v>
      </c>
      <c r="H613" s="54">
        <v>5.5579999999999997E-2</v>
      </c>
      <c r="I613" s="54">
        <v>1.1800000000000001E-3</v>
      </c>
      <c r="J613" s="54">
        <v>3.3883700000000001</v>
      </c>
      <c r="K613" s="54">
        <v>5.8700000000000002E-3</v>
      </c>
      <c r="O613" s="54">
        <v>0.9</v>
      </c>
      <c r="Q613" s="54">
        <v>-0.1</v>
      </c>
      <c r="R613" s="54" t="s">
        <v>111</v>
      </c>
      <c r="S613" s="54">
        <v>1067</v>
      </c>
      <c r="T613" s="54">
        <v>11</v>
      </c>
      <c r="U613" s="54">
        <v>1067</v>
      </c>
      <c r="V613" s="54">
        <v>8</v>
      </c>
      <c r="W613" s="54">
        <v>1066</v>
      </c>
      <c r="X613" s="54">
        <v>10</v>
      </c>
      <c r="Y613" s="54">
        <v>1093</v>
      </c>
      <c r="Z613" s="54">
        <v>23</v>
      </c>
      <c r="AB613" s="54" t="s">
        <v>109</v>
      </c>
      <c r="AC613" s="54" t="s">
        <v>112</v>
      </c>
      <c r="AD613" s="54" t="s">
        <v>111</v>
      </c>
      <c r="AE613" s="54" t="s">
        <v>111</v>
      </c>
      <c r="AG613" s="54">
        <v>-0.1</v>
      </c>
      <c r="AH613" s="54" t="s">
        <v>111</v>
      </c>
      <c r="AI613" s="54">
        <v>7.4950000000000003E-2</v>
      </c>
      <c r="AJ613" s="54">
        <v>4.0999999999999999E-4</v>
      </c>
      <c r="AK613" s="54">
        <v>1.8587100000000001</v>
      </c>
      <c r="AL613" s="54">
        <v>2.2960000000000001E-2</v>
      </c>
      <c r="AM613" s="54">
        <v>0.17988000000000001</v>
      </c>
      <c r="AN613" s="54">
        <v>1.7899999999999999E-3</v>
      </c>
      <c r="AO613" s="54">
        <f t="shared" si="25"/>
        <v>0.80558227842952201</v>
      </c>
      <c r="AP613" s="54">
        <v>5.5579999999999997E-2</v>
      </c>
      <c r="AQ613" s="54">
        <v>1.1800000000000001E-3</v>
      </c>
      <c r="AR613" s="54">
        <v>0.9</v>
      </c>
      <c r="AS613" s="54">
        <v>3.39</v>
      </c>
      <c r="AT613" s="54">
        <v>0.01</v>
      </c>
      <c r="AW613" s="54">
        <v>1067</v>
      </c>
      <c r="AX613" s="54">
        <v>11</v>
      </c>
      <c r="AY613" s="54">
        <v>1067</v>
      </c>
      <c r="AZ613" s="54">
        <v>8</v>
      </c>
      <c r="BA613" s="54">
        <v>1066</v>
      </c>
      <c r="BB613" s="54">
        <v>10</v>
      </c>
      <c r="BC613" s="54">
        <v>1093</v>
      </c>
      <c r="BD613" s="54">
        <v>23</v>
      </c>
      <c r="BE613" s="88"/>
    </row>
    <row r="614" spans="1:62">
      <c r="R614" s="54" t="s">
        <v>698</v>
      </c>
      <c r="W614" s="100">
        <f>AVERAGE(W601:W613)</f>
        <v>1063.6923076923076</v>
      </c>
      <c r="X614" s="100">
        <v>7</v>
      </c>
    </row>
    <row r="618" spans="1:62">
      <c r="A618" s="98" t="s">
        <v>690</v>
      </c>
      <c r="BE618" s="101" t="s">
        <v>696</v>
      </c>
    </row>
    <row r="619" spans="1:62" s="54" customFormat="1">
      <c r="A619" s="54" t="s">
        <v>50</v>
      </c>
      <c r="B619" s="54">
        <v>0.19092000000000001</v>
      </c>
      <c r="C619" s="54">
        <v>2.4599999999999999E-3</v>
      </c>
      <c r="D619" s="54">
        <v>13.99837</v>
      </c>
      <c r="E619" s="54">
        <v>0.17544000000000001</v>
      </c>
      <c r="F619" s="54">
        <v>0.53198000000000001</v>
      </c>
      <c r="G619" s="54">
        <v>5.3600000000000002E-3</v>
      </c>
      <c r="H619" s="54">
        <v>0.11053</v>
      </c>
      <c r="I619" s="54">
        <v>4.7000000000000002E-3</v>
      </c>
      <c r="J619" s="54">
        <v>1.9611400000000001</v>
      </c>
      <c r="K619" s="54">
        <v>1.75E-3</v>
      </c>
      <c r="O619" s="54">
        <v>0.9</v>
      </c>
      <c r="Q619" s="54">
        <v>-0.1</v>
      </c>
      <c r="R619" s="54" t="s">
        <v>111</v>
      </c>
      <c r="S619" s="54">
        <v>2750</v>
      </c>
      <c r="T619" s="54">
        <v>9</v>
      </c>
      <c r="U619" s="54">
        <v>2750</v>
      </c>
      <c r="V619" s="54">
        <v>12</v>
      </c>
      <c r="W619" s="54">
        <v>2750</v>
      </c>
      <c r="X619" s="54">
        <v>23</v>
      </c>
      <c r="Y619" s="54">
        <v>2119</v>
      </c>
      <c r="Z619" s="54">
        <v>86</v>
      </c>
      <c r="AB619" s="54" t="s">
        <v>109</v>
      </c>
      <c r="AC619" s="54" t="s">
        <v>112</v>
      </c>
      <c r="AD619" s="54" t="s">
        <v>111</v>
      </c>
      <c r="AE619" s="54" t="s">
        <v>111</v>
      </c>
      <c r="AG619" s="54">
        <v>-0.05</v>
      </c>
      <c r="AH619" s="54" t="s">
        <v>111</v>
      </c>
      <c r="AI619" s="54">
        <v>0.19092000000000001</v>
      </c>
      <c r="AJ619" s="54">
        <v>1.07E-3</v>
      </c>
      <c r="AK619" s="54">
        <v>13.99837</v>
      </c>
      <c r="AL619" s="54">
        <v>0.17544000000000001</v>
      </c>
      <c r="AM619" s="54">
        <v>0.53198000000000001</v>
      </c>
      <c r="AN619" s="54">
        <v>5.3600000000000002E-3</v>
      </c>
      <c r="AO619" s="54">
        <f t="shared" ref="AO619:AO682" si="26">(AN619/AM619)/(AL619/AK619)</f>
        <v>0.80393018316810627</v>
      </c>
      <c r="AP619" s="54">
        <v>0.11053</v>
      </c>
      <c r="AQ619" s="54">
        <v>4.7000000000000002E-3</v>
      </c>
      <c r="AR619" s="54">
        <v>0.9</v>
      </c>
      <c r="AS619" s="54">
        <v>1.96</v>
      </c>
      <c r="AT619" s="54">
        <v>0.01</v>
      </c>
      <c r="AW619" s="54">
        <v>2750</v>
      </c>
      <c r="AX619" s="54">
        <v>9</v>
      </c>
      <c r="AY619" s="54">
        <v>2750</v>
      </c>
      <c r="AZ619" s="54">
        <v>12</v>
      </c>
      <c r="BA619" s="54">
        <v>2750</v>
      </c>
      <c r="BB619" s="54">
        <v>23</v>
      </c>
      <c r="BC619" s="54">
        <v>2119</v>
      </c>
      <c r="BD619" s="54">
        <v>86</v>
      </c>
      <c r="BE619" s="88">
        <f>(BA619/AW619-1)*100</f>
        <v>0</v>
      </c>
    </row>
    <row r="620" spans="1:62" s="54" customFormat="1">
      <c r="A620" s="54" t="s">
        <v>51</v>
      </c>
      <c r="B620" s="54">
        <v>0.16621</v>
      </c>
      <c r="C620" s="54">
        <v>2.0999999999999999E-3</v>
      </c>
      <c r="D620" s="54">
        <v>10.952439999999999</v>
      </c>
      <c r="E620" s="54">
        <v>0.13391</v>
      </c>
      <c r="F620" s="54">
        <v>0.47803000000000001</v>
      </c>
      <c r="G620" s="54">
        <v>4.8300000000000001E-3</v>
      </c>
      <c r="H620" s="54">
        <v>0.14152999999999999</v>
      </c>
      <c r="I620" s="54">
        <v>5.3899999999999998E-3</v>
      </c>
      <c r="J620" s="54">
        <v>1.88253</v>
      </c>
      <c r="K620" s="54">
        <v>3.5999999999999999E-3</v>
      </c>
      <c r="O620" s="54">
        <v>0.9</v>
      </c>
      <c r="Q620" s="54">
        <v>-0.1</v>
      </c>
      <c r="R620" s="54" t="s">
        <v>111</v>
      </c>
      <c r="S620" s="54">
        <v>2520</v>
      </c>
      <c r="T620" s="54">
        <v>9</v>
      </c>
      <c r="U620" s="54">
        <v>2519</v>
      </c>
      <c r="V620" s="54">
        <v>11</v>
      </c>
      <c r="W620" s="54">
        <v>2519</v>
      </c>
      <c r="X620" s="54">
        <v>21</v>
      </c>
      <c r="Y620" s="54">
        <v>2675</v>
      </c>
      <c r="Z620" s="54">
        <v>95</v>
      </c>
      <c r="AB620" s="54" t="s">
        <v>109</v>
      </c>
      <c r="AC620" s="54" t="s">
        <v>112</v>
      </c>
      <c r="AD620" s="54" t="s">
        <v>111</v>
      </c>
      <c r="AE620" s="54" t="s">
        <v>111</v>
      </c>
      <c r="AG620" s="54">
        <v>-0.08</v>
      </c>
      <c r="AH620" s="54" t="s">
        <v>111</v>
      </c>
      <c r="AI620" s="54">
        <v>0.16621</v>
      </c>
      <c r="AJ620" s="54">
        <v>8.9999999999999998E-4</v>
      </c>
      <c r="AK620" s="54">
        <v>10.952439999999999</v>
      </c>
      <c r="AL620" s="54">
        <v>0.13391</v>
      </c>
      <c r="AM620" s="54">
        <v>0.47803000000000001</v>
      </c>
      <c r="AN620" s="54">
        <v>4.8300000000000001E-3</v>
      </c>
      <c r="AO620" s="54">
        <f t="shared" si="26"/>
        <v>0.82639912879067756</v>
      </c>
      <c r="AP620" s="54">
        <v>0.14152999999999999</v>
      </c>
      <c r="AQ620" s="54">
        <v>5.3899999999999998E-3</v>
      </c>
      <c r="AR620" s="54">
        <v>0.9</v>
      </c>
      <c r="AS620" s="54">
        <v>1.88</v>
      </c>
      <c r="AT620" s="54">
        <v>0.01</v>
      </c>
      <c r="AW620" s="54">
        <v>2520</v>
      </c>
      <c r="AX620" s="54">
        <v>9</v>
      </c>
      <c r="AY620" s="54">
        <v>2519</v>
      </c>
      <c r="AZ620" s="54">
        <v>11</v>
      </c>
      <c r="BA620" s="54">
        <v>2519</v>
      </c>
      <c r="BB620" s="54">
        <v>21</v>
      </c>
      <c r="BC620" s="54">
        <v>2675</v>
      </c>
      <c r="BD620" s="54">
        <v>95</v>
      </c>
      <c r="BE620" s="88">
        <f t="shared" ref="BE620:BE683" si="27">(BA620/AW620-1)*100</f>
        <v>-3.9682539682539542E-2</v>
      </c>
    </row>
    <row r="621" spans="1:62" s="54" customFormat="1">
      <c r="A621" s="54" t="s">
        <v>52</v>
      </c>
      <c r="B621" s="54">
        <v>0.21493999999999999</v>
      </c>
      <c r="C621" s="54">
        <v>2.7899999999999999E-3</v>
      </c>
      <c r="D621" s="54">
        <v>11.889110000000001</v>
      </c>
      <c r="E621" s="54">
        <v>0.14915</v>
      </c>
      <c r="F621" s="54">
        <v>0.40121000000000001</v>
      </c>
      <c r="G621" s="54">
        <v>3.9899999999999996E-3</v>
      </c>
      <c r="H621" s="54">
        <v>5.9360000000000003E-2</v>
      </c>
      <c r="I621" s="54">
        <v>2.5200000000000001E-3</v>
      </c>
      <c r="J621" s="54">
        <v>1.5733999999999999</v>
      </c>
      <c r="K621" s="54">
        <v>9.8999999999999999E-4</v>
      </c>
      <c r="O621" s="54">
        <v>0.9</v>
      </c>
      <c r="Q621" s="54">
        <v>-30.7</v>
      </c>
      <c r="R621" s="54">
        <v>-29.7</v>
      </c>
      <c r="S621" s="54">
        <v>2943</v>
      </c>
      <c r="T621" s="54">
        <v>9</v>
      </c>
      <c r="U621" s="54">
        <v>2596</v>
      </c>
      <c r="V621" s="54">
        <v>12</v>
      </c>
      <c r="W621" s="54">
        <v>2175</v>
      </c>
      <c r="X621" s="54">
        <v>18</v>
      </c>
      <c r="Y621" s="54">
        <v>1166</v>
      </c>
      <c r="Z621" s="54">
        <v>48</v>
      </c>
      <c r="AB621" s="54" t="s">
        <v>109</v>
      </c>
      <c r="AC621" s="54" t="s">
        <v>110</v>
      </c>
      <c r="AD621" s="54" t="s">
        <v>111</v>
      </c>
      <c r="AE621" s="54" t="s">
        <v>111</v>
      </c>
      <c r="AG621" s="54">
        <v>-30.67</v>
      </c>
      <c r="AH621" s="54">
        <v>-29.7</v>
      </c>
      <c r="AI621" s="54">
        <v>0.21493999999999999</v>
      </c>
      <c r="AJ621" s="54">
        <v>1.2099999999999999E-3</v>
      </c>
      <c r="AK621" s="54">
        <v>11.889110000000001</v>
      </c>
      <c r="AL621" s="54">
        <v>0.14915</v>
      </c>
      <c r="AM621" s="54">
        <v>0.40121000000000001</v>
      </c>
      <c r="AN621" s="54">
        <v>3.9899999999999996E-3</v>
      </c>
      <c r="AO621" s="54">
        <f t="shared" si="26"/>
        <v>0.79273354154637621</v>
      </c>
      <c r="AP621" s="54">
        <v>5.9360000000000003E-2</v>
      </c>
      <c r="AQ621" s="54">
        <v>2.5200000000000001E-3</v>
      </c>
      <c r="AR621" s="54">
        <v>0.9</v>
      </c>
      <c r="AS621" s="54">
        <v>1.57</v>
      </c>
      <c r="AT621" s="54">
        <v>0.01</v>
      </c>
      <c r="AW621" s="54">
        <v>2943</v>
      </c>
      <c r="AX621" s="54">
        <v>9</v>
      </c>
      <c r="AY621" s="54">
        <v>2596</v>
      </c>
      <c r="AZ621" s="54">
        <v>12</v>
      </c>
      <c r="BA621" s="54">
        <v>2175</v>
      </c>
      <c r="BB621" s="54">
        <v>18</v>
      </c>
      <c r="BC621" s="54">
        <v>1166</v>
      </c>
      <c r="BD621" s="54">
        <v>48</v>
      </c>
      <c r="BE621" s="88">
        <f t="shared" si="27"/>
        <v>-26.095820591233434</v>
      </c>
    </row>
    <row r="622" spans="1:62" s="54" customFormat="1">
      <c r="A622" s="54" t="s">
        <v>53</v>
      </c>
      <c r="B622" s="54">
        <v>0.11308</v>
      </c>
      <c r="C622" s="54">
        <v>1.3799999999999999E-3</v>
      </c>
      <c r="D622" s="54">
        <v>5.1822999999999997</v>
      </c>
      <c r="E622" s="54">
        <v>6.1440000000000002E-2</v>
      </c>
      <c r="F622" s="54">
        <v>0.33246999999999999</v>
      </c>
      <c r="G622" s="54">
        <v>3.3300000000000001E-3</v>
      </c>
      <c r="H622" s="54">
        <v>9.8640000000000005E-2</v>
      </c>
      <c r="I622" s="54">
        <v>3.5000000000000001E-3</v>
      </c>
      <c r="J622" s="54">
        <v>1.86625</v>
      </c>
      <c r="K622" s="54">
        <v>2.8800000000000002E-3</v>
      </c>
      <c r="O622" s="54">
        <v>0.9</v>
      </c>
      <c r="Q622" s="54" t="s">
        <v>111</v>
      </c>
      <c r="R622" s="54" t="s">
        <v>111</v>
      </c>
      <c r="S622" s="54">
        <v>1849</v>
      </c>
      <c r="T622" s="54">
        <v>9</v>
      </c>
      <c r="U622" s="54">
        <v>1850</v>
      </c>
      <c r="V622" s="54">
        <v>10</v>
      </c>
      <c r="W622" s="54">
        <v>1850</v>
      </c>
      <c r="X622" s="54">
        <v>16</v>
      </c>
      <c r="Y622" s="54">
        <v>1901</v>
      </c>
      <c r="Z622" s="54">
        <v>64</v>
      </c>
      <c r="AB622" s="54" t="s">
        <v>109</v>
      </c>
      <c r="AC622" s="54" t="s">
        <v>112</v>
      </c>
      <c r="AD622" s="54" t="s">
        <v>111</v>
      </c>
      <c r="AE622" s="54" t="s">
        <v>111</v>
      </c>
      <c r="AG622" s="54">
        <v>0.03</v>
      </c>
      <c r="AH622" s="54" t="s">
        <v>111</v>
      </c>
      <c r="AI622" s="54">
        <v>0.11308</v>
      </c>
      <c r="AJ622" s="54">
        <v>5.9000000000000003E-4</v>
      </c>
      <c r="AK622" s="54">
        <v>5.1822999999999997</v>
      </c>
      <c r="AL622" s="54">
        <v>6.1440000000000002E-2</v>
      </c>
      <c r="AM622" s="54">
        <v>0.33246999999999999</v>
      </c>
      <c r="AN622" s="54">
        <v>3.3300000000000001E-3</v>
      </c>
      <c r="AO622" s="54">
        <f t="shared" si="26"/>
        <v>0.84481791237743253</v>
      </c>
      <c r="AP622" s="54">
        <v>9.8640000000000005E-2</v>
      </c>
      <c r="AQ622" s="54">
        <v>3.5000000000000001E-3</v>
      </c>
      <c r="AR622" s="54">
        <v>0.9</v>
      </c>
      <c r="AS622" s="54">
        <v>1.87</v>
      </c>
      <c r="AT622" s="54">
        <v>0.01</v>
      </c>
      <c r="AW622" s="54">
        <v>1849</v>
      </c>
      <c r="AX622" s="54">
        <v>9</v>
      </c>
      <c r="AY622" s="54">
        <v>1850</v>
      </c>
      <c r="AZ622" s="54">
        <v>10</v>
      </c>
      <c r="BA622" s="54">
        <v>1850</v>
      </c>
      <c r="BB622" s="54">
        <v>16</v>
      </c>
      <c r="BC622" s="54">
        <v>1901</v>
      </c>
      <c r="BD622" s="54">
        <v>64</v>
      </c>
      <c r="BE622" s="88">
        <f t="shared" si="27"/>
        <v>5.4083288263928608E-2</v>
      </c>
    </row>
    <row r="623" spans="1:62" s="54" customFormat="1">
      <c r="A623" s="54" t="s">
        <v>54</v>
      </c>
      <c r="B623" s="54">
        <v>0.19028999999999999</v>
      </c>
      <c r="C623" s="54">
        <v>2.7799999999999999E-3</v>
      </c>
      <c r="D623" s="54">
        <v>13.150510000000001</v>
      </c>
      <c r="E623" s="54">
        <v>0.18514</v>
      </c>
      <c r="F623" s="54">
        <v>0.50153000000000003</v>
      </c>
      <c r="G623" s="54">
        <v>5.1799999999999997E-3</v>
      </c>
      <c r="H623" s="54">
        <v>0.14205000000000001</v>
      </c>
      <c r="I623" s="54">
        <v>7.4900000000000001E-3</v>
      </c>
      <c r="J623" s="54">
        <v>1.04349</v>
      </c>
      <c r="K623" s="54">
        <v>1.56E-3</v>
      </c>
      <c r="O623" s="54">
        <v>0.9</v>
      </c>
      <c r="Q623" s="54">
        <v>-5.6</v>
      </c>
      <c r="R623" s="54">
        <v>-4</v>
      </c>
      <c r="S623" s="54">
        <v>2745</v>
      </c>
      <c r="T623" s="54">
        <v>10</v>
      </c>
      <c r="U623" s="54">
        <v>2691</v>
      </c>
      <c r="V623" s="54">
        <v>13</v>
      </c>
      <c r="W623" s="54">
        <v>2620</v>
      </c>
      <c r="X623" s="54">
        <v>22</v>
      </c>
      <c r="Y623" s="54">
        <v>2685</v>
      </c>
      <c r="Z623" s="54">
        <v>133</v>
      </c>
      <c r="AB623" s="54" t="s">
        <v>109</v>
      </c>
      <c r="AC623" s="54" t="s">
        <v>110</v>
      </c>
      <c r="AD623" s="54" t="s">
        <v>111</v>
      </c>
      <c r="AE623" s="54" t="s">
        <v>111</v>
      </c>
      <c r="AG623" s="54">
        <v>-5.57</v>
      </c>
      <c r="AH623" s="54">
        <v>-4</v>
      </c>
      <c r="AI623" s="54">
        <v>0.19028999999999999</v>
      </c>
      <c r="AJ623" s="54">
        <v>1.25E-3</v>
      </c>
      <c r="AK623" s="54">
        <v>13.150510000000001</v>
      </c>
      <c r="AL623" s="54">
        <v>0.18514</v>
      </c>
      <c r="AM623" s="54">
        <v>0.50153000000000003</v>
      </c>
      <c r="AN623" s="54">
        <v>5.1799999999999997E-3</v>
      </c>
      <c r="AO623" s="54">
        <f t="shared" si="26"/>
        <v>0.73362678616526222</v>
      </c>
      <c r="AP623" s="54">
        <v>0.14205000000000001</v>
      </c>
      <c r="AQ623" s="54">
        <v>7.4900000000000001E-3</v>
      </c>
      <c r="AR623" s="54">
        <v>0.9</v>
      </c>
      <c r="AS623" s="54">
        <v>1.04</v>
      </c>
      <c r="AT623" s="54">
        <v>0.01</v>
      </c>
      <c r="AW623" s="54">
        <v>2745</v>
      </c>
      <c r="AX623" s="54">
        <v>10</v>
      </c>
      <c r="AY623" s="54">
        <v>2691</v>
      </c>
      <c r="AZ623" s="54">
        <v>13</v>
      </c>
      <c r="BA623" s="54">
        <v>2620</v>
      </c>
      <c r="BB623" s="54">
        <v>22</v>
      </c>
      <c r="BC623" s="54">
        <v>2685</v>
      </c>
      <c r="BD623" s="54">
        <v>133</v>
      </c>
      <c r="BE623" s="88">
        <f t="shared" si="27"/>
        <v>-4.5537340619307809</v>
      </c>
    </row>
    <row r="624" spans="1:62" s="89" customFormat="1">
      <c r="A624" s="89" t="s">
        <v>55</v>
      </c>
      <c r="B624" s="89" t="s">
        <v>71</v>
      </c>
      <c r="C624" s="89" t="s">
        <v>72</v>
      </c>
      <c r="D624" s="89" t="s">
        <v>73</v>
      </c>
      <c r="E624" s="89" t="s">
        <v>74</v>
      </c>
      <c r="F624" s="89" t="s">
        <v>75</v>
      </c>
      <c r="G624" s="89" t="s">
        <v>76</v>
      </c>
      <c r="H624" s="89" t="s">
        <v>77</v>
      </c>
      <c r="I624" s="89" t="s">
        <v>78</v>
      </c>
      <c r="J624" s="89" t="s">
        <v>79</v>
      </c>
      <c r="K624" s="89" t="s">
        <v>80</v>
      </c>
      <c r="L624" s="89" t="s">
        <v>64</v>
      </c>
      <c r="O624" s="54">
        <v>0.9</v>
      </c>
      <c r="P624" s="54"/>
      <c r="Q624" s="54">
        <v>-3.4</v>
      </c>
      <c r="R624" s="54">
        <v>-1.5</v>
      </c>
      <c r="S624" s="54">
        <v>1839</v>
      </c>
      <c r="T624" s="54">
        <v>14</v>
      </c>
      <c r="U624" s="54">
        <v>1810</v>
      </c>
      <c r="V624" s="54">
        <v>13</v>
      </c>
      <c r="W624" s="54">
        <v>1785</v>
      </c>
      <c r="X624" s="54">
        <v>16</v>
      </c>
      <c r="Y624" s="54">
        <v>1844</v>
      </c>
      <c r="Z624" s="54">
        <v>100</v>
      </c>
      <c r="AA624" s="54"/>
      <c r="AB624" s="54" t="s">
        <v>109</v>
      </c>
      <c r="AC624" s="54" t="s">
        <v>110</v>
      </c>
      <c r="AD624" s="54" t="s">
        <v>111</v>
      </c>
      <c r="AE624" s="54" t="s">
        <v>111</v>
      </c>
      <c r="AF624" s="54"/>
      <c r="AG624" s="54">
        <v>-3.4</v>
      </c>
      <c r="AH624" s="54">
        <v>-1.5</v>
      </c>
      <c r="AI624" s="54">
        <v>0.11244</v>
      </c>
      <c r="AJ624" s="54">
        <v>8.5999999999999998E-4</v>
      </c>
      <c r="AK624" s="54">
        <v>4.9447900000000002</v>
      </c>
      <c r="AL624" s="54">
        <v>7.6630000000000004E-2</v>
      </c>
      <c r="AM624" s="54">
        <v>0.31902999999999998</v>
      </c>
      <c r="AN624" s="54">
        <v>3.3E-3</v>
      </c>
      <c r="AO624" s="54">
        <f t="shared" si="26"/>
        <v>0.66746952662675552</v>
      </c>
      <c r="AP624" s="54">
        <v>9.5530000000000004E-2</v>
      </c>
      <c r="AQ624" s="54">
        <v>5.4000000000000003E-3</v>
      </c>
      <c r="AR624" s="54">
        <v>0.9</v>
      </c>
      <c r="AS624" s="54">
        <v>1.52</v>
      </c>
      <c r="AT624" s="54">
        <v>0.01</v>
      </c>
      <c r="AU624" s="54"/>
      <c r="AV624" s="54"/>
      <c r="AW624" s="54">
        <v>1839</v>
      </c>
      <c r="AX624" s="54">
        <v>14</v>
      </c>
      <c r="AY624" s="54">
        <v>1810</v>
      </c>
      <c r="AZ624" s="54">
        <v>13</v>
      </c>
      <c r="BA624" s="54">
        <v>1785</v>
      </c>
      <c r="BB624" s="54">
        <v>16</v>
      </c>
      <c r="BC624" s="54">
        <v>1844</v>
      </c>
      <c r="BD624" s="54">
        <v>100</v>
      </c>
      <c r="BE624" s="88">
        <f t="shared" si="27"/>
        <v>-2.9363784665579096</v>
      </c>
      <c r="BF624" s="54"/>
      <c r="BG624" s="54"/>
      <c r="BH624" s="54"/>
      <c r="BI624" s="54"/>
      <c r="BJ624" s="54"/>
    </row>
    <row r="625" spans="1:63" s="54" customFormat="1">
      <c r="A625" s="54" t="s">
        <v>56</v>
      </c>
      <c r="B625" s="54">
        <v>0.22811000000000001</v>
      </c>
      <c r="C625" s="54">
        <v>2.6800000000000001E-3</v>
      </c>
      <c r="D625" s="54">
        <v>15.136469999999999</v>
      </c>
      <c r="E625" s="54">
        <v>0.17313999999999999</v>
      </c>
      <c r="F625" s="54">
        <v>0.48133999999999999</v>
      </c>
      <c r="G625" s="54">
        <v>4.7999999999999996E-3</v>
      </c>
      <c r="H625" s="54">
        <v>0.12633</v>
      </c>
      <c r="I625" s="54">
        <v>4.62E-3</v>
      </c>
      <c r="J625" s="54">
        <v>1.1728799999999999</v>
      </c>
      <c r="K625" s="54">
        <v>1.2800000000000001E-3</v>
      </c>
      <c r="O625" s="54">
        <v>0.9</v>
      </c>
      <c r="Q625" s="54">
        <v>-20.100000000000001</v>
      </c>
      <c r="R625" s="54">
        <v>-19</v>
      </c>
      <c r="S625" s="54">
        <v>3039</v>
      </c>
      <c r="T625" s="54">
        <v>8</v>
      </c>
      <c r="U625" s="54">
        <v>2824</v>
      </c>
      <c r="V625" s="54">
        <v>11</v>
      </c>
      <c r="W625" s="54">
        <v>2533</v>
      </c>
      <c r="X625" s="54">
        <v>21</v>
      </c>
      <c r="Y625" s="54">
        <v>2405</v>
      </c>
      <c r="Z625" s="54">
        <v>83</v>
      </c>
      <c r="AB625" s="54" t="s">
        <v>109</v>
      </c>
      <c r="AC625" s="54" t="s">
        <v>110</v>
      </c>
      <c r="AD625" s="54" t="s">
        <v>111</v>
      </c>
      <c r="AE625" s="54" t="s">
        <v>111</v>
      </c>
      <c r="AG625" s="54">
        <v>-20.09</v>
      </c>
      <c r="AH625" s="54">
        <v>-19</v>
      </c>
      <c r="AI625" s="54">
        <v>0.22811000000000001</v>
      </c>
      <c r="AJ625" s="54">
        <v>1.14E-3</v>
      </c>
      <c r="AK625" s="54">
        <v>15.136469999999999</v>
      </c>
      <c r="AL625" s="54">
        <v>0.17313999999999999</v>
      </c>
      <c r="AM625" s="54">
        <v>0.48133999999999999</v>
      </c>
      <c r="AN625" s="54">
        <v>4.7999999999999996E-3</v>
      </c>
      <c r="AO625" s="54">
        <f t="shared" si="26"/>
        <v>0.87179921782697622</v>
      </c>
      <c r="AP625" s="54">
        <v>0.12633</v>
      </c>
      <c r="AQ625" s="54">
        <v>4.62E-3</v>
      </c>
      <c r="AR625" s="54">
        <v>0.9</v>
      </c>
      <c r="AS625" s="54">
        <v>1.17</v>
      </c>
      <c r="AT625" s="54">
        <v>0.01</v>
      </c>
      <c r="AW625" s="54">
        <v>3039</v>
      </c>
      <c r="AX625" s="54">
        <v>8</v>
      </c>
      <c r="AY625" s="54">
        <v>2824</v>
      </c>
      <c r="AZ625" s="54">
        <v>11</v>
      </c>
      <c r="BA625" s="54">
        <v>2533</v>
      </c>
      <c r="BB625" s="54">
        <v>21</v>
      </c>
      <c r="BC625" s="54">
        <v>2405</v>
      </c>
      <c r="BD625" s="54">
        <v>83</v>
      </c>
      <c r="BE625" s="88">
        <f t="shared" si="27"/>
        <v>-16.650213886146759</v>
      </c>
    </row>
    <row r="626" spans="1:63" s="54" customFormat="1">
      <c r="A626" s="54" t="s">
        <v>57</v>
      </c>
      <c r="B626" s="54">
        <v>0.13492000000000001</v>
      </c>
      <c r="C626" s="54">
        <v>2.2300000000000002E-3</v>
      </c>
      <c r="D626" s="54">
        <v>6.72438</v>
      </c>
      <c r="E626" s="54">
        <v>0.10656</v>
      </c>
      <c r="F626" s="54">
        <v>0.36168</v>
      </c>
      <c r="G626" s="54">
        <v>3.8E-3</v>
      </c>
      <c r="H626" s="54">
        <v>0.10292999999999999</v>
      </c>
      <c r="I626" s="54">
        <v>6.5100000000000002E-3</v>
      </c>
      <c r="J626" s="54">
        <v>2.5621</v>
      </c>
      <c r="K626" s="54">
        <v>3.31E-3</v>
      </c>
      <c r="O626" s="54">
        <v>0.9</v>
      </c>
      <c r="Q626" s="54">
        <v>-9.3000000000000007</v>
      </c>
      <c r="R626" s="54">
        <v>-7.6</v>
      </c>
      <c r="S626" s="54">
        <v>2163</v>
      </c>
      <c r="T626" s="54">
        <v>13</v>
      </c>
      <c r="U626" s="54">
        <v>2076</v>
      </c>
      <c r="V626" s="54">
        <v>14</v>
      </c>
      <c r="W626" s="54">
        <v>1990</v>
      </c>
      <c r="X626" s="54">
        <v>18</v>
      </c>
      <c r="Y626" s="54">
        <v>1980</v>
      </c>
      <c r="Z626" s="54">
        <v>119</v>
      </c>
      <c r="AB626" s="54" t="s">
        <v>109</v>
      </c>
      <c r="AC626" s="54" t="s">
        <v>110</v>
      </c>
      <c r="AD626" s="54" t="s">
        <v>111</v>
      </c>
      <c r="AE626" s="54" t="s">
        <v>111</v>
      </c>
      <c r="AG626" s="54">
        <v>-9.33</v>
      </c>
      <c r="AH626" s="54">
        <v>-7.6</v>
      </c>
      <c r="AI626" s="54">
        <v>0.13492000000000001</v>
      </c>
      <c r="AJ626" s="54">
        <v>1.06E-3</v>
      </c>
      <c r="AK626" s="54">
        <v>6.72438</v>
      </c>
      <c r="AL626" s="54">
        <v>0.10656</v>
      </c>
      <c r="AM626" s="54">
        <v>0.36168</v>
      </c>
      <c r="AN626" s="54">
        <v>3.8E-3</v>
      </c>
      <c r="AO626" s="54">
        <f t="shared" si="26"/>
        <v>0.66300551131755503</v>
      </c>
      <c r="AP626" s="54">
        <v>0.10292999999999999</v>
      </c>
      <c r="AQ626" s="54">
        <v>6.5100000000000002E-3</v>
      </c>
      <c r="AR626" s="54">
        <v>0.9</v>
      </c>
      <c r="AS626" s="54">
        <v>2.56</v>
      </c>
      <c r="AT626" s="54">
        <v>0.01</v>
      </c>
      <c r="AW626" s="54">
        <v>2163</v>
      </c>
      <c r="AX626" s="54">
        <v>13</v>
      </c>
      <c r="AY626" s="54">
        <v>2076</v>
      </c>
      <c r="AZ626" s="54">
        <v>14</v>
      </c>
      <c r="BA626" s="54">
        <v>1990</v>
      </c>
      <c r="BB626" s="54">
        <v>18</v>
      </c>
      <c r="BC626" s="54">
        <v>1980</v>
      </c>
      <c r="BD626" s="54">
        <v>119</v>
      </c>
      <c r="BE626" s="88">
        <f t="shared" si="27"/>
        <v>-7.9981507165973191</v>
      </c>
    </row>
    <row r="627" spans="1:63" s="54" customFormat="1">
      <c r="A627" s="54" t="s">
        <v>58</v>
      </c>
      <c r="B627" s="54">
        <v>0.18703</v>
      </c>
      <c r="C627" s="54">
        <v>2.9299999999999999E-3</v>
      </c>
      <c r="D627" s="54">
        <v>12.67578</v>
      </c>
      <c r="E627" s="54">
        <v>0.19147</v>
      </c>
      <c r="F627" s="54">
        <v>0.49159999999999998</v>
      </c>
      <c r="G627" s="54">
        <v>5.1399999999999996E-3</v>
      </c>
      <c r="H627" s="54">
        <v>0.13513</v>
      </c>
      <c r="I627" s="54">
        <v>7.3699999999999998E-3</v>
      </c>
      <c r="J627" s="54">
        <v>1.3173699999999999</v>
      </c>
      <c r="K627" s="54">
        <v>2.0200000000000001E-3</v>
      </c>
      <c r="O627" s="54">
        <v>0.9</v>
      </c>
      <c r="Q627" s="54">
        <v>-6.2</v>
      </c>
      <c r="R627" s="54">
        <v>-4.7</v>
      </c>
      <c r="S627" s="54">
        <v>2716</v>
      </c>
      <c r="T627" s="54">
        <v>12</v>
      </c>
      <c r="U627" s="54">
        <v>2656</v>
      </c>
      <c r="V627" s="54">
        <v>14</v>
      </c>
      <c r="W627" s="54">
        <v>2578</v>
      </c>
      <c r="X627" s="54">
        <v>22</v>
      </c>
      <c r="Y627" s="54">
        <v>2562</v>
      </c>
      <c r="Z627" s="54">
        <v>131</v>
      </c>
      <c r="AB627" s="54" t="s">
        <v>109</v>
      </c>
      <c r="AC627" s="54" t="s">
        <v>110</v>
      </c>
      <c r="AD627" s="54" t="s">
        <v>111</v>
      </c>
      <c r="AE627" s="54" t="s">
        <v>111</v>
      </c>
      <c r="AG627" s="54">
        <v>-6.2</v>
      </c>
      <c r="AH627" s="54">
        <v>-4.7</v>
      </c>
      <c r="AI627" s="54">
        <v>0.18703</v>
      </c>
      <c r="AJ627" s="54">
        <v>1.3600000000000001E-3</v>
      </c>
      <c r="AK627" s="54">
        <v>12.67578</v>
      </c>
      <c r="AL627" s="54">
        <v>0.19147</v>
      </c>
      <c r="AM627" s="54">
        <v>0.49159999999999998</v>
      </c>
      <c r="AN627" s="54">
        <v>5.1399999999999996E-3</v>
      </c>
      <c r="AO627" s="54">
        <f t="shared" si="26"/>
        <v>0.69218980825962018</v>
      </c>
      <c r="AP627" s="54">
        <v>0.13513</v>
      </c>
      <c r="AQ627" s="54">
        <v>7.3699999999999998E-3</v>
      </c>
      <c r="AR627" s="54">
        <v>0.9</v>
      </c>
      <c r="AS627" s="54">
        <v>1.32</v>
      </c>
      <c r="AT627" s="54">
        <v>0.01</v>
      </c>
      <c r="AW627" s="54">
        <v>2716</v>
      </c>
      <c r="AX627" s="54">
        <v>12</v>
      </c>
      <c r="AY627" s="54">
        <v>2656</v>
      </c>
      <c r="AZ627" s="54">
        <v>14</v>
      </c>
      <c r="BA627" s="54">
        <v>2578</v>
      </c>
      <c r="BB627" s="54">
        <v>22</v>
      </c>
      <c r="BC627" s="54">
        <v>2562</v>
      </c>
      <c r="BD627" s="54">
        <v>131</v>
      </c>
      <c r="BE627" s="88">
        <f t="shared" si="27"/>
        <v>-5.0810014727540542</v>
      </c>
    </row>
    <row r="628" spans="1:63" s="54" customFormat="1">
      <c r="A628" s="54" t="s">
        <v>59</v>
      </c>
      <c r="B628" s="54">
        <v>0.11327</v>
      </c>
      <c r="C628" s="54">
        <v>2.15E-3</v>
      </c>
      <c r="D628" s="54">
        <v>4.9557900000000004</v>
      </c>
      <c r="E628" s="54">
        <v>9.0300000000000005E-2</v>
      </c>
      <c r="F628" s="54">
        <v>0.31739000000000001</v>
      </c>
      <c r="G628" s="54">
        <v>3.4399999999999999E-3</v>
      </c>
      <c r="H628" s="54">
        <v>9.4799999999999995E-2</v>
      </c>
      <c r="I628" s="54">
        <v>6.4000000000000003E-3</v>
      </c>
      <c r="J628" s="54">
        <v>2.1216400000000002</v>
      </c>
      <c r="K628" s="54">
        <v>2.7899999999999999E-3</v>
      </c>
      <c r="O628" s="54">
        <v>0.9</v>
      </c>
      <c r="Q628" s="54">
        <v>-4.7</v>
      </c>
      <c r="R628" s="54">
        <v>-2.7</v>
      </c>
      <c r="S628" s="54">
        <v>1853</v>
      </c>
      <c r="T628" s="54">
        <v>17</v>
      </c>
      <c r="U628" s="54">
        <v>1812</v>
      </c>
      <c r="V628" s="54">
        <v>15</v>
      </c>
      <c r="W628" s="54">
        <v>1777</v>
      </c>
      <c r="X628" s="54">
        <v>17</v>
      </c>
      <c r="Y628" s="54">
        <v>1831</v>
      </c>
      <c r="Z628" s="54">
        <v>118</v>
      </c>
      <c r="AB628" s="54" t="s">
        <v>109</v>
      </c>
      <c r="AC628" s="54" t="s">
        <v>110</v>
      </c>
      <c r="AD628" s="54" t="s">
        <v>111</v>
      </c>
      <c r="AE628" s="54" t="s">
        <v>111</v>
      </c>
      <c r="AG628" s="54">
        <v>-4.6900000000000004</v>
      </c>
      <c r="AH628" s="54">
        <v>-2.7</v>
      </c>
      <c r="AI628" s="54">
        <v>0.11327</v>
      </c>
      <c r="AJ628" s="54">
        <v>1.1000000000000001E-3</v>
      </c>
      <c r="AK628" s="54">
        <v>4.9557900000000004</v>
      </c>
      <c r="AL628" s="54">
        <v>9.0300000000000005E-2</v>
      </c>
      <c r="AM628" s="54">
        <v>0.31739000000000001</v>
      </c>
      <c r="AN628" s="54">
        <v>3.4399999999999999E-3</v>
      </c>
      <c r="AO628" s="54">
        <f t="shared" si="26"/>
        <v>0.59482655408172913</v>
      </c>
      <c r="AP628" s="54">
        <v>9.4799999999999995E-2</v>
      </c>
      <c r="AQ628" s="54">
        <v>6.4000000000000003E-3</v>
      </c>
      <c r="AR628" s="54">
        <v>0.9</v>
      </c>
      <c r="AS628" s="54">
        <v>2.12</v>
      </c>
      <c r="AT628" s="54">
        <v>0.01</v>
      </c>
      <c r="AW628" s="54">
        <v>1853</v>
      </c>
      <c r="AX628" s="54">
        <v>17</v>
      </c>
      <c r="AY628" s="54">
        <v>1812</v>
      </c>
      <c r="AZ628" s="54">
        <v>15</v>
      </c>
      <c r="BA628" s="54">
        <v>1777</v>
      </c>
      <c r="BB628" s="54">
        <v>17</v>
      </c>
      <c r="BC628" s="54">
        <v>1831</v>
      </c>
      <c r="BD628" s="54">
        <v>118</v>
      </c>
      <c r="BE628" s="88">
        <f t="shared" si="27"/>
        <v>-4.1014570966001029</v>
      </c>
    </row>
    <row r="629" spans="1:63" s="54" customFormat="1">
      <c r="A629" s="54" t="s">
        <v>137</v>
      </c>
      <c r="B629" s="54">
        <v>0.20680999999999999</v>
      </c>
      <c r="C629" s="54">
        <v>2.5999999999999999E-3</v>
      </c>
      <c r="D629" s="54">
        <v>7.7543800000000003</v>
      </c>
      <c r="E629" s="54">
        <v>9.4409999999999994E-2</v>
      </c>
      <c r="F629" s="54">
        <v>0.27200000000000002</v>
      </c>
      <c r="G629" s="54">
        <v>2.7100000000000002E-3</v>
      </c>
      <c r="H629" s="54">
        <v>7.3590000000000003E-2</v>
      </c>
      <c r="I629" s="54">
        <v>2.7699999999999999E-3</v>
      </c>
      <c r="J629" s="54">
        <v>1.0118199999999999</v>
      </c>
      <c r="K629" s="54">
        <v>6.6E-4</v>
      </c>
      <c r="O629" s="54">
        <v>0.9</v>
      </c>
      <c r="Q629" s="54">
        <v>-51.7</v>
      </c>
      <c r="R629" s="54">
        <v>-51</v>
      </c>
      <c r="S629" s="54">
        <v>2881</v>
      </c>
      <c r="T629" s="54">
        <v>9</v>
      </c>
      <c r="U629" s="54">
        <v>2203</v>
      </c>
      <c r="V629" s="54">
        <v>11</v>
      </c>
      <c r="W629" s="54">
        <v>1551</v>
      </c>
      <c r="X629" s="54">
        <v>14</v>
      </c>
      <c r="Y629" s="54">
        <v>1435</v>
      </c>
      <c r="Z629" s="54">
        <v>52</v>
      </c>
      <c r="AB629" s="54" t="s">
        <v>109</v>
      </c>
      <c r="AC629" s="54" t="s">
        <v>110</v>
      </c>
      <c r="AD629" s="54" t="s">
        <v>111</v>
      </c>
      <c r="AE629" s="54" t="s">
        <v>111</v>
      </c>
      <c r="AG629" s="54">
        <v>-51.73</v>
      </c>
      <c r="AH629" s="54">
        <v>-51</v>
      </c>
      <c r="AI629" s="54">
        <v>0.20680999999999999</v>
      </c>
      <c r="AJ629" s="54">
        <v>1.1199999999999999E-3</v>
      </c>
      <c r="AK629" s="54">
        <v>7.7543800000000003</v>
      </c>
      <c r="AL629" s="54">
        <v>9.4409999999999994E-2</v>
      </c>
      <c r="AM629" s="54">
        <v>0.27200000000000002</v>
      </c>
      <c r="AN629" s="54">
        <v>2.7100000000000002E-3</v>
      </c>
      <c r="AO629" s="54">
        <f t="shared" si="26"/>
        <v>0.8183318769198179</v>
      </c>
      <c r="AP629" s="54">
        <v>7.3590000000000003E-2</v>
      </c>
      <c r="AQ629" s="54">
        <v>2.7699999999999999E-3</v>
      </c>
      <c r="AR629" s="54">
        <v>0.9</v>
      </c>
      <c r="AS629" s="54">
        <v>1.01</v>
      </c>
      <c r="AT629" s="54">
        <v>0.01</v>
      </c>
      <c r="AW629" s="54">
        <v>2881</v>
      </c>
      <c r="AX629" s="54">
        <v>9</v>
      </c>
      <c r="AY629" s="54">
        <v>2203</v>
      </c>
      <c r="AZ629" s="54">
        <v>11</v>
      </c>
      <c r="BA629" s="54">
        <v>1551</v>
      </c>
      <c r="BB629" s="54">
        <v>14</v>
      </c>
      <c r="BC629" s="54">
        <v>1435</v>
      </c>
      <c r="BD629" s="54">
        <v>52</v>
      </c>
      <c r="BE629" s="88">
        <f t="shared" si="27"/>
        <v>-46.164526206178415</v>
      </c>
    </row>
    <row r="630" spans="1:63" s="54" customFormat="1">
      <c r="A630" s="54" t="s">
        <v>138</v>
      </c>
      <c r="B630" s="54">
        <v>0.21362</v>
      </c>
      <c r="C630" s="54">
        <v>2.6800000000000001E-3</v>
      </c>
      <c r="D630" s="54">
        <v>13.61294</v>
      </c>
      <c r="E630" s="54">
        <v>0.16313</v>
      </c>
      <c r="F630" s="54">
        <v>0.46227000000000001</v>
      </c>
      <c r="G630" s="54">
        <v>4.4999999999999997E-3</v>
      </c>
      <c r="H630" s="54">
        <v>0.10428</v>
      </c>
      <c r="I630" s="54">
        <v>4.5500000000000002E-3</v>
      </c>
      <c r="J630" s="54">
        <v>1.5089300000000001</v>
      </c>
      <c r="K630" s="54">
        <v>1.74E-3</v>
      </c>
      <c r="O630" s="54">
        <v>0.9</v>
      </c>
      <c r="Q630" s="54">
        <v>-19.8</v>
      </c>
      <c r="R630" s="54">
        <v>-18.7</v>
      </c>
      <c r="S630" s="54">
        <v>2933</v>
      </c>
      <c r="T630" s="54">
        <v>8</v>
      </c>
      <c r="U630" s="54">
        <v>2723</v>
      </c>
      <c r="V630" s="54">
        <v>11</v>
      </c>
      <c r="W630" s="54">
        <v>2450</v>
      </c>
      <c r="X630" s="54">
        <v>20</v>
      </c>
      <c r="Y630" s="54">
        <v>2005</v>
      </c>
      <c r="Z630" s="54">
        <v>83</v>
      </c>
      <c r="AB630" s="54" t="s">
        <v>109</v>
      </c>
      <c r="AC630" s="54" t="s">
        <v>110</v>
      </c>
      <c r="AD630" s="54" t="s">
        <v>111</v>
      </c>
      <c r="AE630" s="54" t="s">
        <v>111</v>
      </c>
      <c r="AG630" s="54">
        <v>-19.79</v>
      </c>
      <c r="AH630" s="54">
        <v>-18.7</v>
      </c>
      <c r="AI630" s="54">
        <v>0.21362</v>
      </c>
      <c r="AJ630" s="54">
        <v>1.14E-3</v>
      </c>
      <c r="AK630" s="54">
        <v>13.61294</v>
      </c>
      <c r="AL630" s="54">
        <v>0.16313</v>
      </c>
      <c r="AM630" s="54">
        <v>0.46227000000000001</v>
      </c>
      <c r="AN630" s="54">
        <v>4.4999999999999997E-3</v>
      </c>
      <c r="AO630" s="54">
        <f t="shared" si="26"/>
        <v>0.81233449971680249</v>
      </c>
      <c r="AP630" s="54">
        <v>0.10428</v>
      </c>
      <c r="AQ630" s="54">
        <v>4.5500000000000002E-3</v>
      </c>
      <c r="AR630" s="54">
        <v>0.9</v>
      </c>
      <c r="AS630" s="54">
        <v>1.51</v>
      </c>
      <c r="AT630" s="54">
        <v>0.01</v>
      </c>
      <c r="AW630" s="54">
        <v>2933</v>
      </c>
      <c r="AX630" s="54">
        <v>8</v>
      </c>
      <c r="AY630" s="54">
        <v>2723</v>
      </c>
      <c r="AZ630" s="54">
        <v>11</v>
      </c>
      <c r="BA630" s="54">
        <v>2450</v>
      </c>
      <c r="BB630" s="54">
        <v>20</v>
      </c>
      <c r="BC630" s="54">
        <v>2005</v>
      </c>
      <c r="BD630" s="54">
        <v>83</v>
      </c>
      <c r="BE630" s="88">
        <f t="shared" si="27"/>
        <v>-16.467780429594271</v>
      </c>
    </row>
    <row r="631" spans="1:63" s="54" customFormat="1">
      <c r="A631" s="54" t="s">
        <v>139</v>
      </c>
      <c r="B631" s="54">
        <v>0.20041999999999999</v>
      </c>
      <c r="C631" s="54">
        <v>3.0599999999999998E-3</v>
      </c>
      <c r="D631" s="54">
        <v>11.28553</v>
      </c>
      <c r="E631" s="54">
        <v>0.16574</v>
      </c>
      <c r="F631" s="54">
        <v>0.40834999999999999</v>
      </c>
      <c r="G631" s="54">
        <v>4.1799999999999997E-3</v>
      </c>
      <c r="H631" s="54">
        <v>6.1589999999999999E-2</v>
      </c>
      <c r="I631" s="54">
        <v>3.5999999999999999E-3</v>
      </c>
      <c r="J631" s="54">
        <v>0.57945000000000002</v>
      </c>
      <c r="K631" s="54">
        <v>5.4000000000000001E-4</v>
      </c>
      <c r="O631" s="54">
        <v>0.9</v>
      </c>
      <c r="Q631" s="54">
        <v>-25.9</v>
      </c>
      <c r="R631" s="54">
        <v>-24.8</v>
      </c>
      <c r="S631" s="54">
        <v>2830</v>
      </c>
      <c r="T631" s="54">
        <v>11</v>
      </c>
      <c r="U631" s="54">
        <v>2547</v>
      </c>
      <c r="V631" s="54">
        <v>14</v>
      </c>
      <c r="W631" s="54">
        <v>2207</v>
      </c>
      <c r="X631" s="54">
        <v>19</v>
      </c>
      <c r="Y631" s="54">
        <v>1208</v>
      </c>
      <c r="Z631" s="54">
        <v>69</v>
      </c>
      <c r="AB631" s="54" t="s">
        <v>109</v>
      </c>
      <c r="AC631" s="54" t="s">
        <v>110</v>
      </c>
      <c r="AD631" s="54" t="s">
        <v>111</v>
      </c>
      <c r="AE631" s="54" t="s">
        <v>111</v>
      </c>
      <c r="AG631" s="54">
        <v>-25.89</v>
      </c>
      <c r="AH631" s="54">
        <v>-24.8</v>
      </c>
      <c r="AI631" s="54">
        <v>0.20041999999999999</v>
      </c>
      <c r="AJ631" s="54">
        <v>1.42E-3</v>
      </c>
      <c r="AK631" s="54">
        <v>11.28553</v>
      </c>
      <c r="AL631" s="54">
        <v>0.16574</v>
      </c>
      <c r="AM631" s="54">
        <v>0.40834999999999999</v>
      </c>
      <c r="AN631" s="54">
        <v>4.1799999999999997E-3</v>
      </c>
      <c r="AO631" s="54">
        <f t="shared" si="26"/>
        <v>0.69700893746504966</v>
      </c>
      <c r="AP631" s="54">
        <v>6.1589999999999999E-2</v>
      </c>
      <c r="AQ631" s="54">
        <v>3.5999999999999999E-3</v>
      </c>
      <c r="AR631" s="54">
        <v>0.9</v>
      </c>
      <c r="AS631" s="54">
        <v>0.57999999999999996</v>
      </c>
      <c r="AT631" s="54">
        <v>0.01</v>
      </c>
      <c r="AW631" s="54">
        <v>2830</v>
      </c>
      <c r="AX631" s="54">
        <v>11</v>
      </c>
      <c r="AY631" s="54">
        <v>2547</v>
      </c>
      <c r="AZ631" s="54">
        <v>14</v>
      </c>
      <c r="BA631" s="54">
        <v>2207</v>
      </c>
      <c r="BB631" s="54">
        <v>19</v>
      </c>
      <c r="BC631" s="54">
        <v>1208</v>
      </c>
      <c r="BD631" s="54">
        <v>69</v>
      </c>
      <c r="BE631" s="88">
        <f t="shared" si="27"/>
        <v>-22.014134275618382</v>
      </c>
    </row>
    <row r="632" spans="1:63" s="54" customFormat="1">
      <c r="A632" s="54" t="s">
        <v>140</v>
      </c>
      <c r="B632" s="54">
        <v>0.12284</v>
      </c>
      <c r="C632" s="54">
        <v>1.67E-3</v>
      </c>
      <c r="D632" s="54">
        <v>6.1498100000000004</v>
      </c>
      <c r="E632" s="54">
        <v>8.0750000000000002E-2</v>
      </c>
      <c r="F632" s="54">
        <v>0.36318</v>
      </c>
      <c r="G632" s="54">
        <v>3.63E-3</v>
      </c>
      <c r="H632" s="54">
        <v>0.11334</v>
      </c>
      <c r="I632" s="54">
        <v>5.3499999999999997E-3</v>
      </c>
      <c r="J632" s="54">
        <v>3.01688</v>
      </c>
      <c r="K632" s="54">
        <v>3.1700000000000001E-3</v>
      </c>
      <c r="O632" s="54">
        <v>0.9</v>
      </c>
      <c r="Q632" s="54">
        <v>-0.1</v>
      </c>
      <c r="R632" s="54" t="s">
        <v>111</v>
      </c>
      <c r="S632" s="54">
        <v>1998</v>
      </c>
      <c r="T632" s="54">
        <v>10</v>
      </c>
      <c r="U632" s="54">
        <v>1997</v>
      </c>
      <c r="V632" s="54">
        <v>11</v>
      </c>
      <c r="W632" s="54">
        <v>1997</v>
      </c>
      <c r="X632" s="54">
        <v>17</v>
      </c>
      <c r="Y632" s="54">
        <v>2170</v>
      </c>
      <c r="Z632" s="54">
        <v>97</v>
      </c>
      <c r="AB632" s="54" t="s">
        <v>109</v>
      </c>
      <c r="AC632" s="54" t="s">
        <v>112</v>
      </c>
      <c r="AD632" s="54" t="s">
        <v>111</v>
      </c>
      <c r="AE632" s="54" t="s">
        <v>111</v>
      </c>
      <c r="AG632" s="54">
        <v>-0.06</v>
      </c>
      <c r="AH632" s="54" t="s">
        <v>111</v>
      </c>
      <c r="AI632" s="54">
        <v>0.12284</v>
      </c>
      <c r="AJ632" s="54">
        <v>7.3999999999999999E-4</v>
      </c>
      <c r="AK632" s="54">
        <v>6.1498100000000004</v>
      </c>
      <c r="AL632" s="54">
        <v>8.0750000000000002E-2</v>
      </c>
      <c r="AM632" s="54">
        <v>0.36318</v>
      </c>
      <c r="AN632" s="54">
        <v>3.63E-3</v>
      </c>
      <c r="AO632" s="54">
        <f t="shared" si="26"/>
        <v>0.7612089187410076</v>
      </c>
      <c r="AP632" s="54">
        <v>0.11334</v>
      </c>
      <c r="AQ632" s="54">
        <v>5.3499999999999997E-3</v>
      </c>
      <c r="AR632" s="54">
        <v>0.9</v>
      </c>
      <c r="AS632" s="54">
        <v>3.02</v>
      </c>
      <c r="AT632" s="54">
        <v>0.01</v>
      </c>
      <c r="AW632" s="54">
        <v>1998</v>
      </c>
      <c r="AX632" s="54">
        <v>10</v>
      </c>
      <c r="AY632" s="54">
        <v>1997</v>
      </c>
      <c r="AZ632" s="54">
        <v>11</v>
      </c>
      <c r="BA632" s="54">
        <v>1997</v>
      </c>
      <c r="BB632" s="54">
        <v>17</v>
      </c>
      <c r="BC632" s="54">
        <v>2170</v>
      </c>
      <c r="BD632" s="54">
        <v>97</v>
      </c>
      <c r="BE632" s="88">
        <f t="shared" si="27"/>
        <v>-5.0050050050054473E-2</v>
      </c>
    </row>
    <row r="633" spans="1:63" s="54" customFormat="1">
      <c r="A633" s="54" t="s">
        <v>141</v>
      </c>
      <c r="B633" s="54">
        <v>0.18683</v>
      </c>
      <c r="C633" s="54">
        <v>2.97E-3</v>
      </c>
      <c r="D633" s="54">
        <v>13.30589</v>
      </c>
      <c r="E633" s="54">
        <v>0.20680999999999999</v>
      </c>
      <c r="F633" s="54">
        <v>0.51658999999999999</v>
      </c>
      <c r="G633" s="54">
        <v>5.6299999999999996E-3</v>
      </c>
      <c r="H633" s="54">
        <v>0.14588000000000001</v>
      </c>
      <c r="I633" s="54">
        <v>7.5399999999999998E-3</v>
      </c>
      <c r="J633" s="54">
        <v>1.2391000000000001</v>
      </c>
      <c r="K633" s="54">
        <v>2.4399999999999999E-3</v>
      </c>
      <c r="O633" s="54">
        <v>0.9</v>
      </c>
      <c r="Q633" s="54">
        <v>-1.4</v>
      </c>
      <c r="R633" s="54" t="s">
        <v>111</v>
      </c>
      <c r="S633" s="54">
        <v>2714</v>
      </c>
      <c r="T633" s="54">
        <v>12</v>
      </c>
      <c r="U633" s="54">
        <v>2702</v>
      </c>
      <c r="V633" s="54">
        <v>15</v>
      </c>
      <c r="W633" s="54">
        <v>2685</v>
      </c>
      <c r="X633" s="54">
        <v>24</v>
      </c>
      <c r="Y633" s="54">
        <v>2752</v>
      </c>
      <c r="Z633" s="54">
        <v>133</v>
      </c>
      <c r="AB633" s="54" t="s">
        <v>109</v>
      </c>
      <c r="AC633" s="54" t="s">
        <v>112</v>
      </c>
      <c r="AD633" s="54" t="s">
        <v>111</v>
      </c>
      <c r="AE633" s="54" t="s">
        <v>111</v>
      </c>
      <c r="AG633" s="54">
        <v>-1.35</v>
      </c>
      <c r="AH633" s="54" t="s">
        <v>111</v>
      </c>
      <c r="AI633" s="54">
        <v>0.18683</v>
      </c>
      <c r="AJ633" s="54">
        <v>1.39E-3</v>
      </c>
      <c r="AK633" s="54">
        <v>13.30589</v>
      </c>
      <c r="AL633" s="54">
        <v>0.20680999999999999</v>
      </c>
      <c r="AM633" s="54">
        <v>0.51658999999999999</v>
      </c>
      <c r="AN633" s="54">
        <v>5.6299999999999996E-3</v>
      </c>
      <c r="AO633" s="54">
        <f t="shared" si="26"/>
        <v>0.70118851507231805</v>
      </c>
      <c r="AP633" s="54">
        <v>0.14588000000000001</v>
      </c>
      <c r="AQ633" s="54">
        <v>7.5399999999999998E-3</v>
      </c>
      <c r="AR633" s="54">
        <v>0.9</v>
      </c>
      <c r="AS633" s="54">
        <v>1.24</v>
      </c>
      <c r="AT633" s="54">
        <v>0.01</v>
      </c>
      <c r="AW633" s="54">
        <v>2714</v>
      </c>
      <c r="AX633" s="54">
        <v>12</v>
      </c>
      <c r="AY633" s="54">
        <v>2702</v>
      </c>
      <c r="AZ633" s="54">
        <v>15</v>
      </c>
      <c r="BA633" s="54">
        <v>2685</v>
      </c>
      <c r="BB633" s="54">
        <v>24</v>
      </c>
      <c r="BC633" s="54">
        <v>2752</v>
      </c>
      <c r="BD633" s="54">
        <v>133</v>
      </c>
      <c r="BE633" s="88">
        <f t="shared" si="27"/>
        <v>-1.0685335298452503</v>
      </c>
    </row>
    <row r="634" spans="1:63" s="54" customFormat="1">
      <c r="A634" s="54" t="s">
        <v>142</v>
      </c>
      <c r="B634" s="54">
        <v>0.18984000000000001</v>
      </c>
      <c r="C634" s="54">
        <v>2.5400000000000002E-3</v>
      </c>
      <c r="D634" s="54">
        <v>13.853059999999999</v>
      </c>
      <c r="E634" s="54">
        <v>0.18068999999999999</v>
      </c>
      <c r="F634" s="54">
        <v>0.52932000000000001</v>
      </c>
      <c r="G634" s="54">
        <v>5.5999999999999999E-3</v>
      </c>
      <c r="H634" s="54">
        <v>0.14957999999999999</v>
      </c>
      <c r="I634" s="54">
        <v>5.4299999999999999E-3</v>
      </c>
      <c r="J634" s="54">
        <v>1.0756600000000001</v>
      </c>
      <c r="K634" s="54">
        <v>4.79E-3</v>
      </c>
      <c r="O634" s="54">
        <v>0.9</v>
      </c>
      <c r="Q634" s="54">
        <v>-0.1</v>
      </c>
      <c r="R634" s="54" t="s">
        <v>111</v>
      </c>
      <c r="S634" s="54">
        <v>2741</v>
      </c>
      <c r="T634" s="54">
        <v>9</v>
      </c>
      <c r="U634" s="54">
        <v>2740</v>
      </c>
      <c r="V634" s="54">
        <v>12</v>
      </c>
      <c r="W634" s="54">
        <v>2739</v>
      </c>
      <c r="X634" s="54">
        <v>24</v>
      </c>
      <c r="Y634" s="54">
        <v>2818</v>
      </c>
      <c r="Z634" s="54">
        <v>95</v>
      </c>
      <c r="AB634" s="54" t="s">
        <v>109</v>
      </c>
      <c r="AC634" s="54" t="s">
        <v>112</v>
      </c>
      <c r="AD634" s="54" t="s">
        <v>111</v>
      </c>
      <c r="AE634" s="54" t="s">
        <v>111</v>
      </c>
      <c r="AG634" s="54">
        <v>-0.11</v>
      </c>
      <c r="AH634" s="54" t="s">
        <v>111</v>
      </c>
      <c r="AI634" s="54">
        <v>0.18984000000000001</v>
      </c>
      <c r="AJ634" s="54">
        <v>1.1000000000000001E-3</v>
      </c>
      <c r="AK634" s="54">
        <v>13.853059999999999</v>
      </c>
      <c r="AL634" s="54">
        <v>0.18068999999999999</v>
      </c>
      <c r="AM634" s="54">
        <v>0.52932000000000001</v>
      </c>
      <c r="AN634" s="54">
        <v>5.5999999999999999E-3</v>
      </c>
      <c r="AO634" s="54">
        <f t="shared" si="26"/>
        <v>0.81111292243349198</v>
      </c>
      <c r="AP634" s="54">
        <v>0.14957999999999999</v>
      </c>
      <c r="AQ634" s="54">
        <v>5.4299999999999999E-3</v>
      </c>
      <c r="AR634" s="54">
        <v>0.9</v>
      </c>
      <c r="AS634" s="54">
        <v>1.08</v>
      </c>
      <c r="AT634" s="54">
        <v>0.01</v>
      </c>
      <c r="AW634" s="54">
        <v>2741</v>
      </c>
      <c r="AX634" s="54">
        <v>9</v>
      </c>
      <c r="AY634" s="54">
        <v>2740</v>
      </c>
      <c r="AZ634" s="54">
        <v>12</v>
      </c>
      <c r="BA634" s="54">
        <v>2739</v>
      </c>
      <c r="BB634" s="54">
        <v>24</v>
      </c>
      <c r="BC634" s="54">
        <v>2818</v>
      </c>
      <c r="BD634" s="54">
        <v>95</v>
      </c>
      <c r="BE634" s="88">
        <f t="shared" si="27"/>
        <v>-7.2966070777091829E-2</v>
      </c>
    </row>
    <row r="635" spans="1:63" s="54" customFormat="1">
      <c r="A635" s="54" t="s">
        <v>143</v>
      </c>
      <c r="B635" s="54">
        <v>0.61656</v>
      </c>
      <c r="C635" s="54">
        <v>9.8499999999999994E-3</v>
      </c>
      <c r="D635" s="54">
        <v>18.088280000000001</v>
      </c>
      <c r="E635" s="54">
        <v>0.28689999999999999</v>
      </c>
      <c r="F635" s="54">
        <v>0.21285999999999999</v>
      </c>
      <c r="G635" s="54">
        <v>2.3500000000000001E-3</v>
      </c>
      <c r="H635" s="54">
        <v>2.3871899999999999</v>
      </c>
      <c r="I635" s="54">
        <v>0.12407</v>
      </c>
      <c r="J635" s="54">
        <v>10.23705</v>
      </c>
      <c r="K635" s="54">
        <v>3.4099999999999998E-3</v>
      </c>
      <c r="O635" s="54">
        <v>0.9</v>
      </c>
      <c r="Q635" s="54">
        <v>-79.2</v>
      </c>
      <c r="R635" s="54">
        <v>-78.900000000000006</v>
      </c>
      <c r="S635" s="54">
        <v>4548</v>
      </c>
      <c r="T635" s="54">
        <v>11</v>
      </c>
      <c r="U635" s="54">
        <v>2994</v>
      </c>
      <c r="V635" s="54">
        <v>15</v>
      </c>
      <c r="W635" s="54">
        <v>1244</v>
      </c>
      <c r="X635" s="54">
        <v>12</v>
      </c>
      <c r="Y635" s="54">
        <v>24659</v>
      </c>
      <c r="Z635" s="54">
        <v>740</v>
      </c>
      <c r="AB635" s="54" t="s">
        <v>114</v>
      </c>
      <c r="AC635" s="54" t="s">
        <v>115</v>
      </c>
      <c r="AD635" s="54">
        <v>52.45</v>
      </c>
      <c r="AE635" s="54">
        <v>3</v>
      </c>
      <c r="AG635" s="54">
        <v>-87.44</v>
      </c>
      <c r="AH635" s="54">
        <v>-86.9</v>
      </c>
      <c r="AI635" s="54">
        <v>0.37426999999999999</v>
      </c>
      <c r="AJ635" s="54">
        <v>3.483E-2</v>
      </c>
      <c r="AK635" s="54">
        <v>5.2228000000000003</v>
      </c>
      <c r="AL635" s="54">
        <v>0.81730999999999998</v>
      </c>
      <c r="AM635" s="54">
        <v>0.10120999999999999</v>
      </c>
      <c r="AN635" s="54">
        <v>6.6699999999999997E-3</v>
      </c>
      <c r="AO635" s="54">
        <f t="shared" si="26"/>
        <v>0.42113272630786608</v>
      </c>
      <c r="AP635" s="54">
        <v>2.605E-2</v>
      </c>
      <c r="AQ635" s="54">
        <v>4.0910000000000002E-2</v>
      </c>
      <c r="AR635" s="54">
        <v>0.98</v>
      </c>
      <c r="AS635" s="54">
        <v>10.24</v>
      </c>
      <c r="AT635" s="54">
        <v>0.01</v>
      </c>
      <c r="AU635" s="54">
        <v>3808</v>
      </c>
      <c r="AV635" s="54">
        <v>134</v>
      </c>
      <c r="AW635" s="54">
        <v>3809</v>
      </c>
      <c r="AX635" s="54">
        <v>141</v>
      </c>
      <c r="AY635" s="54">
        <v>1856</v>
      </c>
      <c r="AZ635" s="54">
        <v>133</v>
      </c>
      <c r="BA635" s="54">
        <v>621</v>
      </c>
      <c r="BB635" s="54">
        <v>39</v>
      </c>
      <c r="BC635" s="54">
        <v>520</v>
      </c>
      <c r="BD635" s="54">
        <v>806</v>
      </c>
      <c r="BE635" s="88">
        <f t="shared" si="27"/>
        <v>-83.696508269887104</v>
      </c>
    </row>
    <row r="636" spans="1:63" s="89" customFormat="1">
      <c r="A636" s="89" t="s">
        <v>144</v>
      </c>
      <c r="B636" s="89" t="s">
        <v>145</v>
      </c>
      <c r="C636" s="89" t="s">
        <v>146</v>
      </c>
      <c r="D636" s="89" t="s">
        <v>147</v>
      </c>
      <c r="E636" s="89" t="s">
        <v>148</v>
      </c>
      <c r="F636" s="89" t="s">
        <v>149</v>
      </c>
      <c r="G636" s="89" t="s">
        <v>150</v>
      </c>
      <c r="H636" s="89" t="s">
        <v>151</v>
      </c>
      <c r="I636" s="89" t="s">
        <v>152</v>
      </c>
      <c r="J636" s="89" t="s">
        <v>153</v>
      </c>
      <c r="K636" s="89" t="s">
        <v>154</v>
      </c>
      <c r="L636" s="89" t="s">
        <v>64</v>
      </c>
      <c r="O636" s="54">
        <v>0.9</v>
      </c>
      <c r="P636" s="54"/>
      <c r="Q636" s="54">
        <v>-55.9</v>
      </c>
      <c r="R636" s="54">
        <v>-55.2</v>
      </c>
      <c r="S636" s="54">
        <v>3018</v>
      </c>
      <c r="T636" s="54">
        <v>15</v>
      </c>
      <c r="U636" s="54">
        <v>2250</v>
      </c>
      <c r="V636" s="54">
        <v>17</v>
      </c>
      <c r="W636" s="54">
        <v>1507</v>
      </c>
      <c r="X636" s="54">
        <v>15</v>
      </c>
      <c r="Y636" s="54">
        <v>3541</v>
      </c>
      <c r="Z636" s="54">
        <v>226</v>
      </c>
      <c r="AA636" s="54"/>
      <c r="AB636" s="54" t="s">
        <v>114</v>
      </c>
      <c r="AC636" s="54" t="s">
        <v>115</v>
      </c>
      <c r="AD636" s="54">
        <v>10.81</v>
      </c>
      <c r="AE636" s="54">
        <v>1.19</v>
      </c>
      <c r="AF636" s="54"/>
      <c r="AG636" s="54">
        <v>-46.85</v>
      </c>
      <c r="AH636" s="54">
        <v>-40.200000000000003</v>
      </c>
      <c r="AI636" s="54">
        <v>0.15110999999999999</v>
      </c>
      <c r="AJ636" s="54">
        <v>9.7300000000000008E-3</v>
      </c>
      <c r="AK636" s="54">
        <v>4.8923699999999997</v>
      </c>
      <c r="AL636" s="54">
        <v>0.39532</v>
      </c>
      <c r="AM636" s="54">
        <v>0.23480999999999999</v>
      </c>
      <c r="AN636" s="54">
        <v>4.3200000000000001E-3</v>
      </c>
      <c r="AO636" s="54">
        <f t="shared" si="26"/>
        <v>0.22768670175433559</v>
      </c>
      <c r="AP636" s="54">
        <v>6.5790000000000001E-2</v>
      </c>
      <c r="AQ636" s="54">
        <v>1.67E-3</v>
      </c>
      <c r="AR636" s="54">
        <v>0.91</v>
      </c>
      <c r="AS636" s="54">
        <v>2.14</v>
      </c>
      <c r="AT636" s="54">
        <v>0.01</v>
      </c>
      <c r="AU636" s="54">
        <v>2358</v>
      </c>
      <c r="AV636" s="54">
        <v>109</v>
      </c>
      <c r="AW636" s="54">
        <v>2359</v>
      </c>
      <c r="AX636" s="54">
        <v>108</v>
      </c>
      <c r="AY636" s="54">
        <v>1801</v>
      </c>
      <c r="AZ636" s="54">
        <v>68</v>
      </c>
      <c r="BA636" s="54">
        <v>1360</v>
      </c>
      <c r="BB636" s="54">
        <v>23</v>
      </c>
      <c r="BC636" s="54">
        <v>1288</v>
      </c>
      <c r="BD636" s="54">
        <v>32</v>
      </c>
      <c r="BE636" s="88">
        <f t="shared" si="27"/>
        <v>-42.34845273420941</v>
      </c>
      <c r="BF636" s="54"/>
      <c r="BG636" s="54"/>
      <c r="BH636" s="54"/>
      <c r="BI636" s="54"/>
      <c r="BJ636" s="54"/>
      <c r="BK636" s="54"/>
    </row>
    <row r="637" spans="1:63" s="54" customFormat="1">
      <c r="A637" s="54" t="s">
        <v>155</v>
      </c>
      <c r="B637" s="54">
        <v>0.21568999999999999</v>
      </c>
      <c r="C637" s="54">
        <v>3.1900000000000001E-3</v>
      </c>
      <c r="D637" s="54">
        <v>12.904299999999999</v>
      </c>
      <c r="E637" s="54">
        <v>0.18745000000000001</v>
      </c>
      <c r="F637" s="54">
        <v>0.43398999999999999</v>
      </c>
      <c r="G637" s="54">
        <v>4.5300000000000002E-3</v>
      </c>
      <c r="H637" s="54">
        <v>5.604E-2</v>
      </c>
      <c r="I637" s="54">
        <v>2.8400000000000001E-3</v>
      </c>
      <c r="J637" s="54">
        <v>0.85333000000000003</v>
      </c>
      <c r="K637" s="54">
        <v>5.9000000000000003E-4</v>
      </c>
      <c r="O637" s="54">
        <v>0.9</v>
      </c>
      <c r="Q637" s="54">
        <v>-25.2</v>
      </c>
      <c r="R637" s="54">
        <v>-24.1</v>
      </c>
      <c r="S637" s="54">
        <v>2949</v>
      </c>
      <c r="T637" s="54">
        <v>11</v>
      </c>
      <c r="U637" s="54">
        <v>2673</v>
      </c>
      <c r="V637" s="54">
        <v>14</v>
      </c>
      <c r="W637" s="54">
        <v>2324</v>
      </c>
      <c r="X637" s="54">
        <v>20</v>
      </c>
      <c r="Y637" s="54">
        <v>1102</v>
      </c>
      <c r="Z637" s="54">
        <v>54</v>
      </c>
      <c r="AB637" s="54" t="s">
        <v>109</v>
      </c>
      <c r="AC637" s="54" t="s">
        <v>110</v>
      </c>
      <c r="AD637" s="54" t="s">
        <v>111</v>
      </c>
      <c r="AE637" s="54" t="s">
        <v>111</v>
      </c>
      <c r="AG637" s="54">
        <v>-25.19</v>
      </c>
      <c r="AH637" s="54">
        <v>-24.1</v>
      </c>
      <c r="AI637" s="54">
        <v>0.21568999999999999</v>
      </c>
      <c r="AJ637" s="54">
        <v>1.48E-3</v>
      </c>
      <c r="AK637" s="54">
        <v>12.904299999999999</v>
      </c>
      <c r="AL637" s="54">
        <v>0.18745000000000001</v>
      </c>
      <c r="AM637" s="54">
        <v>0.43398999999999999</v>
      </c>
      <c r="AN637" s="54">
        <v>4.5300000000000002E-3</v>
      </c>
      <c r="AO637" s="54">
        <f t="shared" si="26"/>
        <v>0.71856735933901983</v>
      </c>
      <c r="AP637" s="54">
        <v>5.604E-2</v>
      </c>
      <c r="AQ637" s="54">
        <v>2.8400000000000001E-3</v>
      </c>
      <c r="AR637" s="54">
        <v>0.9</v>
      </c>
      <c r="AS637" s="54">
        <v>0.85</v>
      </c>
      <c r="AT637" s="54">
        <v>0.01</v>
      </c>
      <c r="AW637" s="54">
        <v>2949</v>
      </c>
      <c r="AX637" s="54">
        <v>11</v>
      </c>
      <c r="AY637" s="54">
        <v>2673</v>
      </c>
      <c r="AZ637" s="54">
        <v>14</v>
      </c>
      <c r="BA637" s="54">
        <v>2324</v>
      </c>
      <c r="BB637" s="54">
        <v>20</v>
      </c>
      <c r="BC637" s="54">
        <v>1102</v>
      </c>
      <c r="BD637" s="54">
        <v>54</v>
      </c>
      <c r="BE637" s="88">
        <f t="shared" si="27"/>
        <v>-21.193624957612755</v>
      </c>
    </row>
    <row r="638" spans="1:63" s="54" customFormat="1">
      <c r="A638" s="54" t="s">
        <v>156</v>
      </c>
      <c r="B638" s="54">
        <v>0.11462</v>
      </c>
      <c r="C638" s="54">
        <v>1.66E-3</v>
      </c>
      <c r="D638" s="54">
        <v>5.3276700000000003</v>
      </c>
      <c r="E638" s="54">
        <v>7.5600000000000001E-2</v>
      </c>
      <c r="F638" s="54">
        <v>0.33715000000000001</v>
      </c>
      <c r="G638" s="54">
        <v>3.5300000000000002E-3</v>
      </c>
      <c r="H638" s="54">
        <v>9.7589999999999996E-2</v>
      </c>
      <c r="I638" s="54">
        <v>4.5300000000000002E-3</v>
      </c>
      <c r="J638" s="54">
        <v>0.66546000000000005</v>
      </c>
      <c r="K638" s="54">
        <v>1.09E-3</v>
      </c>
      <c r="O638" s="54">
        <v>0.9</v>
      </c>
      <c r="Q638" s="54">
        <v>-0.1</v>
      </c>
      <c r="R638" s="54" t="s">
        <v>111</v>
      </c>
      <c r="S638" s="54">
        <v>1874</v>
      </c>
      <c r="T638" s="54">
        <v>12</v>
      </c>
      <c r="U638" s="54">
        <v>1873</v>
      </c>
      <c r="V638" s="54">
        <v>12</v>
      </c>
      <c r="W638" s="54">
        <v>1873</v>
      </c>
      <c r="X638" s="54">
        <v>17</v>
      </c>
      <c r="Y638" s="54">
        <v>1882</v>
      </c>
      <c r="Z638" s="54">
        <v>83</v>
      </c>
      <c r="AB638" s="54" t="s">
        <v>109</v>
      </c>
      <c r="AC638" s="54" t="s">
        <v>112</v>
      </c>
      <c r="AD638" s="54" t="s">
        <v>111</v>
      </c>
      <c r="AE638" s="54" t="s">
        <v>111</v>
      </c>
      <c r="AG638" s="54">
        <v>-7.0000000000000007E-2</v>
      </c>
      <c r="AH638" s="54" t="s">
        <v>111</v>
      </c>
      <c r="AI638" s="54">
        <v>0.11462</v>
      </c>
      <c r="AJ638" s="54">
        <v>7.6000000000000004E-4</v>
      </c>
      <c r="AK638" s="54">
        <v>5.3276700000000003</v>
      </c>
      <c r="AL638" s="54">
        <v>7.5600000000000001E-2</v>
      </c>
      <c r="AM638" s="54">
        <v>0.33715000000000001</v>
      </c>
      <c r="AN638" s="54">
        <v>3.5300000000000002E-3</v>
      </c>
      <c r="AO638" s="54">
        <f t="shared" si="26"/>
        <v>0.73784826828056849</v>
      </c>
      <c r="AP638" s="54">
        <v>9.7589999999999996E-2</v>
      </c>
      <c r="AQ638" s="54">
        <v>4.5300000000000002E-3</v>
      </c>
      <c r="AR638" s="54">
        <v>0.9</v>
      </c>
      <c r="AS638" s="54">
        <v>0.67</v>
      </c>
      <c r="AT638" s="54">
        <v>0.01</v>
      </c>
      <c r="AW638" s="54">
        <v>1874</v>
      </c>
      <c r="AX638" s="54">
        <v>12</v>
      </c>
      <c r="AY638" s="54">
        <v>1873</v>
      </c>
      <c r="AZ638" s="54">
        <v>12</v>
      </c>
      <c r="BA638" s="54">
        <v>1873</v>
      </c>
      <c r="BB638" s="54">
        <v>17</v>
      </c>
      <c r="BC638" s="54">
        <v>1882</v>
      </c>
      <c r="BD638" s="54">
        <v>83</v>
      </c>
      <c r="BE638" s="88">
        <f t="shared" si="27"/>
        <v>-5.3361792956241327E-2</v>
      </c>
    </row>
    <row r="639" spans="1:63" s="54" customFormat="1">
      <c r="A639" s="54" t="s">
        <v>171</v>
      </c>
      <c r="B639" s="54">
        <v>0.20033000000000001</v>
      </c>
      <c r="C639" s="54">
        <v>2.3600000000000001E-3</v>
      </c>
      <c r="D639" s="54">
        <v>13.420260000000001</v>
      </c>
      <c r="E639" s="54">
        <v>0.15504000000000001</v>
      </c>
      <c r="F639" s="54">
        <v>0.48592000000000002</v>
      </c>
      <c r="G639" s="54">
        <v>4.8900000000000002E-3</v>
      </c>
      <c r="H639" s="54">
        <v>8.054E-2</v>
      </c>
      <c r="I639" s="54">
        <v>2.5600000000000002E-3</v>
      </c>
      <c r="J639" s="54">
        <v>0.97587999999999997</v>
      </c>
      <c r="K639" s="54">
        <v>9.8999999999999999E-4</v>
      </c>
      <c r="O639" s="54">
        <v>0.9</v>
      </c>
      <c r="Q639" s="54">
        <v>-11.8</v>
      </c>
      <c r="R639" s="54">
        <v>-10.5</v>
      </c>
      <c r="S639" s="54">
        <v>2829</v>
      </c>
      <c r="T639" s="54">
        <v>8</v>
      </c>
      <c r="U639" s="54">
        <v>2710</v>
      </c>
      <c r="V639" s="54">
        <v>11</v>
      </c>
      <c r="W639" s="54">
        <v>2553</v>
      </c>
      <c r="X639" s="54">
        <v>21</v>
      </c>
      <c r="Y639" s="54">
        <v>1566</v>
      </c>
      <c r="Z639" s="54">
        <v>48</v>
      </c>
      <c r="AB639" s="54" t="s">
        <v>109</v>
      </c>
      <c r="AC639" s="54" t="s">
        <v>110</v>
      </c>
      <c r="AD639" s="54" t="s">
        <v>111</v>
      </c>
      <c r="AE639" s="54" t="s">
        <v>111</v>
      </c>
      <c r="AG639" s="54">
        <v>-11.8</v>
      </c>
      <c r="AH639" s="54">
        <v>-10.5</v>
      </c>
      <c r="AI639" s="54">
        <v>0.20033000000000001</v>
      </c>
      <c r="AJ639" s="54">
        <v>1.01E-3</v>
      </c>
      <c r="AK639" s="54">
        <v>13.420260000000001</v>
      </c>
      <c r="AL639" s="54">
        <v>0.15504000000000001</v>
      </c>
      <c r="AM639" s="54">
        <v>0.48592000000000002</v>
      </c>
      <c r="AN639" s="54">
        <v>4.8900000000000002E-3</v>
      </c>
      <c r="AO639" s="54">
        <f t="shared" si="26"/>
        <v>0.87108644283710401</v>
      </c>
      <c r="AP639" s="54">
        <v>8.054E-2</v>
      </c>
      <c r="AQ639" s="54">
        <v>2.5600000000000002E-3</v>
      </c>
      <c r="AR639" s="54">
        <v>0.9</v>
      </c>
      <c r="AS639" s="54">
        <v>0.98</v>
      </c>
      <c r="AT639" s="54">
        <v>0.01</v>
      </c>
      <c r="AW639" s="54">
        <v>2829</v>
      </c>
      <c r="AX639" s="54">
        <v>8</v>
      </c>
      <c r="AY639" s="54">
        <v>2710</v>
      </c>
      <c r="AZ639" s="54">
        <v>11</v>
      </c>
      <c r="BA639" s="54">
        <v>2553</v>
      </c>
      <c r="BB639" s="54">
        <v>21</v>
      </c>
      <c r="BC639" s="54">
        <v>1566</v>
      </c>
      <c r="BD639" s="54">
        <v>48</v>
      </c>
      <c r="BE639" s="88">
        <f t="shared" si="27"/>
        <v>-9.7560975609756078</v>
      </c>
    </row>
    <row r="640" spans="1:63" s="54" customFormat="1">
      <c r="A640" s="54" t="s">
        <v>172</v>
      </c>
      <c r="B640" s="54">
        <v>0.18970000000000001</v>
      </c>
      <c r="C640" s="54">
        <v>2.2599999999999999E-3</v>
      </c>
      <c r="D640" s="54">
        <v>13.85446</v>
      </c>
      <c r="E640" s="54">
        <v>0.15959000000000001</v>
      </c>
      <c r="F640" s="54">
        <v>0.52976999999999996</v>
      </c>
      <c r="G640" s="54">
        <v>5.2399999999999999E-3</v>
      </c>
      <c r="H640" s="54">
        <v>0.13739000000000001</v>
      </c>
      <c r="I640" s="54">
        <v>4.7299999999999998E-3</v>
      </c>
      <c r="J640" s="54">
        <v>2.2969900000000001</v>
      </c>
      <c r="K640" s="54">
        <v>3.3700000000000002E-3</v>
      </c>
      <c r="O640" s="54">
        <v>0.9</v>
      </c>
      <c r="Q640" s="54" t="s">
        <v>111</v>
      </c>
      <c r="R640" s="54" t="s">
        <v>111</v>
      </c>
      <c r="S640" s="54">
        <v>2740</v>
      </c>
      <c r="T640" s="54">
        <v>8</v>
      </c>
      <c r="U640" s="54">
        <v>2740</v>
      </c>
      <c r="V640" s="54">
        <v>11</v>
      </c>
      <c r="W640" s="54">
        <v>2740</v>
      </c>
      <c r="X640" s="54">
        <v>22</v>
      </c>
      <c r="Y640" s="54">
        <v>2602</v>
      </c>
      <c r="Z640" s="54">
        <v>84</v>
      </c>
      <c r="AB640" s="54" t="s">
        <v>109</v>
      </c>
      <c r="AC640" s="54" t="s">
        <v>112</v>
      </c>
      <c r="AD640" s="54" t="s">
        <v>111</v>
      </c>
      <c r="AE640" s="54" t="s">
        <v>111</v>
      </c>
      <c r="AG640" s="54">
        <v>0.03</v>
      </c>
      <c r="AH640" s="54" t="s">
        <v>111</v>
      </c>
      <c r="AI640" s="54">
        <v>0.18970000000000001</v>
      </c>
      <c r="AJ640" s="54">
        <v>9.6000000000000002E-4</v>
      </c>
      <c r="AK640" s="54">
        <v>13.85446</v>
      </c>
      <c r="AL640" s="54">
        <v>0.15959000000000001</v>
      </c>
      <c r="AM640" s="54">
        <v>0.52976999999999996</v>
      </c>
      <c r="AN640" s="54">
        <v>5.2399999999999999E-3</v>
      </c>
      <c r="AO640" s="54">
        <f t="shared" si="26"/>
        <v>0.85867309268843728</v>
      </c>
      <c r="AP640" s="54">
        <v>0.13739000000000001</v>
      </c>
      <c r="AQ640" s="54">
        <v>4.7299999999999998E-3</v>
      </c>
      <c r="AR640" s="54">
        <v>0.9</v>
      </c>
      <c r="AS640" s="54">
        <v>2.2999999999999998</v>
      </c>
      <c r="AT640" s="54">
        <v>0.01</v>
      </c>
      <c r="AW640" s="54">
        <v>2740</v>
      </c>
      <c r="AX640" s="54">
        <v>8</v>
      </c>
      <c r="AY640" s="54">
        <v>2740</v>
      </c>
      <c r="AZ640" s="54">
        <v>11</v>
      </c>
      <c r="BA640" s="54">
        <v>2740</v>
      </c>
      <c r="BB640" s="54">
        <v>22</v>
      </c>
      <c r="BC640" s="54">
        <v>2602</v>
      </c>
      <c r="BD640" s="54">
        <v>84</v>
      </c>
      <c r="BE640" s="88">
        <f t="shared" si="27"/>
        <v>0</v>
      </c>
    </row>
    <row r="641" spans="1:63" s="54" customFormat="1">
      <c r="A641" s="54" t="s">
        <v>173</v>
      </c>
      <c r="B641" s="54">
        <v>0.14241000000000001</v>
      </c>
      <c r="C641" s="54">
        <v>1.8699999999999999E-3</v>
      </c>
      <c r="D641" s="54">
        <v>6.3585500000000001</v>
      </c>
      <c r="E641" s="54">
        <v>8.1119999999999998E-2</v>
      </c>
      <c r="F641" s="54">
        <v>0.32386999999999999</v>
      </c>
      <c r="G641" s="54">
        <v>3.3E-3</v>
      </c>
      <c r="H641" s="54">
        <v>8.4940000000000002E-2</v>
      </c>
      <c r="I641" s="54">
        <v>3.2399999999999998E-3</v>
      </c>
      <c r="J641" s="54">
        <v>1.7988500000000001</v>
      </c>
      <c r="K641" s="54">
        <v>1.99E-3</v>
      </c>
      <c r="O641" s="54">
        <v>0.9</v>
      </c>
      <c r="Q641" s="54">
        <v>-22.7</v>
      </c>
      <c r="R641" s="54">
        <v>-21.5</v>
      </c>
      <c r="S641" s="54">
        <v>2257</v>
      </c>
      <c r="T641" s="54">
        <v>10</v>
      </c>
      <c r="U641" s="54">
        <v>2027</v>
      </c>
      <c r="V641" s="54">
        <v>11</v>
      </c>
      <c r="W641" s="54">
        <v>1809</v>
      </c>
      <c r="X641" s="54">
        <v>16</v>
      </c>
      <c r="Y641" s="54">
        <v>1648</v>
      </c>
      <c r="Z641" s="54">
        <v>60</v>
      </c>
      <c r="AB641" s="54" t="s">
        <v>109</v>
      </c>
      <c r="AC641" s="54" t="s">
        <v>110</v>
      </c>
      <c r="AD641" s="54" t="s">
        <v>111</v>
      </c>
      <c r="AE641" s="54" t="s">
        <v>111</v>
      </c>
      <c r="AG641" s="54">
        <v>-22.75</v>
      </c>
      <c r="AH641" s="54">
        <v>-21.5</v>
      </c>
      <c r="AI641" s="54">
        <v>0.14241000000000001</v>
      </c>
      <c r="AJ641" s="54">
        <v>8.0999999999999996E-4</v>
      </c>
      <c r="AK641" s="54">
        <v>6.3585500000000001</v>
      </c>
      <c r="AL641" s="54">
        <v>8.1119999999999998E-2</v>
      </c>
      <c r="AM641" s="54">
        <v>0.32386999999999999</v>
      </c>
      <c r="AN641" s="54">
        <v>3.3E-3</v>
      </c>
      <c r="AO641" s="54">
        <f t="shared" si="26"/>
        <v>0.7986810262281071</v>
      </c>
      <c r="AP641" s="54">
        <v>8.4940000000000002E-2</v>
      </c>
      <c r="AQ641" s="54">
        <v>3.2399999999999998E-3</v>
      </c>
      <c r="AR641" s="54">
        <v>0.9</v>
      </c>
      <c r="AS641" s="54">
        <v>1.8</v>
      </c>
      <c r="AT641" s="54">
        <v>0.01</v>
      </c>
      <c r="AW641" s="54">
        <v>2257</v>
      </c>
      <c r="AX641" s="54">
        <v>10</v>
      </c>
      <c r="AY641" s="54">
        <v>2027</v>
      </c>
      <c r="AZ641" s="54">
        <v>11</v>
      </c>
      <c r="BA641" s="54">
        <v>1809</v>
      </c>
      <c r="BB641" s="54">
        <v>16</v>
      </c>
      <c r="BC641" s="54">
        <v>1648</v>
      </c>
      <c r="BD641" s="54">
        <v>60</v>
      </c>
      <c r="BE641" s="88">
        <f t="shared" si="27"/>
        <v>-19.849357554275581</v>
      </c>
    </row>
    <row r="642" spans="1:63" s="54" customFormat="1">
      <c r="A642" s="54" t="s">
        <v>174</v>
      </c>
      <c r="B642" s="54">
        <v>0.19397</v>
      </c>
      <c r="C642" s="54">
        <v>3.13E-3</v>
      </c>
      <c r="D642" s="54">
        <v>13.554550000000001</v>
      </c>
      <c r="E642" s="54">
        <v>0.21082000000000001</v>
      </c>
      <c r="F642" s="54">
        <v>0.50673000000000001</v>
      </c>
      <c r="G642" s="54">
        <v>5.1799999999999997E-3</v>
      </c>
      <c r="H642" s="54">
        <v>0.11378000000000001</v>
      </c>
      <c r="I642" s="54">
        <v>7.2899999999999996E-3</v>
      </c>
      <c r="J642" s="54">
        <v>2.6733799999999999</v>
      </c>
      <c r="K642" s="54">
        <v>3.0799999999999998E-3</v>
      </c>
      <c r="O642" s="54">
        <v>0.9</v>
      </c>
      <c r="Q642" s="54">
        <v>-5.8</v>
      </c>
      <c r="R642" s="54">
        <v>-4.5</v>
      </c>
      <c r="S642" s="54">
        <v>2776</v>
      </c>
      <c r="T642" s="54">
        <v>12</v>
      </c>
      <c r="U642" s="54">
        <v>2719</v>
      </c>
      <c r="V642" s="54">
        <v>15</v>
      </c>
      <c r="W642" s="54">
        <v>2643</v>
      </c>
      <c r="X642" s="54">
        <v>22</v>
      </c>
      <c r="Y642" s="54">
        <v>2178</v>
      </c>
      <c r="Z642" s="54">
        <v>132</v>
      </c>
      <c r="AB642" s="54" t="s">
        <v>109</v>
      </c>
      <c r="AC642" s="54" t="s">
        <v>110</v>
      </c>
      <c r="AD642" s="54" t="s">
        <v>111</v>
      </c>
      <c r="AE642" s="54" t="s">
        <v>111</v>
      </c>
      <c r="AG642" s="54">
        <v>-5.84</v>
      </c>
      <c r="AH642" s="54">
        <v>-4.5</v>
      </c>
      <c r="AI642" s="54">
        <v>0.19397</v>
      </c>
      <c r="AJ642" s="54">
        <v>1.5100000000000001E-3</v>
      </c>
      <c r="AK642" s="54">
        <v>13.554550000000001</v>
      </c>
      <c r="AL642" s="54">
        <v>0.21082000000000001</v>
      </c>
      <c r="AM642" s="54">
        <v>0.50673000000000001</v>
      </c>
      <c r="AN642" s="54">
        <v>5.1799999999999997E-3</v>
      </c>
      <c r="AO642" s="54">
        <f t="shared" si="26"/>
        <v>0.65724370932994669</v>
      </c>
      <c r="AP642" s="54">
        <v>0.11378000000000001</v>
      </c>
      <c r="AQ642" s="54">
        <v>7.2899999999999996E-3</v>
      </c>
      <c r="AR642" s="54">
        <v>0.9</v>
      </c>
      <c r="AS642" s="54">
        <v>2.67</v>
      </c>
      <c r="AT642" s="54">
        <v>0.01</v>
      </c>
      <c r="AW642" s="54">
        <v>2776</v>
      </c>
      <c r="AX642" s="54">
        <v>12</v>
      </c>
      <c r="AY642" s="54">
        <v>2719</v>
      </c>
      <c r="AZ642" s="54">
        <v>15</v>
      </c>
      <c r="BA642" s="54">
        <v>2643</v>
      </c>
      <c r="BB642" s="54">
        <v>22</v>
      </c>
      <c r="BC642" s="54">
        <v>2178</v>
      </c>
      <c r="BD642" s="54">
        <v>132</v>
      </c>
      <c r="BE642" s="88">
        <f t="shared" si="27"/>
        <v>-4.7910662824207524</v>
      </c>
    </row>
    <row r="643" spans="1:63" s="54" customFormat="1">
      <c r="A643" s="54" t="s">
        <v>175</v>
      </c>
      <c r="B643" s="54">
        <v>0.19139</v>
      </c>
      <c r="C643" s="54">
        <v>2.3400000000000001E-3</v>
      </c>
      <c r="D643" s="54">
        <v>14.066599999999999</v>
      </c>
      <c r="E643" s="54">
        <v>0.16533</v>
      </c>
      <c r="F643" s="54">
        <v>0.53312000000000004</v>
      </c>
      <c r="G643" s="54">
        <v>5.2700000000000004E-3</v>
      </c>
      <c r="H643" s="54">
        <v>0.154</v>
      </c>
      <c r="I643" s="54">
        <v>5.8300000000000001E-3</v>
      </c>
      <c r="J643" s="54">
        <v>1.9267399999999999</v>
      </c>
      <c r="K643" s="54">
        <v>3.8999999999999998E-3</v>
      </c>
      <c r="O643" s="54">
        <v>0.9</v>
      </c>
      <c r="Q643" s="54" t="s">
        <v>111</v>
      </c>
      <c r="R643" s="54" t="s">
        <v>111</v>
      </c>
      <c r="S643" s="54">
        <v>2754</v>
      </c>
      <c r="T643" s="54">
        <v>8</v>
      </c>
      <c r="U643" s="54">
        <v>2754</v>
      </c>
      <c r="V643" s="54">
        <v>11</v>
      </c>
      <c r="W643" s="54">
        <v>2755</v>
      </c>
      <c r="X643" s="54">
        <v>22</v>
      </c>
      <c r="Y643" s="54">
        <v>2895</v>
      </c>
      <c r="Z643" s="54">
        <v>102</v>
      </c>
      <c r="AB643" s="54" t="s">
        <v>109</v>
      </c>
      <c r="AC643" s="54" t="s">
        <v>112</v>
      </c>
      <c r="AD643" s="54" t="s">
        <v>111</v>
      </c>
      <c r="AE643" s="54" t="s">
        <v>111</v>
      </c>
      <c r="AG643" s="54">
        <v>0.01</v>
      </c>
      <c r="AH643" s="54" t="s">
        <v>111</v>
      </c>
      <c r="AI643" s="54">
        <v>0.19139</v>
      </c>
      <c r="AJ643" s="54">
        <v>9.8999999999999999E-4</v>
      </c>
      <c r="AK643" s="54">
        <v>14.066599999999999</v>
      </c>
      <c r="AL643" s="54">
        <v>0.16533</v>
      </c>
      <c r="AM643" s="54">
        <v>0.53312000000000004</v>
      </c>
      <c r="AN643" s="54">
        <v>5.2700000000000004E-3</v>
      </c>
      <c r="AO643" s="54">
        <f t="shared" si="26"/>
        <v>0.84105251155080063</v>
      </c>
      <c r="AP643" s="54">
        <v>0.154</v>
      </c>
      <c r="AQ643" s="54">
        <v>5.8300000000000001E-3</v>
      </c>
      <c r="AR643" s="54">
        <v>0.9</v>
      </c>
      <c r="AS643" s="54">
        <v>1.93</v>
      </c>
      <c r="AT643" s="54">
        <v>0.01</v>
      </c>
      <c r="AW643" s="54">
        <v>2754</v>
      </c>
      <c r="AX643" s="54">
        <v>8</v>
      </c>
      <c r="AY643" s="54">
        <v>2754</v>
      </c>
      <c r="AZ643" s="54">
        <v>11</v>
      </c>
      <c r="BA643" s="54">
        <v>2755</v>
      </c>
      <c r="BB643" s="54">
        <v>22</v>
      </c>
      <c r="BC643" s="54">
        <v>2895</v>
      </c>
      <c r="BD643" s="54">
        <v>102</v>
      </c>
      <c r="BE643" s="88">
        <f t="shared" si="27"/>
        <v>3.6310820624541051E-2</v>
      </c>
    </row>
    <row r="644" spans="1:63" s="54" customFormat="1">
      <c r="A644" s="54" t="s">
        <v>176</v>
      </c>
      <c r="B644" s="54">
        <v>0.11264</v>
      </c>
      <c r="C644" s="54">
        <v>1.4599999999999999E-3</v>
      </c>
      <c r="D644" s="54">
        <v>5.1416599999999999</v>
      </c>
      <c r="E644" s="54">
        <v>6.4640000000000003E-2</v>
      </c>
      <c r="F644" s="54">
        <v>0.33111000000000002</v>
      </c>
      <c r="G644" s="54">
        <v>3.3600000000000001E-3</v>
      </c>
      <c r="H644" s="54">
        <v>0.10123</v>
      </c>
      <c r="I644" s="54">
        <v>3.7299999999999998E-3</v>
      </c>
      <c r="J644" s="54">
        <v>0.92210000000000003</v>
      </c>
      <c r="K644" s="54">
        <v>1.4599999999999999E-3</v>
      </c>
      <c r="O644" s="54">
        <v>0.9</v>
      </c>
      <c r="Q644" s="54">
        <v>0.1</v>
      </c>
      <c r="R644" s="54" t="s">
        <v>111</v>
      </c>
      <c r="S644" s="54">
        <v>1842</v>
      </c>
      <c r="T644" s="54">
        <v>10</v>
      </c>
      <c r="U644" s="54">
        <v>1843</v>
      </c>
      <c r="V644" s="54">
        <v>11</v>
      </c>
      <c r="W644" s="54">
        <v>1844</v>
      </c>
      <c r="X644" s="54">
        <v>16</v>
      </c>
      <c r="Y644" s="54">
        <v>1949</v>
      </c>
      <c r="Z644" s="54">
        <v>68</v>
      </c>
      <c r="AB644" s="54" t="s">
        <v>109</v>
      </c>
      <c r="AC644" s="54" t="s">
        <v>112</v>
      </c>
      <c r="AD644" s="54" t="s">
        <v>111</v>
      </c>
      <c r="AE644" s="54" t="s">
        <v>111</v>
      </c>
      <c r="AG644" s="54">
        <v>7.0000000000000007E-2</v>
      </c>
      <c r="AH644" s="54" t="s">
        <v>111</v>
      </c>
      <c r="AI644" s="54">
        <v>0.11264</v>
      </c>
      <c r="AJ644" s="54">
        <v>6.3000000000000003E-4</v>
      </c>
      <c r="AK644" s="54">
        <v>5.1416599999999999</v>
      </c>
      <c r="AL644" s="54">
        <v>6.4640000000000003E-2</v>
      </c>
      <c r="AM644" s="54">
        <v>0.33111000000000002</v>
      </c>
      <c r="AN644" s="54">
        <v>3.3600000000000001E-3</v>
      </c>
      <c r="AO644" s="54">
        <f t="shared" si="26"/>
        <v>0.80717738802964289</v>
      </c>
      <c r="AP644" s="54">
        <v>0.10123</v>
      </c>
      <c r="AQ644" s="54">
        <v>3.7299999999999998E-3</v>
      </c>
      <c r="AR644" s="54">
        <v>0.9</v>
      </c>
      <c r="AS644" s="54">
        <v>0.92</v>
      </c>
      <c r="AT644" s="54">
        <v>0.01</v>
      </c>
      <c r="AW644" s="54">
        <v>1842</v>
      </c>
      <c r="AX644" s="54">
        <v>10</v>
      </c>
      <c r="AY644" s="54">
        <v>1843</v>
      </c>
      <c r="AZ644" s="54">
        <v>11</v>
      </c>
      <c r="BA644" s="54">
        <v>1844</v>
      </c>
      <c r="BB644" s="54">
        <v>16</v>
      </c>
      <c r="BC644" s="54">
        <v>1949</v>
      </c>
      <c r="BD644" s="54">
        <v>68</v>
      </c>
      <c r="BE644" s="88">
        <f t="shared" si="27"/>
        <v>0.10857763300760048</v>
      </c>
    </row>
    <row r="645" spans="1:63" s="54" customFormat="1">
      <c r="A645" s="54" t="s">
        <v>177</v>
      </c>
      <c r="B645" s="54">
        <v>0.13996</v>
      </c>
      <c r="C645" s="54">
        <v>2.0699999999999998E-3</v>
      </c>
      <c r="D645" s="54">
        <v>6.3682499999999997</v>
      </c>
      <c r="E645" s="54">
        <v>9.0569999999999998E-2</v>
      </c>
      <c r="F645" s="54">
        <v>0.33012000000000002</v>
      </c>
      <c r="G645" s="54">
        <v>3.3500000000000001E-3</v>
      </c>
      <c r="H645" s="54">
        <v>6.4149999999999999E-2</v>
      </c>
      <c r="I645" s="54">
        <v>3.4499999999999999E-3</v>
      </c>
      <c r="J645" s="54">
        <v>0.98294000000000004</v>
      </c>
      <c r="K645" s="54">
        <v>1.47E-3</v>
      </c>
      <c r="O645" s="54">
        <v>0.9</v>
      </c>
      <c r="Q645" s="54">
        <v>-20</v>
      </c>
      <c r="R645" s="54">
        <v>-18.600000000000001</v>
      </c>
      <c r="S645" s="54">
        <v>2227</v>
      </c>
      <c r="T645" s="54">
        <v>11</v>
      </c>
      <c r="U645" s="54">
        <v>2028</v>
      </c>
      <c r="V645" s="54">
        <v>12</v>
      </c>
      <c r="W645" s="54">
        <v>1839</v>
      </c>
      <c r="X645" s="54">
        <v>16</v>
      </c>
      <c r="Y645" s="54">
        <v>1257</v>
      </c>
      <c r="Z645" s="54">
        <v>66</v>
      </c>
      <c r="AB645" s="54" t="s">
        <v>109</v>
      </c>
      <c r="AC645" s="54" t="s">
        <v>110</v>
      </c>
      <c r="AD645" s="54" t="s">
        <v>111</v>
      </c>
      <c r="AE645" s="54" t="s">
        <v>111</v>
      </c>
      <c r="AG645" s="54">
        <v>-20.02</v>
      </c>
      <c r="AH645" s="54">
        <v>-18.600000000000001</v>
      </c>
      <c r="AI645" s="54">
        <v>0.13996</v>
      </c>
      <c r="AJ645" s="54">
        <v>9.3999999999999997E-4</v>
      </c>
      <c r="AK645" s="54">
        <v>6.3682499999999997</v>
      </c>
      <c r="AL645" s="54">
        <v>9.0569999999999998E-2</v>
      </c>
      <c r="AM645" s="54">
        <v>0.33012000000000002</v>
      </c>
      <c r="AN645" s="54">
        <v>3.3500000000000001E-3</v>
      </c>
      <c r="AO645" s="54">
        <f t="shared" si="26"/>
        <v>0.71352419971787384</v>
      </c>
      <c r="AP645" s="54">
        <v>6.4149999999999999E-2</v>
      </c>
      <c r="AQ645" s="54">
        <v>3.4499999999999999E-3</v>
      </c>
      <c r="AR645" s="54">
        <v>0.9</v>
      </c>
      <c r="AS645" s="54">
        <v>0.98</v>
      </c>
      <c r="AT645" s="54">
        <v>0.01</v>
      </c>
      <c r="AW645" s="54">
        <v>2227</v>
      </c>
      <c r="AX645" s="54">
        <v>11</v>
      </c>
      <c r="AY645" s="54">
        <v>2028</v>
      </c>
      <c r="AZ645" s="54">
        <v>12</v>
      </c>
      <c r="BA645" s="54">
        <v>1839</v>
      </c>
      <c r="BB645" s="54">
        <v>16</v>
      </c>
      <c r="BC645" s="54">
        <v>1257</v>
      </c>
      <c r="BD645" s="54">
        <v>66</v>
      </c>
      <c r="BE645" s="88">
        <f t="shared" si="27"/>
        <v>-17.422541535698244</v>
      </c>
    </row>
    <row r="646" spans="1:63" s="89" customFormat="1">
      <c r="A646" s="89" t="s">
        <v>178</v>
      </c>
      <c r="B646" s="89" t="s">
        <v>179</v>
      </c>
      <c r="C646" s="89" t="s">
        <v>180</v>
      </c>
      <c r="D646" s="89" t="s">
        <v>181</v>
      </c>
      <c r="E646" s="89" t="s">
        <v>182</v>
      </c>
      <c r="F646" s="89" t="s">
        <v>183</v>
      </c>
      <c r="G646" s="89" t="s">
        <v>184</v>
      </c>
      <c r="H646" s="89" t="s">
        <v>185</v>
      </c>
      <c r="I646" s="89" t="s">
        <v>186</v>
      </c>
      <c r="J646" s="89" t="s">
        <v>187</v>
      </c>
      <c r="K646" s="89" t="s">
        <v>188</v>
      </c>
      <c r="L646" s="89" t="s">
        <v>64</v>
      </c>
      <c r="O646" s="54">
        <v>0.9</v>
      </c>
      <c r="P646" s="54"/>
      <c r="Q646" s="54">
        <v>-0.1</v>
      </c>
      <c r="R646" s="54" t="s">
        <v>111</v>
      </c>
      <c r="S646" s="54">
        <v>2442</v>
      </c>
      <c r="T646" s="54">
        <v>8</v>
      </c>
      <c r="U646" s="54">
        <v>2441</v>
      </c>
      <c r="V646" s="54">
        <v>11</v>
      </c>
      <c r="W646" s="54">
        <v>2440</v>
      </c>
      <c r="X646" s="54">
        <v>20</v>
      </c>
      <c r="Y646" s="54">
        <v>2617</v>
      </c>
      <c r="Z646" s="54">
        <v>91</v>
      </c>
      <c r="AA646" s="54"/>
      <c r="AB646" s="54" t="s">
        <v>109</v>
      </c>
      <c r="AC646" s="54" t="s">
        <v>112</v>
      </c>
      <c r="AD646" s="54" t="s">
        <v>111</v>
      </c>
      <c r="AE646" s="54" t="s">
        <v>111</v>
      </c>
      <c r="AF646" s="54"/>
      <c r="AG646" s="54">
        <v>-0.11</v>
      </c>
      <c r="AH646" s="54" t="s">
        <v>111</v>
      </c>
      <c r="AI646" s="54">
        <v>0.15870000000000001</v>
      </c>
      <c r="AJ646" s="54">
        <v>8.1999999999999998E-4</v>
      </c>
      <c r="AK646" s="54">
        <v>10.06582</v>
      </c>
      <c r="AL646" s="54">
        <v>0.11878</v>
      </c>
      <c r="AM646" s="54">
        <v>0.46005000000000001</v>
      </c>
      <c r="AN646" s="54">
        <v>4.5999999999999999E-3</v>
      </c>
      <c r="AO646" s="54">
        <f t="shared" si="26"/>
        <v>0.8473418090623509</v>
      </c>
      <c r="AP646" s="54">
        <v>0.13822000000000001</v>
      </c>
      <c r="AQ646" s="54">
        <v>5.1000000000000004E-3</v>
      </c>
      <c r="AR646" s="54">
        <v>0.9</v>
      </c>
      <c r="AS646" s="54">
        <v>1.94</v>
      </c>
      <c r="AT646" s="54">
        <v>0.01</v>
      </c>
      <c r="AU646" s="54"/>
      <c r="AV646" s="54"/>
      <c r="AW646" s="54">
        <v>2442</v>
      </c>
      <c r="AX646" s="54">
        <v>8</v>
      </c>
      <c r="AY646" s="54">
        <v>2441</v>
      </c>
      <c r="AZ646" s="54">
        <v>11</v>
      </c>
      <c r="BA646" s="54">
        <v>2440</v>
      </c>
      <c r="BB646" s="54">
        <v>20</v>
      </c>
      <c r="BC646" s="54">
        <v>2617</v>
      </c>
      <c r="BD646" s="54">
        <v>91</v>
      </c>
      <c r="BE646" s="88">
        <f t="shared" si="27"/>
        <v>-8.1900081900077026E-2</v>
      </c>
      <c r="BF646" s="54"/>
      <c r="BG646" s="54"/>
      <c r="BH646" s="54"/>
      <c r="BI646" s="54"/>
      <c r="BJ646" s="54"/>
      <c r="BK646" s="54"/>
    </row>
    <row r="647" spans="1:63" s="54" customFormat="1">
      <c r="A647" s="54" t="s">
        <v>189</v>
      </c>
      <c r="B647" s="54">
        <v>0.19167000000000001</v>
      </c>
      <c r="C647" s="54">
        <v>2.5100000000000001E-3</v>
      </c>
      <c r="D647" s="54">
        <v>12.09009</v>
      </c>
      <c r="E647" s="54">
        <v>0.15448999999999999</v>
      </c>
      <c r="F647" s="54">
        <v>0.45754</v>
      </c>
      <c r="G647" s="54">
        <v>4.6499999999999996E-3</v>
      </c>
      <c r="H647" s="54">
        <v>7.2150000000000006E-2</v>
      </c>
      <c r="I647" s="54">
        <v>3.0000000000000001E-3</v>
      </c>
      <c r="J647" s="54">
        <v>1.6179699999999999</v>
      </c>
      <c r="K647" s="54">
        <v>1.5399999999999999E-3</v>
      </c>
      <c r="O647" s="54">
        <v>0.9</v>
      </c>
      <c r="Q647" s="54">
        <v>-14.3</v>
      </c>
      <c r="R647" s="54">
        <v>-13</v>
      </c>
      <c r="S647" s="54">
        <v>2757</v>
      </c>
      <c r="T647" s="54">
        <v>9</v>
      </c>
      <c r="U647" s="54">
        <v>2611</v>
      </c>
      <c r="V647" s="54">
        <v>12</v>
      </c>
      <c r="W647" s="54">
        <v>2429</v>
      </c>
      <c r="X647" s="54">
        <v>21</v>
      </c>
      <c r="Y647" s="54">
        <v>1408</v>
      </c>
      <c r="Z647" s="54">
        <v>57</v>
      </c>
      <c r="AB647" s="54" t="s">
        <v>109</v>
      </c>
      <c r="AC647" s="54" t="s">
        <v>110</v>
      </c>
      <c r="AD647" s="54" t="s">
        <v>111</v>
      </c>
      <c r="AE647" s="54" t="s">
        <v>111</v>
      </c>
      <c r="AG647" s="54">
        <v>-14.26</v>
      </c>
      <c r="AH647" s="54">
        <v>-13</v>
      </c>
      <c r="AI647" s="54">
        <v>0.19167000000000001</v>
      </c>
      <c r="AJ647" s="54">
        <v>1.1000000000000001E-3</v>
      </c>
      <c r="AK647" s="54">
        <v>12.09009</v>
      </c>
      <c r="AL647" s="54">
        <v>0.15448999999999999</v>
      </c>
      <c r="AM647" s="54">
        <v>0.45754</v>
      </c>
      <c r="AN647" s="54">
        <v>4.6499999999999996E-3</v>
      </c>
      <c r="AO647" s="54">
        <f t="shared" si="26"/>
        <v>0.79534040422002772</v>
      </c>
      <c r="AP647" s="54">
        <v>7.2150000000000006E-2</v>
      </c>
      <c r="AQ647" s="54">
        <v>3.0000000000000001E-3</v>
      </c>
      <c r="AR647" s="54">
        <v>0.9</v>
      </c>
      <c r="AS647" s="54">
        <v>1.62</v>
      </c>
      <c r="AT647" s="54">
        <v>0.01</v>
      </c>
      <c r="AW647" s="54">
        <v>2757</v>
      </c>
      <c r="AX647" s="54">
        <v>9</v>
      </c>
      <c r="AY647" s="54">
        <v>2611</v>
      </c>
      <c r="AZ647" s="54">
        <v>12</v>
      </c>
      <c r="BA647" s="54">
        <v>2429</v>
      </c>
      <c r="BB647" s="54">
        <v>21</v>
      </c>
      <c r="BC647" s="54">
        <v>1408</v>
      </c>
      <c r="BD647" s="54">
        <v>57</v>
      </c>
      <c r="BE647" s="88">
        <f t="shared" si="27"/>
        <v>-11.896989481320276</v>
      </c>
    </row>
    <row r="648" spans="1:63" s="54" customFormat="1">
      <c r="A648" s="54" t="s">
        <v>190</v>
      </c>
      <c r="B648" s="54">
        <v>0.1234</v>
      </c>
      <c r="C648" s="54">
        <v>1.82E-3</v>
      </c>
      <c r="D648" s="54">
        <v>6.2124199999999998</v>
      </c>
      <c r="E648" s="54">
        <v>8.7709999999999996E-2</v>
      </c>
      <c r="F648" s="54">
        <v>0.36519000000000001</v>
      </c>
      <c r="G648" s="54">
        <v>3.7599999999999999E-3</v>
      </c>
      <c r="H648" s="54">
        <v>0.1099</v>
      </c>
      <c r="I648" s="54">
        <v>5.0400000000000002E-3</v>
      </c>
      <c r="J648" s="54">
        <v>1.36005</v>
      </c>
      <c r="K648" s="54">
        <v>3.5599999999999998E-3</v>
      </c>
      <c r="O648" s="54">
        <v>0.9</v>
      </c>
      <c r="Q648" s="54" t="s">
        <v>111</v>
      </c>
      <c r="R648" s="54" t="s">
        <v>111</v>
      </c>
      <c r="S648" s="54">
        <v>2006</v>
      </c>
      <c r="T648" s="54">
        <v>11</v>
      </c>
      <c r="U648" s="54">
        <v>2006</v>
      </c>
      <c r="V648" s="54">
        <v>12</v>
      </c>
      <c r="W648" s="54">
        <v>2007</v>
      </c>
      <c r="X648" s="54">
        <v>18</v>
      </c>
      <c r="Y648" s="54">
        <v>2108</v>
      </c>
      <c r="Z648" s="54">
        <v>92</v>
      </c>
      <c r="AB648" s="54" t="s">
        <v>109</v>
      </c>
      <c r="AC648" s="54" t="s">
        <v>112</v>
      </c>
      <c r="AD648" s="54" t="s">
        <v>111</v>
      </c>
      <c r="AE648" s="54" t="s">
        <v>111</v>
      </c>
      <c r="AG648" s="54">
        <v>0.03</v>
      </c>
      <c r="AH648" s="54" t="s">
        <v>111</v>
      </c>
      <c r="AI648" s="54">
        <v>0.1234</v>
      </c>
      <c r="AJ648" s="54">
        <v>8.1999999999999998E-4</v>
      </c>
      <c r="AK648" s="54">
        <v>6.2124199999999998</v>
      </c>
      <c r="AL648" s="54">
        <v>8.7709999999999996E-2</v>
      </c>
      <c r="AM648" s="54">
        <v>0.36519000000000001</v>
      </c>
      <c r="AN648" s="54">
        <v>3.7599999999999999E-3</v>
      </c>
      <c r="AO648" s="54">
        <f t="shared" si="26"/>
        <v>0.72925710048045012</v>
      </c>
      <c r="AP648" s="54">
        <v>0.1099</v>
      </c>
      <c r="AQ648" s="54">
        <v>5.0400000000000002E-3</v>
      </c>
      <c r="AR648" s="54">
        <v>0.9</v>
      </c>
      <c r="AS648" s="54">
        <v>1.36</v>
      </c>
      <c r="AT648" s="54">
        <v>0.01</v>
      </c>
      <c r="AW648" s="54">
        <v>2006</v>
      </c>
      <c r="AX648" s="54">
        <v>11</v>
      </c>
      <c r="AY648" s="54">
        <v>2006</v>
      </c>
      <c r="AZ648" s="54">
        <v>12</v>
      </c>
      <c r="BA648" s="54">
        <v>2007</v>
      </c>
      <c r="BB648" s="54">
        <v>18</v>
      </c>
      <c r="BC648" s="54">
        <v>2108</v>
      </c>
      <c r="BD648" s="54">
        <v>92</v>
      </c>
      <c r="BE648" s="88">
        <f t="shared" si="27"/>
        <v>4.9850448654042978E-2</v>
      </c>
    </row>
    <row r="649" spans="1:63" s="54" customFormat="1">
      <c r="A649" s="54" t="s">
        <v>207</v>
      </c>
      <c r="B649" s="54">
        <v>0.17491000000000001</v>
      </c>
      <c r="C649" s="54">
        <v>2.1299999999999999E-3</v>
      </c>
      <c r="D649" s="54">
        <v>12.01496</v>
      </c>
      <c r="E649" s="54">
        <v>0.14302000000000001</v>
      </c>
      <c r="F649" s="54">
        <v>0.49823000000000001</v>
      </c>
      <c r="G649" s="54">
        <v>5.1399999999999996E-3</v>
      </c>
      <c r="H649" s="54">
        <v>0.14323</v>
      </c>
      <c r="I649" s="54">
        <v>3.5899999999999999E-3</v>
      </c>
      <c r="J649" s="54">
        <v>1.6676200000000001</v>
      </c>
      <c r="K649" s="54">
        <v>6.0200000000000002E-3</v>
      </c>
      <c r="O649" s="54">
        <v>0.9</v>
      </c>
      <c r="Q649" s="54" t="s">
        <v>111</v>
      </c>
      <c r="R649" s="54" t="s">
        <v>111</v>
      </c>
      <c r="S649" s="54">
        <v>2605</v>
      </c>
      <c r="T649" s="54">
        <v>8</v>
      </c>
      <c r="U649" s="54">
        <v>2606</v>
      </c>
      <c r="V649" s="54">
        <v>11</v>
      </c>
      <c r="W649" s="54">
        <v>2606</v>
      </c>
      <c r="X649" s="54">
        <v>22</v>
      </c>
      <c r="Y649" s="54">
        <v>2706</v>
      </c>
      <c r="Z649" s="54">
        <v>63</v>
      </c>
      <c r="AB649" s="54" t="s">
        <v>109</v>
      </c>
      <c r="AC649" s="54" t="s">
        <v>112</v>
      </c>
      <c r="AD649" s="54" t="s">
        <v>111</v>
      </c>
      <c r="AE649" s="54" t="s">
        <v>111</v>
      </c>
      <c r="AG649" s="54">
        <v>0.04</v>
      </c>
      <c r="AH649" s="54" t="s">
        <v>111</v>
      </c>
      <c r="AI649" s="54">
        <v>0.17491000000000001</v>
      </c>
      <c r="AJ649" s="54">
        <v>9.1E-4</v>
      </c>
      <c r="AK649" s="54">
        <v>12.01496</v>
      </c>
      <c r="AL649" s="54">
        <v>0.14302000000000001</v>
      </c>
      <c r="AM649" s="54">
        <v>0.49823000000000001</v>
      </c>
      <c r="AN649" s="54">
        <v>5.1399999999999996E-3</v>
      </c>
      <c r="AO649" s="54">
        <f t="shared" si="26"/>
        <v>0.866680051297128</v>
      </c>
      <c r="AP649" s="54">
        <v>0.14323</v>
      </c>
      <c r="AQ649" s="54">
        <v>3.5899999999999999E-3</v>
      </c>
      <c r="AR649" s="54">
        <v>0.9</v>
      </c>
      <c r="AS649" s="54">
        <v>1.67</v>
      </c>
      <c r="AT649" s="54">
        <v>0.01</v>
      </c>
      <c r="AW649" s="54">
        <v>2605</v>
      </c>
      <c r="AX649" s="54">
        <v>8</v>
      </c>
      <c r="AY649" s="54">
        <v>2606</v>
      </c>
      <c r="AZ649" s="54">
        <v>11</v>
      </c>
      <c r="BA649" s="54">
        <v>2606</v>
      </c>
      <c r="BB649" s="54">
        <v>22</v>
      </c>
      <c r="BC649" s="54">
        <v>2706</v>
      </c>
      <c r="BD649" s="54">
        <v>63</v>
      </c>
      <c r="BE649" s="88">
        <f t="shared" si="27"/>
        <v>3.8387715930898736E-2</v>
      </c>
    </row>
    <row r="650" spans="1:63" s="54" customFormat="1">
      <c r="A650" s="54" t="s">
        <v>208</v>
      </c>
      <c r="B650" s="54">
        <v>0.19875000000000001</v>
      </c>
      <c r="C650" s="54">
        <v>3.2599999999999999E-3</v>
      </c>
      <c r="D650" s="54">
        <v>14.74072</v>
      </c>
      <c r="E650" s="54">
        <v>0.23444999999999999</v>
      </c>
      <c r="F650" s="54">
        <v>0.53795999999999999</v>
      </c>
      <c r="G650" s="54">
        <v>5.8300000000000001E-3</v>
      </c>
      <c r="H650" s="54">
        <v>0.18209</v>
      </c>
      <c r="I650" s="54">
        <v>9.2999999999999992E-3</v>
      </c>
      <c r="J650" s="54">
        <v>1.83894</v>
      </c>
      <c r="K650" s="54">
        <v>3.5500000000000002E-3</v>
      </c>
      <c r="O650" s="54">
        <v>0.9</v>
      </c>
      <c r="Q650" s="54">
        <v>-1.8</v>
      </c>
      <c r="R650" s="54">
        <v>-0.2</v>
      </c>
      <c r="S650" s="54">
        <v>2816</v>
      </c>
      <c r="T650" s="54">
        <v>12</v>
      </c>
      <c r="U650" s="54">
        <v>2799</v>
      </c>
      <c r="V650" s="54">
        <v>15</v>
      </c>
      <c r="W650" s="54">
        <v>2775</v>
      </c>
      <c r="X650" s="54">
        <v>24</v>
      </c>
      <c r="Y650" s="54">
        <v>3381</v>
      </c>
      <c r="Z650" s="54">
        <v>159</v>
      </c>
      <c r="AB650" s="54" t="s">
        <v>114</v>
      </c>
      <c r="AC650" s="54" t="s">
        <v>115</v>
      </c>
      <c r="AD650" s="54">
        <v>1.82</v>
      </c>
      <c r="AE650" s="54">
        <v>0.48</v>
      </c>
      <c r="AG650" s="54">
        <v>0.83</v>
      </c>
      <c r="AH650" s="54" t="s">
        <v>111</v>
      </c>
      <c r="AI650" s="54">
        <v>0.18695000000000001</v>
      </c>
      <c r="AJ650" s="54">
        <v>3.5999999999999999E-3</v>
      </c>
      <c r="AK650" s="54">
        <v>13.615170000000001</v>
      </c>
      <c r="AL650" s="54">
        <v>0.39343</v>
      </c>
      <c r="AM650" s="54">
        <v>0.52819000000000005</v>
      </c>
      <c r="AN650" s="54">
        <v>6.5199999999999998E-3</v>
      </c>
      <c r="AO650" s="54">
        <f t="shared" si="26"/>
        <v>0.42718207069105468</v>
      </c>
      <c r="AP650" s="54">
        <v>0.14498</v>
      </c>
      <c r="AQ650" s="54">
        <v>1.6900000000000001E-3</v>
      </c>
      <c r="AR650" s="54">
        <v>0.87</v>
      </c>
      <c r="AS650" s="54">
        <v>1.84</v>
      </c>
      <c r="AT650" s="54">
        <v>0.01</v>
      </c>
      <c r="AU650" s="54">
        <v>2715</v>
      </c>
      <c r="AV650" s="54">
        <v>31</v>
      </c>
      <c r="AW650" s="54">
        <v>2716</v>
      </c>
      <c r="AX650" s="54">
        <v>30</v>
      </c>
      <c r="AY650" s="54">
        <v>2723</v>
      </c>
      <c r="AZ650" s="54">
        <v>27</v>
      </c>
      <c r="BA650" s="54">
        <v>2734</v>
      </c>
      <c r="BB650" s="54">
        <v>28</v>
      </c>
      <c r="BC650" s="54">
        <v>2737</v>
      </c>
      <c r="BD650" s="54">
        <v>30</v>
      </c>
      <c r="BE650" s="88">
        <f t="shared" si="27"/>
        <v>0.66273932253313461</v>
      </c>
    </row>
    <row r="651" spans="1:63" s="54" customFormat="1">
      <c r="A651" s="54" t="s">
        <v>209</v>
      </c>
      <c r="B651" s="54">
        <v>0.12421</v>
      </c>
      <c r="C651" s="54">
        <v>1.58E-3</v>
      </c>
      <c r="D651" s="54">
        <v>6.2956899999999996</v>
      </c>
      <c r="E651" s="54">
        <v>7.8750000000000001E-2</v>
      </c>
      <c r="F651" s="54">
        <v>0.36762</v>
      </c>
      <c r="G651" s="54">
        <v>3.7799999999999999E-3</v>
      </c>
      <c r="H651" s="54">
        <v>9.6079999999999999E-2</v>
      </c>
      <c r="I651" s="54">
        <v>3.0500000000000002E-3</v>
      </c>
      <c r="J651" s="54">
        <v>2.3458199999999998</v>
      </c>
      <c r="K651" s="54">
        <v>2.5600000000000002E-3</v>
      </c>
      <c r="O651" s="54">
        <v>0.9</v>
      </c>
      <c r="Q651" s="54" t="s">
        <v>111</v>
      </c>
      <c r="R651" s="54" t="s">
        <v>111</v>
      </c>
      <c r="S651" s="54">
        <v>2018</v>
      </c>
      <c r="T651" s="54">
        <v>9</v>
      </c>
      <c r="U651" s="54">
        <v>2018</v>
      </c>
      <c r="V651" s="54">
        <v>11</v>
      </c>
      <c r="W651" s="54">
        <v>2018</v>
      </c>
      <c r="X651" s="54">
        <v>18</v>
      </c>
      <c r="Y651" s="54">
        <v>1854</v>
      </c>
      <c r="Z651" s="54">
        <v>56</v>
      </c>
      <c r="AB651" s="54" t="s">
        <v>109</v>
      </c>
      <c r="AC651" s="54" t="s">
        <v>112</v>
      </c>
      <c r="AD651" s="54" t="s">
        <v>111</v>
      </c>
      <c r="AE651" s="54" t="s">
        <v>111</v>
      </c>
      <c r="AG651" s="54">
        <v>0.03</v>
      </c>
      <c r="AH651" s="54" t="s">
        <v>111</v>
      </c>
      <c r="AI651" s="54">
        <v>0.12421</v>
      </c>
      <c r="AJ651" s="54">
        <v>6.8999999999999997E-4</v>
      </c>
      <c r="AK651" s="54">
        <v>6.2956899999999996</v>
      </c>
      <c r="AL651" s="54">
        <v>7.8750000000000001E-2</v>
      </c>
      <c r="AM651" s="54">
        <v>0.36762</v>
      </c>
      <c r="AN651" s="54">
        <v>3.7799999999999999E-3</v>
      </c>
      <c r="AO651" s="54">
        <f t="shared" si="26"/>
        <v>0.82202578749795985</v>
      </c>
      <c r="AP651" s="54">
        <v>9.6079999999999999E-2</v>
      </c>
      <c r="AQ651" s="54">
        <v>3.0500000000000002E-3</v>
      </c>
      <c r="AR651" s="54">
        <v>0.9</v>
      </c>
      <c r="AS651" s="54">
        <v>2.35</v>
      </c>
      <c r="AT651" s="54">
        <v>0.01</v>
      </c>
      <c r="AW651" s="54">
        <v>2018</v>
      </c>
      <c r="AX651" s="54">
        <v>9</v>
      </c>
      <c r="AY651" s="54">
        <v>2018</v>
      </c>
      <c r="AZ651" s="54">
        <v>11</v>
      </c>
      <c r="BA651" s="54">
        <v>2018</v>
      </c>
      <c r="BB651" s="54">
        <v>18</v>
      </c>
      <c r="BC651" s="54">
        <v>1854</v>
      </c>
      <c r="BD651" s="54">
        <v>56</v>
      </c>
      <c r="BE651" s="88">
        <f t="shared" si="27"/>
        <v>0</v>
      </c>
    </row>
    <row r="652" spans="1:63" s="54" customFormat="1">
      <c r="A652" s="54" t="s">
        <v>210</v>
      </c>
      <c r="B652" s="54">
        <v>0.12778999999999999</v>
      </c>
      <c r="C652" s="54">
        <v>2.32E-3</v>
      </c>
      <c r="D652" s="54">
        <v>6.6590499999999997</v>
      </c>
      <c r="E652" s="54">
        <v>0.11711000000000001</v>
      </c>
      <c r="F652" s="54">
        <v>0.37796999999999997</v>
      </c>
      <c r="G652" s="54">
        <v>4.1399999999999996E-3</v>
      </c>
      <c r="H652" s="54">
        <v>0.11476</v>
      </c>
      <c r="I652" s="54">
        <v>6.1000000000000004E-3</v>
      </c>
      <c r="J652" s="54">
        <v>1.4951099999999999</v>
      </c>
      <c r="K652" s="54">
        <v>3.3500000000000001E-3</v>
      </c>
      <c r="O652" s="54">
        <v>0.9</v>
      </c>
      <c r="Q652" s="54">
        <v>-0.1</v>
      </c>
      <c r="R652" s="54" t="s">
        <v>111</v>
      </c>
      <c r="S652" s="54">
        <v>2068</v>
      </c>
      <c r="T652" s="54">
        <v>15</v>
      </c>
      <c r="U652" s="54">
        <v>2067</v>
      </c>
      <c r="V652" s="54">
        <v>16</v>
      </c>
      <c r="W652" s="54">
        <v>2067</v>
      </c>
      <c r="X652" s="54">
        <v>19</v>
      </c>
      <c r="Y652" s="54">
        <v>2196</v>
      </c>
      <c r="Z652" s="54">
        <v>111</v>
      </c>
      <c r="AB652" s="54" t="s">
        <v>109</v>
      </c>
      <c r="AC652" s="54" t="s">
        <v>112</v>
      </c>
      <c r="AD652" s="54" t="s">
        <v>111</v>
      </c>
      <c r="AE652" s="54" t="s">
        <v>111</v>
      </c>
      <c r="AG652" s="54">
        <v>-7.0000000000000007E-2</v>
      </c>
      <c r="AH652" s="54" t="s">
        <v>111</v>
      </c>
      <c r="AI652" s="54">
        <v>0.12778999999999999</v>
      </c>
      <c r="AJ652" s="54">
        <v>1.16E-3</v>
      </c>
      <c r="AK652" s="54">
        <v>6.6590499999999997</v>
      </c>
      <c r="AL652" s="54">
        <v>0.11711000000000001</v>
      </c>
      <c r="AM652" s="54">
        <v>0.37796999999999997</v>
      </c>
      <c r="AN652" s="54">
        <v>4.1399999999999996E-3</v>
      </c>
      <c r="AO652" s="54">
        <f t="shared" si="26"/>
        <v>0.62281821475747945</v>
      </c>
      <c r="AP652" s="54">
        <v>0.11476</v>
      </c>
      <c r="AQ652" s="54">
        <v>6.1000000000000004E-3</v>
      </c>
      <c r="AR652" s="54">
        <v>0.9</v>
      </c>
      <c r="AS652" s="54">
        <v>1.5</v>
      </c>
      <c r="AT652" s="54">
        <v>0.01</v>
      </c>
      <c r="AW652" s="54">
        <v>2068</v>
      </c>
      <c r="AX652" s="54">
        <v>15</v>
      </c>
      <c r="AY652" s="54">
        <v>2067</v>
      </c>
      <c r="AZ652" s="54">
        <v>16</v>
      </c>
      <c r="BA652" s="54">
        <v>2067</v>
      </c>
      <c r="BB652" s="54">
        <v>19</v>
      </c>
      <c r="BC652" s="54">
        <v>2196</v>
      </c>
      <c r="BD652" s="54">
        <v>111</v>
      </c>
      <c r="BE652" s="88">
        <f t="shared" si="27"/>
        <v>-4.835589941972751E-2</v>
      </c>
    </row>
    <row r="653" spans="1:63" s="54" customFormat="1">
      <c r="A653" s="54" t="s">
        <v>211</v>
      </c>
      <c r="B653" s="54">
        <v>0.10958</v>
      </c>
      <c r="C653" s="54">
        <v>1.2700000000000001E-3</v>
      </c>
      <c r="D653" s="54">
        <v>4.8370300000000004</v>
      </c>
      <c r="E653" s="54">
        <v>5.4899999999999997E-2</v>
      </c>
      <c r="F653" s="54">
        <v>0.32018000000000002</v>
      </c>
      <c r="G653" s="54">
        <v>3.2000000000000002E-3</v>
      </c>
      <c r="H653" s="54">
        <v>9.2480000000000007E-2</v>
      </c>
      <c r="I653" s="54">
        <v>2.5000000000000001E-3</v>
      </c>
      <c r="J653" s="54">
        <v>1.49749</v>
      </c>
      <c r="K653" s="54">
        <v>1.72E-3</v>
      </c>
      <c r="O653" s="54">
        <v>0.9</v>
      </c>
      <c r="Q653" s="54">
        <v>-0.1</v>
      </c>
      <c r="R653" s="54" t="s">
        <v>111</v>
      </c>
      <c r="S653" s="54">
        <v>1792</v>
      </c>
      <c r="T653" s="54">
        <v>9</v>
      </c>
      <c r="U653" s="54">
        <v>1791</v>
      </c>
      <c r="V653" s="54">
        <v>10</v>
      </c>
      <c r="W653" s="54">
        <v>1791</v>
      </c>
      <c r="X653" s="54">
        <v>16</v>
      </c>
      <c r="Y653" s="54">
        <v>1788</v>
      </c>
      <c r="Z653" s="54">
        <v>46</v>
      </c>
      <c r="AB653" s="54" t="s">
        <v>109</v>
      </c>
      <c r="AC653" s="54" t="s">
        <v>112</v>
      </c>
      <c r="AD653" s="54" t="s">
        <v>111</v>
      </c>
      <c r="AE653" s="54" t="s">
        <v>111</v>
      </c>
      <c r="AG653" s="54">
        <v>-0.13</v>
      </c>
      <c r="AH653" s="54" t="s">
        <v>111</v>
      </c>
      <c r="AI653" s="54">
        <v>0.10958</v>
      </c>
      <c r="AJ653" s="54">
        <v>5.4000000000000001E-4</v>
      </c>
      <c r="AK653" s="54">
        <v>4.8370300000000004</v>
      </c>
      <c r="AL653" s="54">
        <v>5.4899999999999997E-2</v>
      </c>
      <c r="AM653" s="54">
        <v>0.32018000000000002</v>
      </c>
      <c r="AN653" s="54">
        <v>3.2000000000000002E-3</v>
      </c>
      <c r="AO653" s="54">
        <f t="shared" si="26"/>
        <v>0.88056661206395637</v>
      </c>
      <c r="AP653" s="54">
        <v>9.2480000000000007E-2</v>
      </c>
      <c r="AQ653" s="54">
        <v>2.5000000000000001E-3</v>
      </c>
      <c r="AR653" s="54">
        <v>0.9</v>
      </c>
      <c r="AS653" s="54">
        <v>1.5</v>
      </c>
      <c r="AT653" s="54">
        <v>0.01</v>
      </c>
      <c r="AW653" s="54">
        <v>1792</v>
      </c>
      <c r="AX653" s="54">
        <v>9</v>
      </c>
      <c r="AY653" s="54">
        <v>1791</v>
      </c>
      <c r="AZ653" s="54">
        <v>10</v>
      </c>
      <c r="BA653" s="54">
        <v>1791</v>
      </c>
      <c r="BB653" s="54">
        <v>16</v>
      </c>
      <c r="BC653" s="54">
        <v>1788</v>
      </c>
      <c r="BD653" s="54">
        <v>46</v>
      </c>
      <c r="BE653" s="88">
        <f t="shared" si="27"/>
        <v>-5.5803571428569843E-2</v>
      </c>
    </row>
    <row r="654" spans="1:63" s="54" customFormat="1">
      <c r="A654" s="54" t="s">
        <v>212</v>
      </c>
      <c r="B654" s="54">
        <v>0.13858000000000001</v>
      </c>
      <c r="C654" s="54">
        <v>1.72E-3</v>
      </c>
      <c r="D654" s="54">
        <v>7.8121200000000002</v>
      </c>
      <c r="E654" s="54">
        <v>9.5460000000000003E-2</v>
      </c>
      <c r="F654" s="54">
        <v>0.40887000000000001</v>
      </c>
      <c r="G654" s="54">
        <v>4.1700000000000001E-3</v>
      </c>
      <c r="H654" s="54">
        <v>0.11070000000000001</v>
      </c>
      <c r="I654" s="54">
        <v>3.4399999999999999E-3</v>
      </c>
      <c r="J654" s="54">
        <v>1.7288699999999999</v>
      </c>
      <c r="K654" s="54">
        <v>1.91E-3</v>
      </c>
      <c r="O654" s="54">
        <v>0.9</v>
      </c>
      <c r="Q654" s="54" t="s">
        <v>111</v>
      </c>
      <c r="R654" s="54" t="s">
        <v>111</v>
      </c>
      <c r="S654" s="54">
        <v>2210</v>
      </c>
      <c r="T654" s="54">
        <v>9</v>
      </c>
      <c r="U654" s="54">
        <v>2210</v>
      </c>
      <c r="V654" s="54">
        <v>11</v>
      </c>
      <c r="W654" s="54">
        <v>2210</v>
      </c>
      <c r="X654" s="54">
        <v>19</v>
      </c>
      <c r="Y654" s="54">
        <v>2122</v>
      </c>
      <c r="Z654" s="54">
        <v>63</v>
      </c>
      <c r="AB654" s="54" t="s">
        <v>109</v>
      </c>
      <c r="AC654" s="54" t="s">
        <v>112</v>
      </c>
      <c r="AD654" s="54" t="s">
        <v>111</v>
      </c>
      <c r="AE654" s="54" t="s">
        <v>111</v>
      </c>
      <c r="AG654" s="54">
        <v>0.01</v>
      </c>
      <c r="AH654" s="54" t="s">
        <v>111</v>
      </c>
      <c r="AI654" s="54">
        <v>0.13858000000000001</v>
      </c>
      <c r="AJ654" s="54">
        <v>7.5000000000000002E-4</v>
      </c>
      <c r="AK654" s="54">
        <v>7.8121200000000002</v>
      </c>
      <c r="AL654" s="54">
        <v>9.5460000000000003E-2</v>
      </c>
      <c r="AM654" s="54">
        <v>0.40887000000000001</v>
      </c>
      <c r="AN654" s="54">
        <v>4.1700000000000001E-3</v>
      </c>
      <c r="AO654" s="54">
        <f t="shared" si="26"/>
        <v>0.8346382512720707</v>
      </c>
      <c r="AP654" s="54">
        <v>0.11070000000000001</v>
      </c>
      <c r="AQ654" s="54">
        <v>3.4399999999999999E-3</v>
      </c>
      <c r="AR654" s="54">
        <v>0.9</v>
      </c>
      <c r="AS654" s="54">
        <v>1.73</v>
      </c>
      <c r="AT654" s="54">
        <v>0.01</v>
      </c>
      <c r="AW654" s="54">
        <v>2210</v>
      </c>
      <c r="AX654" s="54">
        <v>9</v>
      </c>
      <c r="AY654" s="54">
        <v>2210</v>
      </c>
      <c r="AZ654" s="54">
        <v>11</v>
      </c>
      <c r="BA654" s="54">
        <v>2210</v>
      </c>
      <c r="BB654" s="54">
        <v>19</v>
      </c>
      <c r="BC654" s="54">
        <v>2122</v>
      </c>
      <c r="BD654" s="54">
        <v>63</v>
      </c>
      <c r="BE654" s="88">
        <f t="shared" si="27"/>
        <v>0</v>
      </c>
    </row>
    <row r="655" spans="1:63" s="54" customFormat="1">
      <c r="A655" s="54" t="s">
        <v>213</v>
      </c>
      <c r="B655" s="54">
        <v>0.26917999999999997</v>
      </c>
      <c r="C655" s="54">
        <v>3.5799999999999998E-3</v>
      </c>
      <c r="D655" s="54">
        <v>8.9231099999999994</v>
      </c>
      <c r="E655" s="54">
        <v>0.11524</v>
      </c>
      <c r="F655" s="54">
        <v>0.24041999999999999</v>
      </c>
      <c r="G655" s="54">
        <v>2.4399999999999999E-3</v>
      </c>
      <c r="H655" s="54">
        <v>5.6090000000000001E-2</v>
      </c>
      <c r="I655" s="54">
        <v>1.99E-3</v>
      </c>
      <c r="J655" s="54">
        <v>0.48577999999999999</v>
      </c>
      <c r="K655" s="54">
        <v>4.4999999999999999E-4</v>
      </c>
      <c r="O655" s="54">
        <v>0.9</v>
      </c>
      <c r="Q655" s="54">
        <v>-64.099999999999994</v>
      </c>
      <c r="R655" s="54">
        <v>-63.6</v>
      </c>
      <c r="S655" s="54">
        <v>3301</v>
      </c>
      <c r="T655" s="54">
        <v>9</v>
      </c>
      <c r="U655" s="54">
        <v>2330</v>
      </c>
      <c r="V655" s="54">
        <v>12</v>
      </c>
      <c r="W655" s="54">
        <v>1389</v>
      </c>
      <c r="X655" s="54">
        <v>13</v>
      </c>
      <c r="Y655" s="54">
        <v>1103</v>
      </c>
      <c r="Z655" s="54">
        <v>38</v>
      </c>
      <c r="AB655" s="54" t="s">
        <v>109</v>
      </c>
      <c r="AC655" s="54" t="s">
        <v>110</v>
      </c>
      <c r="AD655" s="54" t="s">
        <v>111</v>
      </c>
      <c r="AE655" s="54" t="s">
        <v>111</v>
      </c>
      <c r="AG655" s="54">
        <v>-64.05</v>
      </c>
      <c r="AH655" s="54">
        <v>-63.6</v>
      </c>
      <c r="AI655" s="54">
        <v>0.26917999999999997</v>
      </c>
      <c r="AJ655" s="54">
        <v>1.57E-3</v>
      </c>
      <c r="AK655" s="54">
        <v>8.9231099999999994</v>
      </c>
      <c r="AL655" s="54">
        <v>0.11524</v>
      </c>
      <c r="AM655" s="54">
        <v>0.24041999999999999</v>
      </c>
      <c r="AN655" s="54">
        <v>2.4399999999999999E-3</v>
      </c>
      <c r="AO655" s="54">
        <f t="shared" si="26"/>
        <v>0.78583656144267489</v>
      </c>
      <c r="AP655" s="54">
        <v>5.6090000000000001E-2</v>
      </c>
      <c r="AQ655" s="54">
        <v>1.99E-3</v>
      </c>
      <c r="AR655" s="54">
        <v>0.9</v>
      </c>
      <c r="AS655" s="54">
        <v>0.49</v>
      </c>
      <c r="AT655" s="54">
        <v>0.01</v>
      </c>
      <c r="AW655" s="54">
        <v>3301</v>
      </c>
      <c r="AX655" s="54">
        <v>9</v>
      </c>
      <c r="AY655" s="54">
        <v>2330</v>
      </c>
      <c r="AZ655" s="54">
        <v>12</v>
      </c>
      <c r="BA655" s="54">
        <v>1389</v>
      </c>
      <c r="BB655" s="54">
        <v>13</v>
      </c>
      <c r="BC655" s="54">
        <v>1103</v>
      </c>
      <c r="BD655" s="54">
        <v>38</v>
      </c>
      <c r="BE655" s="88">
        <f t="shared" si="27"/>
        <v>-57.92184186610119</v>
      </c>
    </row>
    <row r="656" spans="1:63" s="89" customFormat="1">
      <c r="A656" s="89" t="s">
        <v>214</v>
      </c>
      <c r="B656" s="89" t="s">
        <v>215</v>
      </c>
      <c r="C656" s="89" t="s">
        <v>216</v>
      </c>
      <c r="D656" s="89" t="s">
        <v>217</v>
      </c>
      <c r="E656" s="89" t="s">
        <v>218</v>
      </c>
      <c r="F656" s="89" t="s">
        <v>219</v>
      </c>
      <c r="G656" s="89" t="s">
        <v>220</v>
      </c>
      <c r="H656" s="89" t="s">
        <v>221</v>
      </c>
      <c r="I656" s="89" t="s">
        <v>222</v>
      </c>
      <c r="J656" s="89" t="s">
        <v>223</v>
      </c>
      <c r="K656" s="89" t="s">
        <v>101</v>
      </c>
      <c r="L656" s="89" t="s">
        <v>64</v>
      </c>
      <c r="O656" s="54">
        <v>0.9</v>
      </c>
      <c r="P656" s="54"/>
      <c r="Q656" s="54">
        <v>-53.3</v>
      </c>
      <c r="R656" s="54">
        <v>-52.5</v>
      </c>
      <c r="S656" s="54">
        <v>2438</v>
      </c>
      <c r="T656" s="54">
        <v>11</v>
      </c>
      <c r="U656" s="54">
        <v>1765</v>
      </c>
      <c r="V656" s="54">
        <v>13</v>
      </c>
      <c r="W656" s="54">
        <v>1253</v>
      </c>
      <c r="X656" s="54">
        <v>12</v>
      </c>
      <c r="Y656" s="54">
        <v>1243</v>
      </c>
      <c r="Z656" s="54">
        <v>52</v>
      </c>
      <c r="AA656" s="54"/>
      <c r="AB656" s="54" t="s">
        <v>109</v>
      </c>
      <c r="AC656" s="54" t="s">
        <v>110</v>
      </c>
      <c r="AD656" s="54" t="s">
        <v>111</v>
      </c>
      <c r="AE656" s="54" t="s">
        <v>111</v>
      </c>
      <c r="AF656" s="54"/>
      <c r="AG656" s="54">
        <v>-53.31</v>
      </c>
      <c r="AH656" s="54">
        <v>-52.5</v>
      </c>
      <c r="AI656" s="54">
        <v>0.15836</v>
      </c>
      <c r="AJ656" s="54">
        <v>1.1100000000000001E-3</v>
      </c>
      <c r="AK656" s="54">
        <v>4.6859700000000002</v>
      </c>
      <c r="AL656" s="54">
        <v>7.0010000000000003E-2</v>
      </c>
      <c r="AM656" s="54">
        <v>0.21461</v>
      </c>
      <c r="AN656" s="54">
        <v>2.33E-3</v>
      </c>
      <c r="AO656" s="54">
        <f t="shared" si="26"/>
        <v>0.726683656347069</v>
      </c>
      <c r="AP656" s="54">
        <v>6.3409999999999994E-2</v>
      </c>
      <c r="AQ656" s="54">
        <v>2.7599999999999999E-3</v>
      </c>
      <c r="AR656" s="54">
        <v>0.9</v>
      </c>
      <c r="AS656" s="54">
        <v>1.27</v>
      </c>
      <c r="AT656" s="54">
        <v>0.01</v>
      </c>
      <c r="AU656" s="54"/>
      <c r="AV656" s="54"/>
      <c r="AW656" s="54">
        <v>2438</v>
      </c>
      <c r="AX656" s="54">
        <v>11</v>
      </c>
      <c r="AY656" s="54">
        <v>1765</v>
      </c>
      <c r="AZ656" s="54">
        <v>13</v>
      </c>
      <c r="BA656" s="54">
        <v>1253</v>
      </c>
      <c r="BB656" s="54">
        <v>12</v>
      </c>
      <c r="BC656" s="54">
        <v>1243</v>
      </c>
      <c r="BD656" s="54">
        <v>52</v>
      </c>
      <c r="BE656" s="88">
        <f t="shared" si="27"/>
        <v>-48.605414273995073</v>
      </c>
      <c r="BF656" s="54"/>
      <c r="BG656" s="54"/>
      <c r="BH656" s="54"/>
      <c r="BI656" s="54"/>
      <c r="BJ656" s="54"/>
      <c r="BK656" s="54"/>
    </row>
    <row r="657" spans="1:63" s="54" customFormat="1">
      <c r="A657" s="54" t="s">
        <v>224</v>
      </c>
      <c r="B657" s="54">
        <v>0.54320999999999997</v>
      </c>
      <c r="C657" s="54">
        <v>8.3099999999999997E-3</v>
      </c>
      <c r="D657" s="54">
        <v>42.900039999999997</v>
      </c>
      <c r="E657" s="54">
        <v>0.63876999999999995</v>
      </c>
      <c r="F657" s="54">
        <v>0.57291000000000003</v>
      </c>
      <c r="G657" s="54">
        <v>5.9199999999999999E-3</v>
      </c>
      <c r="H657" s="54">
        <v>0.43289</v>
      </c>
      <c r="I657" s="54">
        <v>2.172E-2</v>
      </c>
      <c r="J657" s="54">
        <v>0.64895999999999998</v>
      </c>
      <c r="K657" s="54">
        <v>9.8999999999999999E-4</v>
      </c>
      <c r="O657" s="54">
        <v>0.9</v>
      </c>
      <c r="Q657" s="54">
        <v>-40.799999999999997</v>
      </c>
      <c r="R657" s="54">
        <v>-40</v>
      </c>
      <c r="S657" s="54">
        <v>4363</v>
      </c>
      <c r="T657" s="54">
        <v>10</v>
      </c>
      <c r="U657" s="54">
        <v>3840</v>
      </c>
      <c r="V657" s="54">
        <v>15</v>
      </c>
      <c r="W657" s="54">
        <v>2920</v>
      </c>
      <c r="X657" s="54">
        <v>24</v>
      </c>
      <c r="Y657" s="54">
        <v>7270</v>
      </c>
      <c r="Z657" s="54">
        <v>306</v>
      </c>
      <c r="AB657" s="54" t="s">
        <v>114</v>
      </c>
      <c r="AC657" s="54" t="s">
        <v>115</v>
      </c>
      <c r="AD657" s="54">
        <v>45.72</v>
      </c>
      <c r="AE657" s="54">
        <v>3.5</v>
      </c>
      <c r="AG657" s="54">
        <v>-56.1</v>
      </c>
      <c r="AH657" s="54">
        <v>-51.1</v>
      </c>
      <c r="AI657" s="54">
        <v>0.29664000000000001</v>
      </c>
      <c r="AJ657" s="54">
        <v>3.7719999999999997E-2</v>
      </c>
      <c r="AK657" s="54">
        <v>12.72025</v>
      </c>
      <c r="AL657" s="54">
        <v>2.4520200000000001</v>
      </c>
      <c r="AM657" s="54">
        <v>0.311</v>
      </c>
      <c r="AN657" s="54">
        <v>2.086E-2</v>
      </c>
      <c r="AO657" s="54">
        <f t="shared" si="26"/>
        <v>0.34795698072782616</v>
      </c>
      <c r="AP657" s="54">
        <v>8.1769999999999995E-2</v>
      </c>
      <c r="AQ657" s="54">
        <v>6.7400000000000003E-3</v>
      </c>
      <c r="AR657" s="54">
        <v>0.99</v>
      </c>
      <c r="AS657" s="54">
        <v>0.65</v>
      </c>
      <c r="AT657" s="54">
        <v>0.01</v>
      </c>
      <c r="AU657" s="54">
        <v>3452</v>
      </c>
      <c r="AV657" s="54">
        <v>208</v>
      </c>
      <c r="AW657" s="54">
        <v>3453</v>
      </c>
      <c r="AX657" s="54">
        <v>201</v>
      </c>
      <c r="AY657" s="54">
        <v>2659</v>
      </c>
      <c r="AZ657" s="54">
        <v>181</v>
      </c>
      <c r="BA657" s="54">
        <v>1746</v>
      </c>
      <c r="BB657" s="54">
        <v>103</v>
      </c>
      <c r="BC657" s="54">
        <v>1589</v>
      </c>
      <c r="BD657" s="54">
        <v>126</v>
      </c>
      <c r="BE657" s="88">
        <f t="shared" si="27"/>
        <v>-49.435273675065162</v>
      </c>
    </row>
    <row r="658" spans="1:63" s="54" customFormat="1">
      <c r="A658" s="54" t="s">
        <v>225</v>
      </c>
      <c r="B658" s="54">
        <v>0.11393</v>
      </c>
      <c r="C658" s="54">
        <v>2.1700000000000001E-3</v>
      </c>
      <c r="D658" s="54">
        <v>5.1388999999999996</v>
      </c>
      <c r="E658" s="54">
        <v>9.5000000000000001E-2</v>
      </c>
      <c r="F658" s="54">
        <v>0.32701000000000002</v>
      </c>
      <c r="G658" s="54">
        <v>3.5599999999999998E-3</v>
      </c>
      <c r="H658" s="54">
        <v>8.004E-2</v>
      </c>
      <c r="I658" s="54">
        <v>4.4900000000000001E-3</v>
      </c>
      <c r="J658" s="54">
        <v>1.3036700000000001</v>
      </c>
      <c r="K658" s="54">
        <v>1.49E-3</v>
      </c>
      <c r="O658" s="54">
        <v>0.9</v>
      </c>
      <c r="Q658" s="54">
        <v>-2.4</v>
      </c>
      <c r="R658" s="54">
        <v>-0.5</v>
      </c>
      <c r="S658" s="54">
        <v>1863</v>
      </c>
      <c r="T658" s="54">
        <v>17</v>
      </c>
      <c r="U658" s="54">
        <v>1843</v>
      </c>
      <c r="V658" s="54">
        <v>16</v>
      </c>
      <c r="W658" s="54">
        <v>1824</v>
      </c>
      <c r="X658" s="54">
        <v>17</v>
      </c>
      <c r="Y658" s="54">
        <v>1556</v>
      </c>
      <c r="Z658" s="54">
        <v>84</v>
      </c>
      <c r="AB658" s="54" t="s">
        <v>109</v>
      </c>
      <c r="AC658" s="54" t="s">
        <v>110</v>
      </c>
      <c r="AD658" s="54" t="s">
        <v>111</v>
      </c>
      <c r="AE658" s="54" t="s">
        <v>111</v>
      </c>
      <c r="AG658" s="54">
        <v>-2.37</v>
      </c>
      <c r="AH658" s="54">
        <v>-0.5</v>
      </c>
      <c r="AI658" s="54">
        <v>0.11393</v>
      </c>
      <c r="AJ658" s="54">
        <v>1.1299999999999999E-3</v>
      </c>
      <c r="AK658" s="54">
        <v>5.1388999999999996</v>
      </c>
      <c r="AL658" s="54">
        <v>9.5000000000000001E-2</v>
      </c>
      <c r="AM658" s="54">
        <v>0.32701000000000002</v>
      </c>
      <c r="AN658" s="54">
        <v>3.5599999999999998E-3</v>
      </c>
      <c r="AO658" s="54">
        <f t="shared" si="26"/>
        <v>0.58889182529425288</v>
      </c>
      <c r="AP658" s="54">
        <v>8.004E-2</v>
      </c>
      <c r="AQ658" s="54">
        <v>4.4900000000000001E-3</v>
      </c>
      <c r="AR658" s="54">
        <v>0.9</v>
      </c>
      <c r="AS658" s="54">
        <v>1.3</v>
      </c>
      <c r="AT658" s="54">
        <v>0.01</v>
      </c>
      <c r="AW658" s="54">
        <v>1863</v>
      </c>
      <c r="AX658" s="54">
        <v>17</v>
      </c>
      <c r="AY658" s="54">
        <v>1843</v>
      </c>
      <c r="AZ658" s="54">
        <v>16</v>
      </c>
      <c r="BA658" s="54">
        <v>1824</v>
      </c>
      <c r="BB658" s="54">
        <v>17</v>
      </c>
      <c r="BC658" s="54">
        <v>1556</v>
      </c>
      <c r="BD658" s="54">
        <v>84</v>
      </c>
      <c r="BE658" s="88">
        <f t="shared" si="27"/>
        <v>-2.0933977455716568</v>
      </c>
    </row>
    <row r="659" spans="1:63" s="54" customFormat="1">
      <c r="A659" s="54" t="s">
        <v>240</v>
      </c>
      <c r="B659" s="54">
        <v>0.11708</v>
      </c>
      <c r="C659" s="54">
        <v>1.3500000000000001E-3</v>
      </c>
      <c r="D659" s="54">
        <v>5.5717800000000004</v>
      </c>
      <c r="E659" s="54">
        <v>6.2759999999999996E-2</v>
      </c>
      <c r="F659" s="54">
        <v>0.34520000000000001</v>
      </c>
      <c r="G659" s="54">
        <v>3.47E-3</v>
      </c>
      <c r="H659" s="54">
        <v>9.2990000000000003E-2</v>
      </c>
      <c r="I659" s="54">
        <v>2.1199999999999999E-3</v>
      </c>
      <c r="J659" s="54">
        <v>1.5219499999999999</v>
      </c>
      <c r="K659" s="54">
        <v>2.0899999999999998E-3</v>
      </c>
      <c r="O659" s="54">
        <v>0.9</v>
      </c>
      <c r="Q659" s="54" t="s">
        <v>111</v>
      </c>
      <c r="R659" s="54" t="s">
        <v>111</v>
      </c>
      <c r="S659" s="54">
        <v>1912</v>
      </c>
      <c r="T659" s="54">
        <v>9</v>
      </c>
      <c r="U659" s="54">
        <v>1912</v>
      </c>
      <c r="V659" s="54">
        <v>10</v>
      </c>
      <c r="W659" s="54">
        <v>1912</v>
      </c>
      <c r="X659" s="54">
        <v>17</v>
      </c>
      <c r="Y659" s="54">
        <v>1797</v>
      </c>
      <c r="Z659" s="54">
        <v>39</v>
      </c>
      <c r="AB659" s="54" t="s">
        <v>109</v>
      </c>
      <c r="AC659" s="54" t="s">
        <v>112</v>
      </c>
      <c r="AD659" s="54" t="s">
        <v>111</v>
      </c>
      <c r="AE659" s="54" t="s">
        <v>111</v>
      </c>
      <c r="AG659" s="54">
        <v>-0.04</v>
      </c>
      <c r="AH659" s="54" t="s">
        <v>111</v>
      </c>
      <c r="AI659" s="54">
        <v>0.11708</v>
      </c>
      <c r="AJ659" s="54">
        <v>5.6999999999999998E-4</v>
      </c>
      <c r="AK659" s="54">
        <v>5.5717800000000004</v>
      </c>
      <c r="AL659" s="54">
        <v>6.2759999999999996E-2</v>
      </c>
      <c r="AM659" s="54">
        <v>0.34520000000000001</v>
      </c>
      <c r="AN659" s="54">
        <v>3.47E-3</v>
      </c>
      <c r="AO659" s="54">
        <f t="shared" si="26"/>
        <v>0.89242085946795058</v>
      </c>
      <c r="AP659" s="54">
        <v>9.2990000000000003E-2</v>
      </c>
      <c r="AQ659" s="54">
        <v>2.1199999999999999E-3</v>
      </c>
      <c r="AR659" s="54">
        <v>0.9</v>
      </c>
      <c r="AS659" s="54">
        <v>1.52</v>
      </c>
      <c r="AT659" s="54">
        <v>0.01</v>
      </c>
      <c r="AW659" s="54">
        <v>1912</v>
      </c>
      <c r="AX659" s="54">
        <v>9</v>
      </c>
      <c r="AY659" s="54">
        <v>1912</v>
      </c>
      <c r="AZ659" s="54">
        <v>10</v>
      </c>
      <c r="BA659" s="54">
        <v>1912</v>
      </c>
      <c r="BB659" s="54">
        <v>17</v>
      </c>
      <c r="BC659" s="54">
        <v>1797</v>
      </c>
      <c r="BD659" s="54">
        <v>39</v>
      </c>
      <c r="BE659" s="88">
        <f t="shared" si="27"/>
        <v>0</v>
      </c>
    </row>
    <row r="660" spans="1:63" s="54" customFormat="1">
      <c r="A660" s="54" t="s">
        <v>241</v>
      </c>
      <c r="B660" s="54">
        <v>0.21537000000000001</v>
      </c>
      <c r="C660" s="54">
        <v>2.3999999999999998E-3</v>
      </c>
      <c r="D660" s="54">
        <v>17.198630000000001</v>
      </c>
      <c r="E660" s="54">
        <v>0.18668000000000001</v>
      </c>
      <c r="F660" s="54">
        <v>0.57921999999999996</v>
      </c>
      <c r="G660" s="54">
        <v>5.7499999999999999E-3</v>
      </c>
      <c r="H660" s="54">
        <v>0.15493000000000001</v>
      </c>
      <c r="I660" s="54">
        <v>3.5699999999999998E-3</v>
      </c>
      <c r="J660" s="54">
        <v>1.8031999999999999</v>
      </c>
      <c r="K660" s="54">
        <v>2.9199999999999999E-3</v>
      </c>
      <c r="O660" s="54">
        <v>0.9</v>
      </c>
      <c r="Q660" s="54" t="s">
        <v>111</v>
      </c>
      <c r="R660" s="54" t="s">
        <v>111</v>
      </c>
      <c r="S660" s="54">
        <v>2946</v>
      </c>
      <c r="T660" s="54">
        <v>7</v>
      </c>
      <c r="U660" s="54">
        <v>2946</v>
      </c>
      <c r="V660" s="54">
        <v>10</v>
      </c>
      <c r="W660" s="54">
        <v>2946</v>
      </c>
      <c r="X660" s="54">
        <v>23</v>
      </c>
      <c r="Y660" s="54">
        <v>2911</v>
      </c>
      <c r="Z660" s="54">
        <v>62</v>
      </c>
      <c r="AB660" s="54" t="s">
        <v>109</v>
      </c>
      <c r="AC660" s="54" t="s">
        <v>112</v>
      </c>
      <c r="AD660" s="54" t="s">
        <v>111</v>
      </c>
      <c r="AE660" s="54" t="s">
        <v>111</v>
      </c>
      <c r="AG660" s="54">
        <v>-0.04</v>
      </c>
      <c r="AH660" s="54" t="s">
        <v>111</v>
      </c>
      <c r="AI660" s="54">
        <v>0.21537000000000001</v>
      </c>
      <c r="AJ660" s="54">
        <v>1.0200000000000001E-3</v>
      </c>
      <c r="AK660" s="54">
        <v>17.198630000000001</v>
      </c>
      <c r="AL660" s="54">
        <v>0.18668000000000001</v>
      </c>
      <c r="AM660" s="54">
        <v>0.57921999999999996</v>
      </c>
      <c r="AN660" s="54">
        <v>5.7499999999999999E-3</v>
      </c>
      <c r="AO660" s="54">
        <f t="shared" si="26"/>
        <v>0.91457717103678748</v>
      </c>
      <c r="AP660" s="54">
        <v>0.15493000000000001</v>
      </c>
      <c r="AQ660" s="54">
        <v>3.5699999999999998E-3</v>
      </c>
      <c r="AR660" s="54">
        <v>0.9</v>
      </c>
      <c r="AS660" s="54">
        <v>1.8</v>
      </c>
      <c r="AT660" s="54">
        <v>0.01</v>
      </c>
      <c r="AW660" s="54">
        <v>2946</v>
      </c>
      <c r="AX660" s="54">
        <v>7</v>
      </c>
      <c r="AY660" s="54">
        <v>2946</v>
      </c>
      <c r="AZ660" s="54">
        <v>10</v>
      </c>
      <c r="BA660" s="54">
        <v>2946</v>
      </c>
      <c r="BB660" s="54">
        <v>23</v>
      </c>
      <c r="BC660" s="54">
        <v>2911</v>
      </c>
      <c r="BD660" s="54">
        <v>62</v>
      </c>
      <c r="BE660" s="88">
        <f t="shared" si="27"/>
        <v>0</v>
      </c>
    </row>
    <row r="661" spans="1:63" s="54" customFormat="1">
      <c r="A661" s="54" t="s">
        <v>242</v>
      </c>
      <c r="B661" s="54">
        <v>0.12664</v>
      </c>
      <c r="C661" s="54">
        <v>1.4400000000000001E-3</v>
      </c>
      <c r="D661" s="54">
        <v>6.5398199999999997</v>
      </c>
      <c r="E661" s="54">
        <v>7.1779999999999997E-2</v>
      </c>
      <c r="F661" s="54">
        <v>0.37457000000000001</v>
      </c>
      <c r="G661" s="54">
        <v>3.6800000000000001E-3</v>
      </c>
      <c r="H661" s="54">
        <v>0.10358000000000001</v>
      </c>
      <c r="I661" s="54">
        <v>2.5500000000000002E-3</v>
      </c>
      <c r="J661" s="54">
        <v>4.71957</v>
      </c>
      <c r="K661" s="54">
        <v>5.8199999999999997E-3</v>
      </c>
      <c r="O661" s="54">
        <v>0.9</v>
      </c>
      <c r="Q661" s="54">
        <v>-0.1</v>
      </c>
      <c r="R661" s="54" t="s">
        <v>111</v>
      </c>
      <c r="S661" s="54">
        <v>2052</v>
      </c>
      <c r="T661" s="54">
        <v>8</v>
      </c>
      <c r="U661" s="54">
        <v>2051</v>
      </c>
      <c r="V661" s="54">
        <v>10</v>
      </c>
      <c r="W661" s="54">
        <v>2051</v>
      </c>
      <c r="X661" s="54">
        <v>17</v>
      </c>
      <c r="Y661" s="54">
        <v>1992</v>
      </c>
      <c r="Z661" s="54">
        <v>47</v>
      </c>
      <c r="AB661" s="54" t="s">
        <v>109</v>
      </c>
      <c r="AC661" s="54" t="s">
        <v>112</v>
      </c>
      <c r="AD661" s="54" t="s">
        <v>111</v>
      </c>
      <c r="AE661" s="54" t="s">
        <v>111</v>
      </c>
      <c r="AG661" s="54">
        <v>-0.06</v>
      </c>
      <c r="AH661" s="54" t="s">
        <v>111</v>
      </c>
      <c r="AI661" s="54">
        <v>0.12664</v>
      </c>
      <c r="AJ661" s="54">
        <v>6.0999999999999997E-4</v>
      </c>
      <c r="AK661" s="54">
        <v>6.5398199999999997</v>
      </c>
      <c r="AL661" s="54">
        <v>7.1779999999999997E-2</v>
      </c>
      <c r="AM661" s="54">
        <v>0.37457000000000001</v>
      </c>
      <c r="AN661" s="54">
        <v>3.6800000000000001E-3</v>
      </c>
      <c r="AO661" s="54">
        <f t="shared" si="26"/>
        <v>0.89511156595254959</v>
      </c>
      <c r="AP661" s="54">
        <v>0.10358000000000001</v>
      </c>
      <c r="AQ661" s="54">
        <v>2.5500000000000002E-3</v>
      </c>
      <c r="AR661" s="54">
        <v>0.9</v>
      </c>
      <c r="AS661" s="54">
        <v>4.72</v>
      </c>
      <c r="AT661" s="54">
        <v>0.01</v>
      </c>
      <c r="AW661" s="54">
        <v>2052</v>
      </c>
      <c r="AX661" s="54">
        <v>8</v>
      </c>
      <c r="AY661" s="54">
        <v>2051</v>
      </c>
      <c r="AZ661" s="54">
        <v>10</v>
      </c>
      <c r="BA661" s="54">
        <v>2051</v>
      </c>
      <c r="BB661" s="54">
        <v>17</v>
      </c>
      <c r="BC661" s="54">
        <v>1992</v>
      </c>
      <c r="BD661" s="54">
        <v>47</v>
      </c>
      <c r="BE661" s="88">
        <f t="shared" si="27"/>
        <v>-4.873294346978696E-2</v>
      </c>
    </row>
    <row r="662" spans="1:63" s="54" customFormat="1">
      <c r="A662" s="54" t="s">
        <v>243</v>
      </c>
      <c r="B662" s="54">
        <v>0.11904000000000001</v>
      </c>
      <c r="C662" s="54">
        <v>1.3799999999999999E-3</v>
      </c>
      <c r="D662" s="54">
        <v>5.7663799999999998</v>
      </c>
      <c r="E662" s="54">
        <v>6.5189999999999998E-2</v>
      </c>
      <c r="F662" s="54">
        <v>0.35139999999999999</v>
      </c>
      <c r="G662" s="54">
        <v>3.5000000000000001E-3</v>
      </c>
      <c r="H662" s="54">
        <v>9.7479999999999997E-2</v>
      </c>
      <c r="I662" s="54">
        <v>2.5200000000000001E-3</v>
      </c>
      <c r="J662" s="54">
        <v>2.0239199999999999</v>
      </c>
      <c r="K662" s="54">
        <v>1.56E-3</v>
      </c>
      <c r="O662" s="54">
        <v>0.9</v>
      </c>
      <c r="Q662" s="54">
        <v>-0.1</v>
      </c>
      <c r="R662" s="54" t="s">
        <v>111</v>
      </c>
      <c r="S662" s="54">
        <v>1942</v>
      </c>
      <c r="T662" s="54">
        <v>9</v>
      </c>
      <c r="U662" s="54">
        <v>1941</v>
      </c>
      <c r="V662" s="54">
        <v>10</v>
      </c>
      <c r="W662" s="54">
        <v>1941</v>
      </c>
      <c r="X662" s="54">
        <v>17</v>
      </c>
      <c r="Y662" s="54">
        <v>1880</v>
      </c>
      <c r="Z662" s="54">
        <v>46</v>
      </c>
      <c r="AB662" s="54" t="s">
        <v>109</v>
      </c>
      <c r="AC662" s="54" t="s">
        <v>112</v>
      </c>
      <c r="AD662" s="54" t="s">
        <v>111</v>
      </c>
      <c r="AE662" s="54" t="s">
        <v>111</v>
      </c>
      <c r="AG662" s="54">
        <v>-0.06</v>
      </c>
      <c r="AH662" s="54" t="s">
        <v>111</v>
      </c>
      <c r="AI662" s="54">
        <v>0.11904000000000001</v>
      </c>
      <c r="AJ662" s="54">
        <v>5.9000000000000003E-4</v>
      </c>
      <c r="AK662" s="54">
        <v>5.7663799999999998</v>
      </c>
      <c r="AL662" s="54">
        <v>6.5189999999999998E-2</v>
      </c>
      <c r="AM662" s="54">
        <v>0.35139999999999999</v>
      </c>
      <c r="AN662" s="54">
        <v>3.5000000000000001E-3</v>
      </c>
      <c r="AO662" s="54">
        <f t="shared" si="26"/>
        <v>0.88102567487375238</v>
      </c>
      <c r="AP662" s="54">
        <v>9.7479999999999997E-2</v>
      </c>
      <c r="AQ662" s="54">
        <v>2.5200000000000001E-3</v>
      </c>
      <c r="AR662" s="54">
        <v>0.9</v>
      </c>
      <c r="AS662" s="54">
        <v>2.02</v>
      </c>
      <c r="AT662" s="54">
        <v>0.01</v>
      </c>
      <c r="AW662" s="54">
        <v>1942</v>
      </c>
      <c r="AX662" s="54">
        <v>9</v>
      </c>
      <c r="AY662" s="54">
        <v>1941</v>
      </c>
      <c r="AZ662" s="54">
        <v>10</v>
      </c>
      <c r="BA662" s="54">
        <v>1941</v>
      </c>
      <c r="BB662" s="54">
        <v>17</v>
      </c>
      <c r="BC662" s="54">
        <v>1880</v>
      </c>
      <c r="BD662" s="54">
        <v>46</v>
      </c>
      <c r="BE662" s="88">
        <f t="shared" si="27"/>
        <v>-5.1493305870231598E-2</v>
      </c>
    </row>
    <row r="663" spans="1:63" s="54" customFormat="1">
      <c r="A663" s="54" t="s">
        <v>244</v>
      </c>
      <c r="B663" s="54">
        <v>0.11698</v>
      </c>
      <c r="C663" s="54">
        <v>1.6100000000000001E-3</v>
      </c>
      <c r="D663" s="54">
        <v>4.7375499999999997</v>
      </c>
      <c r="E663" s="54">
        <v>6.2579999999999997E-2</v>
      </c>
      <c r="F663" s="54">
        <v>0.29383999999999999</v>
      </c>
      <c r="G663" s="54">
        <v>2.9499999999999999E-3</v>
      </c>
      <c r="H663" s="54">
        <v>8.0740000000000006E-2</v>
      </c>
      <c r="I663" s="54">
        <v>2.82E-3</v>
      </c>
      <c r="J663" s="54">
        <v>0.80745999999999996</v>
      </c>
      <c r="K663" s="54">
        <v>1.0499999999999999E-3</v>
      </c>
      <c r="O663" s="54">
        <v>0.9</v>
      </c>
      <c r="Q663" s="54">
        <v>-14.9</v>
      </c>
      <c r="R663" s="54">
        <v>-13.3</v>
      </c>
      <c r="S663" s="54">
        <v>1911</v>
      </c>
      <c r="T663" s="54">
        <v>11</v>
      </c>
      <c r="U663" s="54">
        <v>1774</v>
      </c>
      <c r="V663" s="54">
        <v>11</v>
      </c>
      <c r="W663" s="54">
        <v>1661</v>
      </c>
      <c r="X663" s="54">
        <v>15</v>
      </c>
      <c r="Y663" s="54">
        <v>1569</v>
      </c>
      <c r="Z663" s="54">
        <v>53</v>
      </c>
      <c r="AB663" s="54" t="s">
        <v>109</v>
      </c>
      <c r="AC663" s="54" t="s">
        <v>110</v>
      </c>
      <c r="AD663" s="54" t="s">
        <v>111</v>
      </c>
      <c r="AE663" s="54" t="s">
        <v>111</v>
      </c>
      <c r="AG663" s="54">
        <v>-14.86</v>
      </c>
      <c r="AH663" s="54">
        <v>-13.3</v>
      </c>
      <c r="AI663" s="54">
        <v>0.11698</v>
      </c>
      <c r="AJ663" s="54">
        <v>7.1000000000000002E-4</v>
      </c>
      <c r="AK663" s="54">
        <v>4.7375499999999997</v>
      </c>
      <c r="AL663" s="54">
        <v>6.2579999999999997E-2</v>
      </c>
      <c r="AM663" s="54">
        <v>0.29383999999999999</v>
      </c>
      <c r="AN663" s="54">
        <v>2.9499999999999999E-3</v>
      </c>
      <c r="AO663" s="54">
        <f t="shared" si="26"/>
        <v>0.76002757309195823</v>
      </c>
      <c r="AP663" s="54">
        <v>8.0740000000000006E-2</v>
      </c>
      <c r="AQ663" s="54">
        <v>2.82E-3</v>
      </c>
      <c r="AR663" s="54">
        <v>0.9</v>
      </c>
      <c r="AS663" s="54">
        <v>0.81</v>
      </c>
      <c r="AT663" s="54">
        <v>0.01</v>
      </c>
      <c r="AW663" s="54">
        <v>1911</v>
      </c>
      <c r="AX663" s="54">
        <v>11</v>
      </c>
      <c r="AY663" s="54">
        <v>1774</v>
      </c>
      <c r="AZ663" s="54">
        <v>11</v>
      </c>
      <c r="BA663" s="54">
        <v>1661</v>
      </c>
      <c r="BB663" s="54">
        <v>15</v>
      </c>
      <c r="BC663" s="54">
        <v>1569</v>
      </c>
      <c r="BD663" s="54">
        <v>53</v>
      </c>
      <c r="BE663" s="88">
        <f t="shared" si="27"/>
        <v>-13.082155939298801</v>
      </c>
    </row>
    <row r="664" spans="1:63" s="54" customFormat="1">
      <c r="A664" s="54" t="s">
        <v>245</v>
      </c>
      <c r="B664" s="54">
        <v>0.18953</v>
      </c>
      <c r="C664" s="54">
        <v>2.1800000000000001E-3</v>
      </c>
      <c r="D664" s="54">
        <v>13.824579999999999</v>
      </c>
      <c r="E664" s="54">
        <v>0.15462000000000001</v>
      </c>
      <c r="F664" s="54">
        <v>0.52907999999999999</v>
      </c>
      <c r="G664" s="54">
        <v>5.2500000000000003E-3</v>
      </c>
      <c r="H664" s="54">
        <v>0.14380999999999999</v>
      </c>
      <c r="I664" s="54">
        <v>3.8300000000000001E-3</v>
      </c>
      <c r="J664" s="54">
        <v>1.74901</v>
      </c>
      <c r="K664" s="54">
        <v>2.5500000000000002E-3</v>
      </c>
      <c r="O664" s="54">
        <v>0.9</v>
      </c>
      <c r="Q664" s="54" t="s">
        <v>111</v>
      </c>
      <c r="R664" s="54" t="s">
        <v>111</v>
      </c>
      <c r="S664" s="54">
        <v>2738</v>
      </c>
      <c r="T664" s="54">
        <v>8</v>
      </c>
      <c r="U664" s="54">
        <v>2738</v>
      </c>
      <c r="V664" s="54">
        <v>11</v>
      </c>
      <c r="W664" s="54">
        <v>2738</v>
      </c>
      <c r="X664" s="54">
        <v>22</v>
      </c>
      <c r="Y664" s="54">
        <v>2716</v>
      </c>
      <c r="Z664" s="54">
        <v>68</v>
      </c>
      <c r="AB664" s="54" t="s">
        <v>109</v>
      </c>
      <c r="AC664" s="54" t="s">
        <v>112</v>
      </c>
      <c r="AD664" s="54" t="s">
        <v>111</v>
      </c>
      <c r="AE664" s="54" t="s">
        <v>111</v>
      </c>
      <c r="AG664" s="54">
        <v>-0.03</v>
      </c>
      <c r="AH664" s="54" t="s">
        <v>111</v>
      </c>
      <c r="AI664" s="54">
        <v>0.18953</v>
      </c>
      <c r="AJ664" s="54">
        <v>9.2000000000000003E-4</v>
      </c>
      <c r="AK664" s="54">
        <v>13.824579999999999</v>
      </c>
      <c r="AL664" s="54">
        <v>0.15462000000000001</v>
      </c>
      <c r="AM664" s="54">
        <v>0.52907999999999999</v>
      </c>
      <c r="AN664" s="54">
        <v>5.2500000000000003E-3</v>
      </c>
      <c r="AO664" s="54">
        <f t="shared" si="26"/>
        <v>0.88720552078025983</v>
      </c>
      <c r="AP664" s="54">
        <v>0.14380999999999999</v>
      </c>
      <c r="AQ664" s="54">
        <v>3.8300000000000001E-3</v>
      </c>
      <c r="AR664" s="54">
        <v>0.9</v>
      </c>
      <c r="AS664" s="54">
        <v>1.75</v>
      </c>
      <c r="AT664" s="54">
        <v>0.01</v>
      </c>
      <c r="AW664" s="54">
        <v>2738</v>
      </c>
      <c r="AX664" s="54">
        <v>8</v>
      </c>
      <c r="AY664" s="54">
        <v>2738</v>
      </c>
      <c r="AZ664" s="54">
        <v>11</v>
      </c>
      <c r="BA664" s="54">
        <v>2738</v>
      </c>
      <c r="BB664" s="54">
        <v>22</v>
      </c>
      <c r="BC664" s="54">
        <v>2716</v>
      </c>
      <c r="BD664" s="54">
        <v>68</v>
      </c>
      <c r="BE664" s="88">
        <f t="shared" si="27"/>
        <v>0</v>
      </c>
    </row>
    <row r="665" spans="1:63" s="54" customFormat="1">
      <c r="A665" s="54" t="s">
        <v>246</v>
      </c>
      <c r="B665" s="54">
        <v>0.18851000000000001</v>
      </c>
      <c r="C665" s="54">
        <v>2.32E-3</v>
      </c>
      <c r="D665" s="54">
        <v>13.685919999999999</v>
      </c>
      <c r="E665" s="54">
        <v>0.16384000000000001</v>
      </c>
      <c r="F665" s="54">
        <v>0.52673000000000003</v>
      </c>
      <c r="G665" s="54">
        <v>5.2900000000000004E-3</v>
      </c>
      <c r="H665" s="54">
        <v>0.14466000000000001</v>
      </c>
      <c r="I665" s="54">
        <v>4.4799999999999996E-3</v>
      </c>
      <c r="J665" s="54">
        <v>1.45503</v>
      </c>
      <c r="K665" s="54">
        <v>1.4599999999999999E-3</v>
      </c>
      <c r="O665" s="54">
        <v>0.9</v>
      </c>
      <c r="Q665" s="54">
        <v>-0.1</v>
      </c>
      <c r="R665" s="54" t="s">
        <v>111</v>
      </c>
      <c r="S665" s="54">
        <v>2729</v>
      </c>
      <c r="T665" s="54">
        <v>8</v>
      </c>
      <c r="U665" s="54">
        <v>2728</v>
      </c>
      <c r="V665" s="54">
        <v>11</v>
      </c>
      <c r="W665" s="54">
        <v>2728</v>
      </c>
      <c r="X665" s="54">
        <v>22</v>
      </c>
      <c r="Y665" s="54">
        <v>2731</v>
      </c>
      <c r="Z665" s="54">
        <v>79</v>
      </c>
      <c r="AB665" s="54" t="s">
        <v>109</v>
      </c>
      <c r="AC665" s="54" t="s">
        <v>112</v>
      </c>
      <c r="AD665" s="54" t="s">
        <v>111</v>
      </c>
      <c r="AE665" s="54" t="s">
        <v>111</v>
      </c>
      <c r="AG665" s="54">
        <v>-0.1</v>
      </c>
      <c r="AH665" s="54" t="s">
        <v>111</v>
      </c>
      <c r="AI665" s="54">
        <v>0.18851000000000001</v>
      </c>
      <c r="AJ665" s="54">
        <v>9.8999999999999999E-4</v>
      </c>
      <c r="AK665" s="54">
        <v>13.685919999999999</v>
      </c>
      <c r="AL665" s="54">
        <v>0.16384000000000001</v>
      </c>
      <c r="AM665" s="54">
        <v>0.52673000000000003</v>
      </c>
      <c r="AN665" s="54">
        <v>5.2900000000000004E-3</v>
      </c>
      <c r="AO665" s="54">
        <f t="shared" si="26"/>
        <v>0.83892217742605313</v>
      </c>
      <c r="AP665" s="54">
        <v>0.14466000000000001</v>
      </c>
      <c r="AQ665" s="54">
        <v>4.4799999999999996E-3</v>
      </c>
      <c r="AR665" s="54">
        <v>0.9</v>
      </c>
      <c r="AS665" s="54">
        <v>1.46</v>
      </c>
      <c r="AT665" s="54">
        <v>0.01</v>
      </c>
      <c r="AW665" s="54">
        <v>2729</v>
      </c>
      <c r="AX665" s="54">
        <v>8</v>
      </c>
      <c r="AY665" s="54">
        <v>2728</v>
      </c>
      <c r="AZ665" s="54">
        <v>11</v>
      </c>
      <c r="BA665" s="54">
        <v>2728</v>
      </c>
      <c r="BB665" s="54">
        <v>22</v>
      </c>
      <c r="BC665" s="54">
        <v>2731</v>
      </c>
      <c r="BD665" s="54">
        <v>79</v>
      </c>
      <c r="BE665" s="88">
        <f t="shared" si="27"/>
        <v>-3.6643459142537971E-2</v>
      </c>
    </row>
    <row r="666" spans="1:63" s="89" customFormat="1">
      <c r="A666" s="89" t="s">
        <v>247</v>
      </c>
      <c r="B666" s="89" t="s">
        <v>248</v>
      </c>
      <c r="C666" s="89" t="s">
        <v>249</v>
      </c>
      <c r="D666" s="89" t="s">
        <v>250</v>
      </c>
      <c r="E666" s="89" t="s">
        <v>251</v>
      </c>
      <c r="F666" s="89" t="s">
        <v>252</v>
      </c>
      <c r="G666" s="89" t="s">
        <v>253</v>
      </c>
      <c r="H666" s="89" t="s">
        <v>254</v>
      </c>
      <c r="I666" s="89" t="s">
        <v>255</v>
      </c>
      <c r="J666" s="89" t="s">
        <v>256</v>
      </c>
      <c r="K666" s="89" t="s">
        <v>220</v>
      </c>
      <c r="L666" s="89" t="s">
        <v>64</v>
      </c>
      <c r="O666" s="54">
        <v>0.9</v>
      </c>
      <c r="P666" s="54"/>
      <c r="Q666" s="54">
        <v>-16.3</v>
      </c>
      <c r="R666" s="54">
        <v>-14.8</v>
      </c>
      <c r="S666" s="54">
        <v>2152</v>
      </c>
      <c r="T666" s="54">
        <v>11</v>
      </c>
      <c r="U666" s="54">
        <v>1994</v>
      </c>
      <c r="V666" s="54">
        <v>12</v>
      </c>
      <c r="W666" s="54">
        <v>1847</v>
      </c>
      <c r="X666" s="54">
        <v>17</v>
      </c>
      <c r="Y666" s="54">
        <v>1879</v>
      </c>
      <c r="Z666" s="54">
        <v>72</v>
      </c>
      <c r="AA666" s="54"/>
      <c r="AB666" s="54" t="s">
        <v>109</v>
      </c>
      <c r="AC666" s="54" t="s">
        <v>110</v>
      </c>
      <c r="AD666" s="54" t="s">
        <v>111</v>
      </c>
      <c r="AE666" s="54" t="s">
        <v>111</v>
      </c>
      <c r="AF666" s="54"/>
      <c r="AG666" s="54">
        <v>-16.350000000000001</v>
      </c>
      <c r="AH666" s="54">
        <v>-14.8</v>
      </c>
      <c r="AI666" s="54">
        <v>0.13406000000000001</v>
      </c>
      <c r="AJ666" s="54">
        <v>8.9999999999999998E-4</v>
      </c>
      <c r="AK666" s="54">
        <v>6.1273299999999997</v>
      </c>
      <c r="AL666" s="54">
        <v>8.7480000000000002E-2</v>
      </c>
      <c r="AM666" s="54">
        <v>0.33178999999999997</v>
      </c>
      <c r="AN666" s="54">
        <v>3.4199999999999999E-3</v>
      </c>
      <c r="AO666" s="54">
        <f t="shared" si="26"/>
        <v>0.72198023763605734</v>
      </c>
      <c r="AP666" s="54">
        <v>9.7420000000000007E-2</v>
      </c>
      <c r="AQ666" s="54">
        <v>3.9199999999999999E-3</v>
      </c>
      <c r="AR666" s="54">
        <v>0.9</v>
      </c>
      <c r="AS666" s="54">
        <v>1.01</v>
      </c>
      <c r="AT666" s="54">
        <v>0.01</v>
      </c>
      <c r="AU666" s="54"/>
      <c r="AV666" s="54"/>
      <c r="AW666" s="54">
        <v>2152</v>
      </c>
      <c r="AX666" s="54">
        <v>11</v>
      </c>
      <c r="AY666" s="54">
        <v>1994</v>
      </c>
      <c r="AZ666" s="54">
        <v>12</v>
      </c>
      <c r="BA666" s="54">
        <v>1847</v>
      </c>
      <c r="BB666" s="54">
        <v>17</v>
      </c>
      <c r="BC666" s="54">
        <v>1879</v>
      </c>
      <c r="BD666" s="54">
        <v>72</v>
      </c>
      <c r="BE666" s="88">
        <f t="shared" si="27"/>
        <v>-14.172862453531598</v>
      </c>
      <c r="BF666" s="54"/>
      <c r="BG666" s="54"/>
      <c r="BH666" s="54"/>
      <c r="BI666" s="54"/>
      <c r="BJ666" s="54"/>
      <c r="BK666" s="54"/>
    </row>
    <row r="667" spans="1:63" s="54" customFormat="1">
      <c r="A667" s="54" t="s">
        <v>257</v>
      </c>
      <c r="B667" s="54">
        <v>0.19736999999999999</v>
      </c>
      <c r="C667" s="54">
        <v>2.5200000000000001E-3</v>
      </c>
      <c r="D667" s="54">
        <v>11.272320000000001</v>
      </c>
      <c r="E667" s="54">
        <v>0.14052000000000001</v>
      </c>
      <c r="F667" s="54">
        <v>0.41435</v>
      </c>
      <c r="G667" s="54">
        <v>4.2300000000000003E-3</v>
      </c>
      <c r="H667" s="54">
        <v>0.14901</v>
      </c>
      <c r="I667" s="54">
        <v>4.9300000000000004E-3</v>
      </c>
      <c r="J667" s="54">
        <v>1.4854099999999999</v>
      </c>
      <c r="K667" s="54">
        <v>1.81E-3</v>
      </c>
      <c r="O667" s="54">
        <v>0.9</v>
      </c>
      <c r="Q667" s="54">
        <v>-24</v>
      </c>
      <c r="R667" s="54">
        <v>-22.8</v>
      </c>
      <c r="S667" s="54">
        <v>2805</v>
      </c>
      <c r="T667" s="54">
        <v>9</v>
      </c>
      <c r="U667" s="54">
        <v>2546</v>
      </c>
      <c r="V667" s="54">
        <v>12</v>
      </c>
      <c r="W667" s="54">
        <v>2235</v>
      </c>
      <c r="X667" s="54">
        <v>19</v>
      </c>
      <c r="Y667" s="54">
        <v>2807</v>
      </c>
      <c r="Z667" s="54">
        <v>87</v>
      </c>
      <c r="AB667" s="54" t="s">
        <v>114</v>
      </c>
      <c r="AC667" s="54" t="s">
        <v>115</v>
      </c>
      <c r="AD667" s="54">
        <v>3</v>
      </c>
      <c r="AE667" s="54">
        <v>0.42</v>
      </c>
      <c r="AG667" s="54">
        <v>-20.23</v>
      </c>
      <c r="AH667" s="54">
        <v>-18.399999999999999</v>
      </c>
      <c r="AI667" s="54">
        <v>0.17756</v>
      </c>
      <c r="AJ667" s="54">
        <v>3.1199999999999999E-3</v>
      </c>
      <c r="AK667" s="54">
        <v>9.8399400000000004</v>
      </c>
      <c r="AL667" s="54">
        <v>0.26201999999999998</v>
      </c>
      <c r="AM667" s="54">
        <v>0.40192</v>
      </c>
      <c r="AN667" s="54">
        <v>4.79E-3</v>
      </c>
      <c r="AO667" s="54">
        <f t="shared" si="26"/>
        <v>0.44756271909945616</v>
      </c>
      <c r="AP667" s="54">
        <v>0.11087</v>
      </c>
      <c r="AQ667" s="54">
        <v>1.2999999999999999E-3</v>
      </c>
      <c r="AR667" s="54">
        <v>0.85</v>
      </c>
      <c r="AS667" s="54">
        <v>1.49</v>
      </c>
      <c r="AT667" s="54">
        <v>0.01</v>
      </c>
      <c r="AU667" s="54">
        <v>2630</v>
      </c>
      <c r="AV667" s="54">
        <v>28</v>
      </c>
      <c r="AW667" s="54">
        <v>2630</v>
      </c>
      <c r="AX667" s="54">
        <v>28</v>
      </c>
      <c r="AY667" s="54">
        <v>2420</v>
      </c>
      <c r="AZ667" s="54">
        <v>25</v>
      </c>
      <c r="BA667" s="54">
        <v>2178</v>
      </c>
      <c r="BB667" s="54">
        <v>22</v>
      </c>
      <c r="BC667" s="54">
        <v>2125</v>
      </c>
      <c r="BD667" s="54">
        <v>24</v>
      </c>
      <c r="BE667" s="88">
        <f t="shared" si="27"/>
        <v>-17.186311787072238</v>
      </c>
    </row>
    <row r="668" spans="1:63" s="54" customFormat="1">
      <c r="A668" s="54" t="s">
        <v>258</v>
      </c>
      <c r="B668" s="54">
        <v>0.21440999999999999</v>
      </c>
      <c r="C668" s="54">
        <v>2.8800000000000002E-3</v>
      </c>
      <c r="D668" s="54">
        <v>14.79405</v>
      </c>
      <c r="E668" s="54">
        <v>0.18936</v>
      </c>
      <c r="F668" s="54">
        <v>0.50072000000000005</v>
      </c>
      <c r="G668" s="54">
        <v>4.9199999999999999E-3</v>
      </c>
      <c r="H668" s="54">
        <v>8.523E-2</v>
      </c>
      <c r="I668" s="54">
        <v>3.4299999999999999E-3</v>
      </c>
      <c r="J668" s="54">
        <v>1.15404</v>
      </c>
      <c r="K668" s="54">
        <v>1.2099999999999999E-3</v>
      </c>
      <c r="O668" s="54">
        <v>0.9</v>
      </c>
      <c r="Q668" s="54">
        <v>-13.4</v>
      </c>
      <c r="R668" s="54">
        <v>-12.1</v>
      </c>
      <c r="S668" s="54">
        <v>2939</v>
      </c>
      <c r="T668" s="54">
        <v>9</v>
      </c>
      <c r="U668" s="54">
        <v>2802</v>
      </c>
      <c r="V668" s="54">
        <v>12</v>
      </c>
      <c r="W668" s="54">
        <v>2617</v>
      </c>
      <c r="X668" s="54">
        <v>21</v>
      </c>
      <c r="Y668" s="54">
        <v>1653</v>
      </c>
      <c r="Z668" s="54">
        <v>64</v>
      </c>
      <c r="AB668" s="54" t="s">
        <v>109</v>
      </c>
      <c r="AC668" s="54" t="s">
        <v>110</v>
      </c>
      <c r="AD668" s="54" t="s">
        <v>111</v>
      </c>
      <c r="AE668" s="54" t="s">
        <v>111</v>
      </c>
      <c r="AG668" s="54">
        <v>-13.37</v>
      </c>
      <c r="AH668" s="54">
        <v>-12.1</v>
      </c>
      <c r="AI668" s="54">
        <v>0.21440999999999999</v>
      </c>
      <c r="AJ668" s="54">
        <v>1.25E-3</v>
      </c>
      <c r="AK668" s="54">
        <v>14.79405</v>
      </c>
      <c r="AL668" s="54">
        <v>0.18936</v>
      </c>
      <c r="AM668" s="54">
        <v>0.50072000000000005</v>
      </c>
      <c r="AN668" s="54">
        <v>4.9199999999999999E-3</v>
      </c>
      <c r="AO668" s="54">
        <f t="shared" si="26"/>
        <v>0.767660158725048</v>
      </c>
      <c r="AP668" s="54">
        <v>8.523E-2</v>
      </c>
      <c r="AQ668" s="54">
        <v>3.4299999999999999E-3</v>
      </c>
      <c r="AR668" s="54">
        <v>0.9</v>
      </c>
      <c r="AS668" s="54">
        <v>1.1499999999999999</v>
      </c>
      <c r="AT668" s="54">
        <v>0.01</v>
      </c>
      <c r="AW668" s="54">
        <v>2939</v>
      </c>
      <c r="AX668" s="54">
        <v>9</v>
      </c>
      <c r="AY668" s="54">
        <v>2802</v>
      </c>
      <c r="AZ668" s="54">
        <v>12</v>
      </c>
      <c r="BA668" s="54">
        <v>2617</v>
      </c>
      <c r="BB668" s="54">
        <v>21</v>
      </c>
      <c r="BC668" s="54">
        <v>1653</v>
      </c>
      <c r="BD668" s="54">
        <v>64</v>
      </c>
      <c r="BE668" s="88">
        <f t="shared" si="27"/>
        <v>-10.956107519564473</v>
      </c>
    </row>
    <row r="669" spans="1:63" s="54" customFormat="1">
      <c r="A669" s="54" t="s">
        <v>273</v>
      </c>
      <c r="B669" s="54">
        <v>0.12296</v>
      </c>
      <c r="C669" s="54">
        <v>1.4400000000000001E-3</v>
      </c>
      <c r="D669" s="54">
        <v>6.1560800000000002</v>
      </c>
      <c r="E669" s="54">
        <v>6.8709999999999993E-2</v>
      </c>
      <c r="F669" s="54">
        <v>0.36314000000000002</v>
      </c>
      <c r="G669" s="54">
        <v>3.5200000000000001E-3</v>
      </c>
      <c r="H669" s="54">
        <v>0.10675999999999999</v>
      </c>
      <c r="I669" s="54">
        <v>3.0100000000000001E-3</v>
      </c>
      <c r="J669" s="54">
        <v>1.77671</v>
      </c>
      <c r="K669" s="54">
        <v>2.0100000000000001E-3</v>
      </c>
      <c r="O669" s="54">
        <v>0.9</v>
      </c>
      <c r="Q669" s="54">
        <v>-0.2</v>
      </c>
      <c r="R669" s="54" t="s">
        <v>111</v>
      </c>
      <c r="S669" s="54">
        <v>2000</v>
      </c>
      <c r="T669" s="54">
        <v>8</v>
      </c>
      <c r="U669" s="54">
        <v>1998</v>
      </c>
      <c r="V669" s="54">
        <v>10</v>
      </c>
      <c r="W669" s="54">
        <v>1997</v>
      </c>
      <c r="X669" s="54">
        <v>17</v>
      </c>
      <c r="Y669" s="54">
        <v>2050</v>
      </c>
      <c r="Z669" s="54">
        <v>55</v>
      </c>
      <c r="AB669" s="54" t="s">
        <v>109</v>
      </c>
      <c r="AC669" s="54" t="s">
        <v>112</v>
      </c>
      <c r="AD669" s="54" t="s">
        <v>111</v>
      </c>
      <c r="AE669" s="54" t="s">
        <v>111</v>
      </c>
      <c r="AG669" s="54">
        <v>-0.16</v>
      </c>
      <c r="AH669" s="54" t="s">
        <v>111</v>
      </c>
      <c r="AI669" s="54">
        <v>0.12296</v>
      </c>
      <c r="AJ669" s="54">
        <v>5.9999999999999995E-4</v>
      </c>
      <c r="AK669" s="54">
        <v>6.1560800000000002</v>
      </c>
      <c r="AL669" s="54">
        <v>6.8709999999999993E-2</v>
      </c>
      <c r="AM669" s="54">
        <v>0.36314000000000002</v>
      </c>
      <c r="AN669" s="54">
        <v>3.5200000000000001E-3</v>
      </c>
      <c r="AO669" s="54">
        <f t="shared" si="26"/>
        <v>0.86846611991253675</v>
      </c>
      <c r="AP669" s="54">
        <v>0.10675999999999999</v>
      </c>
      <c r="AQ669" s="54">
        <v>3.0100000000000001E-3</v>
      </c>
      <c r="AR669" s="54">
        <v>0.9</v>
      </c>
      <c r="AS669" s="54">
        <v>1.78</v>
      </c>
      <c r="AT669" s="54">
        <v>0.01</v>
      </c>
      <c r="AW669" s="54">
        <v>2000</v>
      </c>
      <c r="AX669" s="54">
        <v>8</v>
      </c>
      <c r="AY669" s="54">
        <v>1998</v>
      </c>
      <c r="AZ669" s="54">
        <v>10</v>
      </c>
      <c r="BA669" s="54">
        <v>1997</v>
      </c>
      <c r="BB669" s="54">
        <v>17</v>
      </c>
      <c r="BC669" s="54">
        <v>2050</v>
      </c>
      <c r="BD669" s="54">
        <v>55</v>
      </c>
      <c r="BE669" s="88">
        <f t="shared" si="27"/>
        <v>-0.14999999999999458</v>
      </c>
    </row>
    <row r="670" spans="1:63" s="54" customFormat="1">
      <c r="A670" s="54" t="s">
        <v>274</v>
      </c>
      <c r="B670" s="54">
        <v>0.17368</v>
      </c>
      <c r="C670" s="54">
        <v>2.5000000000000001E-3</v>
      </c>
      <c r="D670" s="54">
        <v>10.502219999999999</v>
      </c>
      <c r="E670" s="54">
        <v>0.14934</v>
      </c>
      <c r="F670" s="54">
        <v>0.43858999999999998</v>
      </c>
      <c r="G670" s="54">
        <v>4.7099999999999998E-3</v>
      </c>
      <c r="H670" s="54">
        <v>0.10013</v>
      </c>
      <c r="I670" s="54">
        <v>3.7200000000000002E-3</v>
      </c>
      <c r="J670" s="54">
        <v>1.1530400000000001</v>
      </c>
      <c r="K670" s="54">
        <v>1.24E-3</v>
      </c>
      <c r="O670" s="54">
        <v>0.9</v>
      </c>
      <c r="Q670" s="54">
        <v>-11.4</v>
      </c>
      <c r="R670" s="54">
        <v>-10</v>
      </c>
      <c r="S670" s="54">
        <v>2593</v>
      </c>
      <c r="T670" s="54">
        <v>11</v>
      </c>
      <c r="U670" s="54">
        <v>2480</v>
      </c>
      <c r="V670" s="54">
        <v>13</v>
      </c>
      <c r="W670" s="54">
        <v>2344</v>
      </c>
      <c r="X670" s="54">
        <v>21</v>
      </c>
      <c r="Y670" s="54">
        <v>1929</v>
      </c>
      <c r="Z670" s="54">
        <v>68</v>
      </c>
      <c r="AB670" s="54" t="s">
        <v>109</v>
      </c>
      <c r="AC670" s="54" t="s">
        <v>110</v>
      </c>
      <c r="AD670" s="54" t="s">
        <v>111</v>
      </c>
      <c r="AE670" s="54" t="s">
        <v>111</v>
      </c>
      <c r="AG670" s="54">
        <v>-11.45</v>
      </c>
      <c r="AH670" s="54">
        <v>-10</v>
      </c>
      <c r="AI670" s="54">
        <v>0.17368</v>
      </c>
      <c r="AJ670" s="54">
        <v>1.1299999999999999E-3</v>
      </c>
      <c r="AK670" s="54">
        <v>10.502219999999999</v>
      </c>
      <c r="AL670" s="54">
        <v>0.14934</v>
      </c>
      <c r="AM670" s="54">
        <v>0.43858999999999998</v>
      </c>
      <c r="AN670" s="54">
        <v>4.7099999999999998E-3</v>
      </c>
      <c r="AO670" s="54">
        <f t="shared" si="26"/>
        <v>0.75520898167308137</v>
      </c>
      <c r="AP670" s="54">
        <v>0.10013</v>
      </c>
      <c r="AQ670" s="54">
        <v>3.7200000000000002E-3</v>
      </c>
      <c r="AR670" s="54">
        <v>0.9</v>
      </c>
      <c r="AS670" s="54">
        <v>1.1499999999999999</v>
      </c>
      <c r="AT670" s="54">
        <v>0.01</v>
      </c>
      <c r="AW670" s="54">
        <v>2593</v>
      </c>
      <c r="AX670" s="54">
        <v>11</v>
      </c>
      <c r="AY670" s="54">
        <v>2480</v>
      </c>
      <c r="AZ670" s="54">
        <v>13</v>
      </c>
      <c r="BA670" s="54">
        <v>2344</v>
      </c>
      <c r="BB670" s="54">
        <v>21</v>
      </c>
      <c r="BC670" s="54">
        <v>1929</v>
      </c>
      <c r="BD670" s="54">
        <v>68</v>
      </c>
      <c r="BE670" s="88">
        <f t="shared" si="27"/>
        <v>-9.6027767065175453</v>
      </c>
    </row>
    <row r="671" spans="1:63" s="54" customFormat="1">
      <c r="A671" s="54" t="s">
        <v>275</v>
      </c>
      <c r="B671" s="54">
        <v>0.20322999999999999</v>
      </c>
      <c r="C671" s="54">
        <v>2.48E-3</v>
      </c>
      <c r="D671" s="54">
        <v>15.579370000000001</v>
      </c>
      <c r="E671" s="54">
        <v>0.18396000000000001</v>
      </c>
      <c r="F671" s="54">
        <v>0.55618000000000001</v>
      </c>
      <c r="G671" s="54">
        <v>5.5500000000000002E-3</v>
      </c>
      <c r="H671" s="54">
        <v>0.15178</v>
      </c>
      <c r="I671" s="54">
        <v>4.5599999999999998E-3</v>
      </c>
      <c r="J671" s="54">
        <v>2.2479499999999999</v>
      </c>
      <c r="K671" s="54">
        <v>3.0200000000000001E-3</v>
      </c>
      <c r="O671" s="54">
        <v>0.9</v>
      </c>
      <c r="Q671" s="54">
        <v>-0.1</v>
      </c>
      <c r="R671" s="54" t="s">
        <v>111</v>
      </c>
      <c r="S671" s="54">
        <v>2852</v>
      </c>
      <c r="T671" s="54">
        <v>8</v>
      </c>
      <c r="U671" s="54">
        <v>2851</v>
      </c>
      <c r="V671" s="54">
        <v>11</v>
      </c>
      <c r="W671" s="54">
        <v>2851</v>
      </c>
      <c r="X671" s="54">
        <v>23</v>
      </c>
      <c r="Y671" s="54">
        <v>2856</v>
      </c>
      <c r="Z671" s="54">
        <v>80</v>
      </c>
      <c r="AB671" s="54" t="s">
        <v>109</v>
      </c>
      <c r="AC671" s="54" t="s">
        <v>112</v>
      </c>
      <c r="AD671" s="54" t="s">
        <v>111</v>
      </c>
      <c r="AE671" s="54" t="s">
        <v>111</v>
      </c>
      <c r="AG671" s="54">
        <v>-0.1</v>
      </c>
      <c r="AH671" s="54" t="s">
        <v>111</v>
      </c>
      <c r="AI671" s="54">
        <v>0.20322999999999999</v>
      </c>
      <c r="AJ671" s="54">
        <v>1.0499999999999999E-3</v>
      </c>
      <c r="AK671" s="54">
        <v>15.579370000000001</v>
      </c>
      <c r="AL671" s="54">
        <v>0.18396000000000001</v>
      </c>
      <c r="AM671" s="54">
        <v>0.55618000000000001</v>
      </c>
      <c r="AN671" s="54">
        <v>5.5500000000000002E-3</v>
      </c>
      <c r="AO671" s="54">
        <f t="shared" si="26"/>
        <v>0.84509222494972402</v>
      </c>
      <c r="AP671" s="54">
        <v>0.15178</v>
      </c>
      <c r="AQ671" s="54">
        <v>4.5599999999999998E-3</v>
      </c>
      <c r="AR671" s="54">
        <v>0.9</v>
      </c>
      <c r="AS671" s="54">
        <v>2.25</v>
      </c>
      <c r="AT671" s="54">
        <v>0.01</v>
      </c>
      <c r="AW671" s="54">
        <v>2852</v>
      </c>
      <c r="AX671" s="54">
        <v>8</v>
      </c>
      <c r="AY671" s="54">
        <v>2851</v>
      </c>
      <c r="AZ671" s="54">
        <v>11</v>
      </c>
      <c r="BA671" s="54">
        <v>2851</v>
      </c>
      <c r="BB671" s="54">
        <v>23</v>
      </c>
      <c r="BC671" s="54">
        <v>2856</v>
      </c>
      <c r="BD671" s="54">
        <v>80</v>
      </c>
      <c r="BE671" s="88">
        <f t="shared" si="27"/>
        <v>-3.506311360448322E-2</v>
      </c>
    </row>
    <row r="672" spans="1:63" s="54" customFormat="1">
      <c r="A672" s="54" t="s">
        <v>276</v>
      </c>
      <c r="B672" s="54">
        <v>0.13858999999999999</v>
      </c>
      <c r="C672" s="54">
        <v>2.0100000000000001E-3</v>
      </c>
      <c r="D672" s="54">
        <v>7.7891700000000004</v>
      </c>
      <c r="E672" s="54">
        <v>0.10818</v>
      </c>
      <c r="F672" s="54">
        <v>0.40787000000000001</v>
      </c>
      <c r="G672" s="54">
        <v>4.1000000000000003E-3</v>
      </c>
      <c r="H672" s="54">
        <v>0.12085</v>
      </c>
      <c r="I672" s="54">
        <v>5.1599999999999997E-3</v>
      </c>
      <c r="J672" s="54">
        <v>1.70807</v>
      </c>
      <c r="K672" s="54">
        <v>1.99E-3</v>
      </c>
      <c r="O672" s="54">
        <v>0.9</v>
      </c>
      <c r="Q672" s="54">
        <v>-0.3</v>
      </c>
      <c r="R672" s="54" t="s">
        <v>111</v>
      </c>
      <c r="S672" s="54">
        <v>2210</v>
      </c>
      <c r="T672" s="54">
        <v>11</v>
      </c>
      <c r="U672" s="54">
        <v>2207</v>
      </c>
      <c r="V672" s="54">
        <v>12</v>
      </c>
      <c r="W672" s="54">
        <v>2205</v>
      </c>
      <c r="X672" s="54">
        <v>19</v>
      </c>
      <c r="Y672" s="54">
        <v>2306</v>
      </c>
      <c r="Z672" s="54">
        <v>93</v>
      </c>
      <c r="AB672" s="54" t="s">
        <v>109</v>
      </c>
      <c r="AC672" s="54" t="s">
        <v>112</v>
      </c>
      <c r="AD672" s="54" t="s">
        <v>111</v>
      </c>
      <c r="AE672" s="54" t="s">
        <v>111</v>
      </c>
      <c r="AG672" s="54">
        <v>-0.3</v>
      </c>
      <c r="AH672" s="54" t="s">
        <v>111</v>
      </c>
      <c r="AI672" s="54">
        <v>0.13858999999999999</v>
      </c>
      <c r="AJ672" s="54">
        <v>8.9999999999999998E-4</v>
      </c>
      <c r="AK672" s="54">
        <v>7.7891700000000004</v>
      </c>
      <c r="AL672" s="54">
        <v>0.10818</v>
      </c>
      <c r="AM672" s="54">
        <v>0.40787000000000001</v>
      </c>
      <c r="AN672" s="54">
        <v>4.1000000000000003E-3</v>
      </c>
      <c r="AO672" s="54">
        <f t="shared" si="26"/>
        <v>0.72377953504129611</v>
      </c>
      <c r="AP672" s="54">
        <v>0.12085</v>
      </c>
      <c r="AQ672" s="54">
        <v>5.1599999999999997E-3</v>
      </c>
      <c r="AR672" s="54">
        <v>0.9</v>
      </c>
      <c r="AS672" s="54">
        <v>1.71</v>
      </c>
      <c r="AT672" s="54">
        <v>0.01</v>
      </c>
      <c r="AW672" s="54">
        <v>2210</v>
      </c>
      <c r="AX672" s="54">
        <v>11</v>
      </c>
      <c r="AY672" s="54">
        <v>2207</v>
      </c>
      <c r="AZ672" s="54">
        <v>12</v>
      </c>
      <c r="BA672" s="54">
        <v>2205</v>
      </c>
      <c r="BB672" s="54">
        <v>19</v>
      </c>
      <c r="BC672" s="54">
        <v>2306</v>
      </c>
      <c r="BD672" s="54">
        <v>93</v>
      </c>
      <c r="BE672" s="88">
        <f t="shared" si="27"/>
        <v>-0.22624434389140191</v>
      </c>
    </row>
    <row r="673" spans="1:63" s="54" customFormat="1">
      <c r="A673" s="54" t="s">
        <v>277</v>
      </c>
      <c r="B673" s="54">
        <v>0.11355</v>
      </c>
      <c r="C673" s="54">
        <v>1.4E-3</v>
      </c>
      <c r="D673" s="54">
        <v>5.2226600000000003</v>
      </c>
      <c r="E673" s="54">
        <v>6.2019999999999999E-2</v>
      </c>
      <c r="F673" s="54">
        <v>0.33361000000000002</v>
      </c>
      <c r="G673" s="54">
        <v>3.31E-3</v>
      </c>
      <c r="H673" s="54">
        <v>9.7170000000000006E-2</v>
      </c>
      <c r="I673" s="54">
        <v>2.7899999999999999E-3</v>
      </c>
      <c r="J673" s="54">
        <v>1.15571</v>
      </c>
      <c r="K673" s="54">
        <v>2.47E-3</v>
      </c>
      <c r="O673" s="54">
        <v>0.9</v>
      </c>
      <c r="Q673" s="54">
        <v>-0.1</v>
      </c>
      <c r="R673" s="54" t="s">
        <v>111</v>
      </c>
      <c r="S673" s="54">
        <v>1857</v>
      </c>
      <c r="T673" s="54">
        <v>9</v>
      </c>
      <c r="U673" s="54">
        <v>1856</v>
      </c>
      <c r="V673" s="54">
        <v>10</v>
      </c>
      <c r="W673" s="54">
        <v>1856</v>
      </c>
      <c r="X673" s="54">
        <v>16</v>
      </c>
      <c r="Y673" s="54">
        <v>1874</v>
      </c>
      <c r="Z673" s="54">
        <v>51</v>
      </c>
      <c r="AB673" s="54" t="s">
        <v>109</v>
      </c>
      <c r="AC673" s="54" t="s">
        <v>112</v>
      </c>
      <c r="AD673" s="54" t="s">
        <v>111</v>
      </c>
      <c r="AE673" s="54" t="s">
        <v>111</v>
      </c>
      <c r="AG673" s="54">
        <v>-0.08</v>
      </c>
      <c r="AH673" s="54" t="s">
        <v>111</v>
      </c>
      <c r="AI673" s="54">
        <v>0.11355</v>
      </c>
      <c r="AJ673" s="54">
        <v>5.9000000000000003E-4</v>
      </c>
      <c r="AK673" s="54">
        <v>5.2226600000000003</v>
      </c>
      <c r="AL673" s="54">
        <v>6.2019999999999999E-2</v>
      </c>
      <c r="AM673" s="54">
        <v>0.33361000000000002</v>
      </c>
      <c r="AN673" s="54">
        <v>3.31E-3</v>
      </c>
      <c r="AO673" s="54">
        <f t="shared" si="26"/>
        <v>0.83550475420782888</v>
      </c>
      <c r="AP673" s="54">
        <v>9.7170000000000006E-2</v>
      </c>
      <c r="AQ673" s="54">
        <v>2.7899999999999999E-3</v>
      </c>
      <c r="AR673" s="54">
        <v>0.9</v>
      </c>
      <c r="AS673" s="54">
        <v>1.1599999999999999</v>
      </c>
      <c r="AT673" s="54">
        <v>0.01</v>
      </c>
      <c r="AW673" s="54">
        <v>1857</v>
      </c>
      <c r="AX673" s="54">
        <v>9</v>
      </c>
      <c r="AY673" s="54">
        <v>1856</v>
      </c>
      <c r="AZ673" s="54">
        <v>10</v>
      </c>
      <c r="BA673" s="54">
        <v>1856</v>
      </c>
      <c r="BB673" s="54">
        <v>16</v>
      </c>
      <c r="BC673" s="54">
        <v>1874</v>
      </c>
      <c r="BD673" s="54">
        <v>51</v>
      </c>
      <c r="BE673" s="88">
        <f t="shared" si="27"/>
        <v>-5.3850296176627399E-2</v>
      </c>
    </row>
    <row r="674" spans="1:63" s="54" customFormat="1">
      <c r="A674" s="54" t="s">
        <v>278</v>
      </c>
      <c r="B674" s="54">
        <v>0.19581000000000001</v>
      </c>
      <c r="C674" s="54">
        <v>2.6800000000000001E-3</v>
      </c>
      <c r="D674" s="54">
        <v>13.644259999999999</v>
      </c>
      <c r="E674" s="54">
        <v>0.18187</v>
      </c>
      <c r="F674" s="54">
        <v>0.50548000000000004</v>
      </c>
      <c r="G674" s="54">
        <v>5.1799999999999997E-3</v>
      </c>
      <c r="H674" s="54">
        <v>9.8049999999999998E-2</v>
      </c>
      <c r="I674" s="54">
        <v>3.6600000000000001E-3</v>
      </c>
      <c r="J674" s="54">
        <v>2.4543300000000001</v>
      </c>
      <c r="K674" s="54">
        <v>3.2599999999999999E-3</v>
      </c>
      <c r="O674" s="54">
        <v>0.9</v>
      </c>
      <c r="Q674" s="54">
        <v>-6.7</v>
      </c>
      <c r="R674" s="54">
        <v>-5.3</v>
      </c>
      <c r="S674" s="54">
        <v>2792</v>
      </c>
      <c r="T674" s="54">
        <v>10</v>
      </c>
      <c r="U674" s="54">
        <v>2725</v>
      </c>
      <c r="V674" s="54">
        <v>13</v>
      </c>
      <c r="W674" s="54">
        <v>2637</v>
      </c>
      <c r="X674" s="54">
        <v>22</v>
      </c>
      <c r="Y674" s="54">
        <v>1891</v>
      </c>
      <c r="Z674" s="54">
        <v>67</v>
      </c>
      <c r="AB674" s="54" t="s">
        <v>109</v>
      </c>
      <c r="AC674" s="54" t="s">
        <v>110</v>
      </c>
      <c r="AD674" s="54" t="s">
        <v>111</v>
      </c>
      <c r="AE674" s="54" t="s">
        <v>111</v>
      </c>
      <c r="AG674" s="54">
        <v>-6.75</v>
      </c>
      <c r="AH674" s="54">
        <v>-5.3</v>
      </c>
      <c r="AI674" s="54">
        <v>0.19581000000000001</v>
      </c>
      <c r="AJ674" s="54">
        <v>1.1900000000000001E-3</v>
      </c>
      <c r="AK674" s="54">
        <v>13.644259999999999</v>
      </c>
      <c r="AL674" s="54">
        <v>0.18187</v>
      </c>
      <c r="AM674" s="54">
        <v>0.50548000000000004</v>
      </c>
      <c r="AN674" s="54">
        <v>5.1799999999999997E-3</v>
      </c>
      <c r="AO674" s="54">
        <f t="shared" si="26"/>
        <v>0.76880235093273774</v>
      </c>
      <c r="AP674" s="54">
        <v>9.8049999999999998E-2</v>
      </c>
      <c r="AQ674" s="54">
        <v>3.6600000000000001E-3</v>
      </c>
      <c r="AR674" s="54">
        <v>0.9</v>
      </c>
      <c r="AS674" s="54">
        <v>2.4500000000000002</v>
      </c>
      <c r="AT674" s="54">
        <v>0.01</v>
      </c>
      <c r="AW674" s="54">
        <v>2792</v>
      </c>
      <c r="AX674" s="54">
        <v>10</v>
      </c>
      <c r="AY674" s="54">
        <v>2725</v>
      </c>
      <c r="AZ674" s="54">
        <v>13</v>
      </c>
      <c r="BA674" s="54">
        <v>2637</v>
      </c>
      <c r="BB674" s="54">
        <v>22</v>
      </c>
      <c r="BC674" s="54">
        <v>1891</v>
      </c>
      <c r="BD674" s="54">
        <v>67</v>
      </c>
      <c r="BE674" s="88">
        <f t="shared" si="27"/>
        <v>-5.5515759312320885</v>
      </c>
    </row>
    <row r="675" spans="1:63" s="54" customFormat="1">
      <c r="A675" s="54" t="s">
        <v>279</v>
      </c>
      <c r="B675" s="54">
        <v>0.22871</v>
      </c>
      <c r="C675" s="54">
        <v>3.15E-3</v>
      </c>
      <c r="D675" s="54">
        <v>19.006080000000001</v>
      </c>
      <c r="E675" s="54">
        <v>0.25496000000000002</v>
      </c>
      <c r="F675" s="54">
        <v>0.60284000000000004</v>
      </c>
      <c r="G675" s="54">
        <v>6.1900000000000002E-3</v>
      </c>
      <c r="H675" s="54">
        <v>0.16031000000000001</v>
      </c>
      <c r="I675" s="54">
        <v>6.1199999999999996E-3</v>
      </c>
      <c r="J675" s="54">
        <v>1.9371499999999999</v>
      </c>
      <c r="K675" s="54">
        <v>2.3600000000000001E-3</v>
      </c>
      <c r="O675" s="54">
        <v>0.9</v>
      </c>
      <c r="Q675" s="54">
        <v>-0.1</v>
      </c>
      <c r="R675" s="54" t="s">
        <v>111</v>
      </c>
      <c r="S675" s="54">
        <v>3043</v>
      </c>
      <c r="T675" s="54">
        <v>10</v>
      </c>
      <c r="U675" s="54">
        <v>3042</v>
      </c>
      <c r="V675" s="54">
        <v>13</v>
      </c>
      <c r="W675" s="54">
        <v>3041</v>
      </c>
      <c r="X675" s="54">
        <v>25</v>
      </c>
      <c r="Y675" s="54">
        <v>3005</v>
      </c>
      <c r="Z675" s="54">
        <v>107</v>
      </c>
      <c r="AB675" s="54" t="s">
        <v>109</v>
      </c>
      <c r="AC675" s="54" t="s">
        <v>112</v>
      </c>
      <c r="AD675" s="54" t="s">
        <v>111</v>
      </c>
      <c r="AE675" s="54" t="s">
        <v>111</v>
      </c>
      <c r="AG675" s="54">
        <v>-0.1</v>
      </c>
      <c r="AH675" s="54" t="s">
        <v>111</v>
      </c>
      <c r="AI675" s="54">
        <v>0.22871</v>
      </c>
      <c r="AJ675" s="54">
        <v>1.4E-3</v>
      </c>
      <c r="AK675" s="54">
        <v>19.006080000000001</v>
      </c>
      <c r="AL675" s="54">
        <v>0.25496000000000002</v>
      </c>
      <c r="AM675" s="54">
        <v>0.60284000000000004</v>
      </c>
      <c r="AN675" s="54">
        <v>6.1900000000000002E-3</v>
      </c>
      <c r="AO675" s="54">
        <f t="shared" si="26"/>
        <v>0.76543636347624067</v>
      </c>
      <c r="AP675" s="54">
        <v>0.16031000000000001</v>
      </c>
      <c r="AQ675" s="54">
        <v>6.1199999999999996E-3</v>
      </c>
      <c r="AR675" s="54">
        <v>0.9</v>
      </c>
      <c r="AS675" s="54">
        <v>1.94</v>
      </c>
      <c r="AT675" s="54">
        <v>0.01</v>
      </c>
      <c r="AW675" s="54">
        <v>3043</v>
      </c>
      <c r="AX675" s="54">
        <v>10</v>
      </c>
      <c r="AY675" s="54">
        <v>3042</v>
      </c>
      <c r="AZ675" s="54">
        <v>13</v>
      </c>
      <c r="BA675" s="54">
        <v>3041</v>
      </c>
      <c r="BB675" s="54">
        <v>25</v>
      </c>
      <c r="BC675" s="54">
        <v>3005</v>
      </c>
      <c r="BD675" s="54">
        <v>107</v>
      </c>
      <c r="BE675" s="88">
        <f t="shared" si="27"/>
        <v>-6.5724613867890191E-2</v>
      </c>
    </row>
    <row r="676" spans="1:63" s="89" customFormat="1">
      <c r="A676" s="89" t="s">
        <v>280</v>
      </c>
      <c r="B676" s="89" t="s">
        <v>281</v>
      </c>
      <c r="C676" s="89" t="s">
        <v>282</v>
      </c>
      <c r="D676" s="89" t="s">
        <v>283</v>
      </c>
      <c r="E676" s="89" t="s">
        <v>284</v>
      </c>
      <c r="F676" s="89" t="s">
        <v>285</v>
      </c>
      <c r="G676" s="89" t="s">
        <v>286</v>
      </c>
      <c r="H676" s="89" t="s">
        <v>287</v>
      </c>
      <c r="I676" s="89" t="s">
        <v>288</v>
      </c>
      <c r="J676" s="89" t="s">
        <v>289</v>
      </c>
      <c r="K676" s="89" t="s">
        <v>290</v>
      </c>
      <c r="L676" s="89" t="s">
        <v>64</v>
      </c>
      <c r="O676" s="54">
        <v>0.9</v>
      </c>
      <c r="P676" s="54"/>
      <c r="Q676" s="54">
        <v>-0.3</v>
      </c>
      <c r="R676" s="54" t="s">
        <v>111</v>
      </c>
      <c r="S676" s="54">
        <v>1875</v>
      </c>
      <c r="T676" s="54">
        <v>13</v>
      </c>
      <c r="U676" s="54">
        <v>1873</v>
      </c>
      <c r="V676" s="54">
        <v>13</v>
      </c>
      <c r="W676" s="54">
        <v>1871</v>
      </c>
      <c r="X676" s="54">
        <v>17</v>
      </c>
      <c r="Y676" s="54">
        <v>1927</v>
      </c>
      <c r="Z676" s="54">
        <v>91</v>
      </c>
      <c r="AA676" s="54"/>
      <c r="AB676" s="54" t="s">
        <v>109</v>
      </c>
      <c r="AC676" s="54" t="s">
        <v>112</v>
      </c>
      <c r="AD676" s="54" t="s">
        <v>111</v>
      </c>
      <c r="AE676" s="54" t="s">
        <v>111</v>
      </c>
      <c r="AF676" s="54"/>
      <c r="AG676" s="54">
        <v>-0.3</v>
      </c>
      <c r="AH676" s="54" t="s">
        <v>111</v>
      </c>
      <c r="AI676" s="54">
        <v>0.11471000000000001</v>
      </c>
      <c r="AJ676" s="54">
        <v>8.5999999999999998E-4</v>
      </c>
      <c r="AK676" s="54">
        <v>5.3239999999999998</v>
      </c>
      <c r="AL676" s="54">
        <v>8.1009999999999999E-2</v>
      </c>
      <c r="AM676" s="54">
        <v>0.33674999999999999</v>
      </c>
      <c r="AN676" s="54">
        <v>3.4399999999999999E-3</v>
      </c>
      <c r="AO676" s="54">
        <f t="shared" si="26"/>
        <v>0.67135194707280865</v>
      </c>
      <c r="AP676" s="54">
        <v>0.10001</v>
      </c>
      <c r="AQ676" s="54">
        <v>4.9300000000000004E-3</v>
      </c>
      <c r="AR676" s="54">
        <v>0.9</v>
      </c>
      <c r="AS676" s="54">
        <v>1.07</v>
      </c>
      <c r="AT676" s="54">
        <v>0.01</v>
      </c>
      <c r="AU676" s="54"/>
      <c r="AV676" s="54"/>
      <c r="AW676" s="54">
        <v>1875</v>
      </c>
      <c r="AX676" s="54">
        <v>13</v>
      </c>
      <c r="AY676" s="54">
        <v>1873</v>
      </c>
      <c r="AZ676" s="54">
        <v>13</v>
      </c>
      <c r="BA676" s="54">
        <v>1871</v>
      </c>
      <c r="BB676" s="54">
        <v>17</v>
      </c>
      <c r="BC676" s="54">
        <v>1927</v>
      </c>
      <c r="BD676" s="54">
        <v>91</v>
      </c>
      <c r="BE676" s="88">
        <f t="shared" si="27"/>
        <v>-0.21333333333333204</v>
      </c>
      <c r="BF676" s="54"/>
      <c r="BG676" s="54"/>
      <c r="BH676" s="54"/>
      <c r="BI676" s="54"/>
      <c r="BJ676" s="54"/>
      <c r="BK676" s="54"/>
    </row>
    <row r="677" spans="1:63" s="54" customFormat="1">
      <c r="A677" s="54" t="s">
        <v>291</v>
      </c>
      <c r="B677" s="54">
        <v>0.11477</v>
      </c>
      <c r="C677" s="54">
        <v>1.5E-3</v>
      </c>
      <c r="D677" s="54">
        <v>5.3453400000000002</v>
      </c>
      <c r="E677" s="54">
        <v>6.6860000000000003E-2</v>
      </c>
      <c r="F677" s="54">
        <v>0.33779999999999999</v>
      </c>
      <c r="G677" s="54">
        <v>3.3600000000000001E-3</v>
      </c>
      <c r="H677" s="54">
        <v>9.7259999999999999E-2</v>
      </c>
      <c r="I677" s="54">
        <v>3.3400000000000001E-3</v>
      </c>
      <c r="J677" s="54">
        <v>0.84645000000000004</v>
      </c>
      <c r="K677" s="54">
        <v>1.5499999999999999E-3</v>
      </c>
      <c r="O677" s="54">
        <v>0.9</v>
      </c>
      <c r="Q677" s="54" t="s">
        <v>111</v>
      </c>
      <c r="R677" s="54" t="s">
        <v>111</v>
      </c>
      <c r="S677" s="54">
        <v>1876</v>
      </c>
      <c r="T677" s="54">
        <v>10</v>
      </c>
      <c r="U677" s="54">
        <v>1876</v>
      </c>
      <c r="V677" s="54">
        <v>11</v>
      </c>
      <c r="W677" s="54">
        <v>1876</v>
      </c>
      <c r="X677" s="54">
        <v>16</v>
      </c>
      <c r="Y677" s="54">
        <v>1876</v>
      </c>
      <c r="Z677" s="54">
        <v>62</v>
      </c>
      <c r="AB677" s="54" t="s">
        <v>109</v>
      </c>
      <c r="AC677" s="54" t="s">
        <v>112</v>
      </c>
      <c r="AD677" s="54" t="s">
        <v>111</v>
      </c>
      <c r="AE677" s="54" t="s">
        <v>111</v>
      </c>
      <c r="AG677" s="54">
        <v>-0.02</v>
      </c>
      <c r="AH677" s="54" t="s">
        <v>111</v>
      </c>
      <c r="AI677" s="54">
        <v>0.11477</v>
      </c>
      <c r="AJ677" s="54">
        <v>6.4000000000000005E-4</v>
      </c>
      <c r="AK677" s="54">
        <v>5.3453400000000002</v>
      </c>
      <c r="AL677" s="54">
        <v>6.6860000000000003E-2</v>
      </c>
      <c r="AM677" s="54">
        <v>0.33779999999999999</v>
      </c>
      <c r="AN677" s="54">
        <v>3.3600000000000001E-3</v>
      </c>
      <c r="AO677" s="54">
        <f t="shared" si="26"/>
        <v>0.79522238085041841</v>
      </c>
      <c r="AP677" s="54">
        <v>9.7259999999999999E-2</v>
      </c>
      <c r="AQ677" s="54">
        <v>3.3400000000000001E-3</v>
      </c>
      <c r="AR677" s="54">
        <v>0.9</v>
      </c>
      <c r="AS677" s="54">
        <v>0.85</v>
      </c>
      <c r="AT677" s="54">
        <v>0.01</v>
      </c>
      <c r="AW677" s="54">
        <v>1876</v>
      </c>
      <c r="AX677" s="54">
        <v>10</v>
      </c>
      <c r="AY677" s="54">
        <v>1876</v>
      </c>
      <c r="AZ677" s="54">
        <v>11</v>
      </c>
      <c r="BA677" s="54">
        <v>1876</v>
      </c>
      <c r="BB677" s="54">
        <v>16</v>
      </c>
      <c r="BC677" s="54">
        <v>1876</v>
      </c>
      <c r="BD677" s="54">
        <v>62</v>
      </c>
      <c r="BE677" s="88">
        <f t="shared" si="27"/>
        <v>0</v>
      </c>
    </row>
    <row r="678" spans="1:63" s="54" customFormat="1">
      <c r="A678" s="54" t="s">
        <v>292</v>
      </c>
      <c r="B678" s="54">
        <v>0.16355</v>
      </c>
      <c r="C678" s="54">
        <v>2.49E-3</v>
      </c>
      <c r="D678" s="54">
        <v>10.64129</v>
      </c>
      <c r="E678" s="54">
        <v>0.15431</v>
      </c>
      <c r="F678" s="54">
        <v>0.47197</v>
      </c>
      <c r="G678" s="54">
        <v>4.8599999999999997E-3</v>
      </c>
      <c r="H678" s="54">
        <v>0.13000999999999999</v>
      </c>
      <c r="I678" s="54">
        <v>5.8399999999999997E-3</v>
      </c>
      <c r="J678" s="54">
        <v>0.84858999999999996</v>
      </c>
      <c r="K678" s="54">
        <v>2.5200000000000001E-3</v>
      </c>
      <c r="O678" s="54">
        <v>0.9</v>
      </c>
      <c r="Q678" s="54" t="s">
        <v>111</v>
      </c>
      <c r="R678" s="54" t="s">
        <v>111</v>
      </c>
      <c r="S678" s="54">
        <v>2493</v>
      </c>
      <c r="T678" s="54">
        <v>11</v>
      </c>
      <c r="U678" s="54">
        <v>2492</v>
      </c>
      <c r="V678" s="54">
        <v>13</v>
      </c>
      <c r="W678" s="54">
        <v>2492</v>
      </c>
      <c r="X678" s="54">
        <v>21</v>
      </c>
      <c r="Y678" s="54">
        <v>2470</v>
      </c>
      <c r="Z678" s="54">
        <v>104</v>
      </c>
      <c r="AB678" s="54" t="s">
        <v>109</v>
      </c>
      <c r="AC678" s="54" t="s">
        <v>112</v>
      </c>
      <c r="AD678" s="54" t="s">
        <v>111</v>
      </c>
      <c r="AE678" s="54" t="s">
        <v>111</v>
      </c>
      <c r="AG678" s="54">
        <v>-0.04</v>
      </c>
      <c r="AH678" s="54" t="s">
        <v>111</v>
      </c>
      <c r="AI678" s="54">
        <v>0.16355</v>
      </c>
      <c r="AJ678" s="54">
        <v>1.1299999999999999E-3</v>
      </c>
      <c r="AK678" s="54">
        <v>10.64129</v>
      </c>
      <c r="AL678" s="54">
        <v>0.15431</v>
      </c>
      <c r="AM678" s="54">
        <v>0.47197</v>
      </c>
      <c r="AN678" s="54">
        <v>4.8599999999999997E-3</v>
      </c>
      <c r="AO678" s="54">
        <f t="shared" si="26"/>
        <v>0.71010420204901403</v>
      </c>
      <c r="AP678" s="54">
        <v>0.13000999999999999</v>
      </c>
      <c r="AQ678" s="54">
        <v>5.8399999999999997E-3</v>
      </c>
      <c r="AR678" s="54">
        <v>0.9</v>
      </c>
      <c r="AS678" s="54">
        <v>0.85</v>
      </c>
      <c r="AT678" s="54">
        <v>0.01</v>
      </c>
      <c r="AW678" s="54">
        <v>2493</v>
      </c>
      <c r="AX678" s="54">
        <v>11</v>
      </c>
      <c r="AY678" s="54">
        <v>2492</v>
      </c>
      <c r="AZ678" s="54">
        <v>13</v>
      </c>
      <c r="BA678" s="54">
        <v>2492</v>
      </c>
      <c r="BB678" s="54">
        <v>21</v>
      </c>
      <c r="BC678" s="54">
        <v>2470</v>
      </c>
      <c r="BD678" s="54">
        <v>104</v>
      </c>
      <c r="BE678" s="88">
        <f t="shared" si="27"/>
        <v>-4.0112314480544864E-2</v>
      </c>
    </row>
    <row r="679" spans="1:63" s="54" customFormat="1">
      <c r="A679" s="54" t="s">
        <v>310</v>
      </c>
      <c r="B679" s="54">
        <v>0.11981</v>
      </c>
      <c r="C679" s="54">
        <v>1.7899999999999999E-3</v>
      </c>
      <c r="D679" s="54">
        <v>5.8383000000000003</v>
      </c>
      <c r="E679" s="54">
        <v>8.4449999999999997E-2</v>
      </c>
      <c r="F679" s="54">
        <v>0.35347000000000001</v>
      </c>
      <c r="G679" s="54">
        <v>3.6099999999999999E-3</v>
      </c>
      <c r="H679" s="54">
        <v>0.1023</v>
      </c>
      <c r="I679" s="54">
        <v>3.8300000000000001E-3</v>
      </c>
      <c r="J679" s="54">
        <v>1.7758700000000001</v>
      </c>
      <c r="K679" s="54">
        <v>2.31E-3</v>
      </c>
      <c r="O679" s="54">
        <v>0.9</v>
      </c>
      <c r="Q679" s="54">
        <v>-0.1</v>
      </c>
      <c r="R679" s="54" t="s">
        <v>111</v>
      </c>
      <c r="S679" s="54">
        <v>1953</v>
      </c>
      <c r="T679" s="54">
        <v>12</v>
      </c>
      <c r="U679" s="54">
        <v>1952</v>
      </c>
      <c r="V679" s="54">
        <v>13</v>
      </c>
      <c r="W679" s="54">
        <v>1951</v>
      </c>
      <c r="X679" s="54">
        <v>17</v>
      </c>
      <c r="Y679" s="54">
        <v>1969</v>
      </c>
      <c r="Z679" s="54">
        <v>70</v>
      </c>
      <c r="AB679" s="54" t="s">
        <v>109</v>
      </c>
      <c r="AC679" s="54" t="s">
        <v>112</v>
      </c>
      <c r="AD679" s="54" t="s">
        <v>111</v>
      </c>
      <c r="AE679" s="54" t="s">
        <v>111</v>
      </c>
      <c r="AG679" s="54">
        <v>-0.15</v>
      </c>
      <c r="AH679" s="54" t="s">
        <v>111</v>
      </c>
      <c r="AI679" s="54">
        <v>0.11981</v>
      </c>
      <c r="AJ679" s="54">
        <v>8.3000000000000001E-4</v>
      </c>
      <c r="AK679" s="54">
        <v>5.8383000000000003</v>
      </c>
      <c r="AL679" s="54">
        <v>8.4449999999999997E-2</v>
      </c>
      <c r="AM679" s="54">
        <v>0.35347000000000001</v>
      </c>
      <c r="AN679" s="54">
        <v>3.6099999999999999E-3</v>
      </c>
      <c r="AO679" s="54">
        <f t="shared" si="26"/>
        <v>0.70605965389271075</v>
      </c>
      <c r="AP679" s="54">
        <v>0.1023</v>
      </c>
      <c r="AQ679" s="54">
        <v>3.8300000000000001E-3</v>
      </c>
      <c r="AR679" s="54">
        <v>0.9</v>
      </c>
      <c r="AS679" s="54">
        <v>1.78</v>
      </c>
      <c r="AT679" s="54">
        <v>0.01</v>
      </c>
      <c r="AW679" s="54">
        <v>1953</v>
      </c>
      <c r="AX679" s="54">
        <v>12</v>
      </c>
      <c r="AY679" s="54">
        <v>1952</v>
      </c>
      <c r="AZ679" s="54">
        <v>13</v>
      </c>
      <c r="BA679" s="54">
        <v>1951</v>
      </c>
      <c r="BB679" s="54">
        <v>17</v>
      </c>
      <c r="BC679" s="54">
        <v>1969</v>
      </c>
      <c r="BD679" s="54">
        <v>70</v>
      </c>
      <c r="BE679" s="88">
        <f t="shared" si="27"/>
        <v>-0.10240655401945187</v>
      </c>
    </row>
    <row r="680" spans="1:63" s="54" customFormat="1">
      <c r="A680" s="54" t="s">
        <v>311</v>
      </c>
      <c r="B680" s="54">
        <v>0.20918999999999999</v>
      </c>
      <c r="C680" s="54">
        <v>5.3699999999999998E-3</v>
      </c>
      <c r="D680" s="54">
        <v>16.268439999999998</v>
      </c>
      <c r="E680" s="54">
        <v>0.40421000000000001</v>
      </c>
      <c r="F680" s="54">
        <v>0.56393000000000004</v>
      </c>
      <c r="G680" s="54">
        <v>7.28E-3</v>
      </c>
      <c r="H680" s="54">
        <v>0.17455000000000001</v>
      </c>
      <c r="I680" s="54">
        <v>1.431E-2</v>
      </c>
      <c r="J680" s="54">
        <v>1.2955300000000001</v>
      </c>
      <c r="K680" s="54">
        <v>3.0500000000000002E-3</v>
      </c>
      <c r="O680" s="54">
        <v>0.9</v>
      </c>
      <c r="Q680" s="54">
        <v>-0.7</v>
      </c>
      <c r="R680" s="54" t="s">
        <v>111</v>
      </c>
      <c r="S680" s="54">
        <v>2899</v>
      </c>
      <c r="T680" s="54">
        <v>23</v>
      </c>
      <c r="U680" s="54">
        <v>2893</v>
      </c>
      <c r="V680" s="54">
        <v>24</v>
      </c>
      <c r="W680" s="54">
        <v>2883</v>
      </c>
      <c r="X680" s="54">
        <v>30</v>
      </c>
      <c r="Y680" s="54">
        <v>3252</v>
      </c>
      <c r="Z680" s="54">
        <v>246</v>
      </c>
      <c r="AB680" s="54" t="s">
        <v>109</v>
      </c>
      <c r="AC680" s="54" t="s">
        <v>112</v>
      </c>
      <c r="AD680" s="54" t="s">
        <v>111</v>
      </c>
      <c r="AE680" s="54" t="s">
        <v>111</v>
      </c>
      <c r="AG680" s="54">
        <v>-0.68</v>
      </c>
      <c r="AH680" s="54" t="s">
        <v>111</v>
      </c>
      <c r="AI680" s="54">
        <v>0.20918999999999999</v>
      </c>
      <c r="AJ680" s="54">
        <v>3.0100000000000001E-3</v>
      </c>
      <c r="AK680" s="54">
        <v>16.268439999999998</v>
      </c>
      <c r="AL680" s="54">
        <v>0.40421000000000001</v>
      </c>
      <c r="AM680" s="54">
        <v>0.56393000000000004</v>
      </c>
      <c r="AN680" s="54">
        <v>7.28E-3</v>
      </c>
      <c r="AO680" s="54">
        <f t="shared" si="26"/>
        <v>0.51957116030248562</v>
      </c>
      <c r="AP680" s="54">
        <v>0.17455000000000001</v>
      </c>
      <c r="AQ680" s="54">
        <v>1.431E-2</v>
      </c>
      <c r="AR680" s="54">
        <v>0.9</v>
      </c>
      <c r="AS680" s="54">
        <v>1.3</v>
      </c>
      <c r="AT680" s="54">
        <v>0.01</v>
      </c>
      <c r="AW680" s="54">
        <v>2899</v>
      </c>
      <c r="AX680" s="54">
        <v>23</v>
      </c>
      <c r="AY680" s="54">
        <v>2893</v>
      </c>
      <c r="AZ680" s="54">
        <v>24</v>
      </c>
      <c r="BA680" s="54">
        <v>2883</v>
      </c>
      <c r="BB680" s="54">
        <v>30</v>
      </c>
      <c r="BC680" s="54">
        <v>3252</v>
      </c>
      <c r="BD680" s="54">
        <v>246</v>
      </c>
      <c r="BE680" s="88">
        <f t="shared" si="27"/>
        <v>-0.55191445325974975</v>
      </c>
    </row>
    <row r="681" spans="1:63" s="54" customFormat="1">
      <c r="A681" s="54" t="s">
        <v>312</v>
      </c>
      <c r="B681" s="54">
        <v>0.11162999999999999</v>
      </c>
      <c r="C681" s="54">
        <v>2.1099999999999999E-3</v>
      </c>
      <c r="D681" s="54">
        <v>4.9622099999999998</v>
      </c>
      <c r="E681" s="54">
        <v>9.2859999999999998E-2</v>
      </c>
      <c r="F681" s="54">
        <v>0.32257999999999998</v>
      </c>
      <c r="G681" s="54">
        <v>3.7599999999999999E-3</v>
      </c>
      <c r="H681" s="54">
        <v>9.2270000000000005E-2</v>
      </c>
      <c r="I681" s="54">
        <v>4.7699999999999999E-3</v>
      </c>
      <c r="J681" s="54">
        <v>1.46933</v>
      </c>
      <c r="K681" s="54">
        <v>1.47E-3</v>
      </c>
      <c r="O681" s="54">
        <v>0.9</v>
      </c>
      <c r="Q681" s="54">
        <v>-1.5</v>
      </c>
      <c r="R681" s="54" t="s">
        <v>111</v>
      </c>
      <c r="S681" s="54">
        <v>1826</v>
      </c>
      <c r="T681" s="54">
        <v>17</v>
      </c>
      <c r="U681" s="54">
        <v>1813</v>
      </c>
      <c r="V681" s="54">
        <v>16</v>
      </c>
      <c r="W681" s="54">
        <v>1802</v>
      </c>
      <c r="X681" s="54">
        <v>18</v>
      </c>
      <c r="Y681" s="54">
        <v>1784</v>
      </c>
      <c r="Z681" s="54">
        <v>88</v>
      </c>
      <c r="AB681" s="54" t="s">
        <v>109</v>
      </c>
      <c r="AC681" s="54" t="s">
        <v>112</v>
      </c>
      <c r="AD681" s="54" t="s">
        <v>111</v>
      </c>
      <c r="AE681" s="54" t="s">
        <v>111</v>
      </c>
      <c r="AG681" s="54">
        <v>-1.55</v>
      </c>
      <c r="AH681" s="54" t="s">
        <v>111</v>
      </c>
      <c r="AI681" s="54">
        <v>0.11162999999999999</v>
      </c>
      <c r="AJ681" s="54">
        <v>1.08E-3</v>
      </c>
      <c r="AK681" s="54">
        <v>4.9622099999999998</v>
      </c>
      <c r="AL681" s="54">
        <v>9.2859999999999998E-2</v>
      </c>
      <c r="AM681" s="54">
        <v>0.32257999999999998</v>
      </c>
      <c r="AN681" s="54">
        <v>3.7599999999999999E-3</v>
      </c>
      <c r="AO681" s="54">
        <f t="shared" si="26"/>
        <v>0.62286921644702642</v>
      </c>
      <c r="AP681" s="54">
        <v>9.2270000000000005E-2</v>
      </c>
      <c r="AQ681" s="54">
        <v>4.7699999999999999E-3</v>
      </c>
      <c r="AR681" s="54">
        <v>0.9</v>
      </c>
      <c r="AS681" s="54">
        <v>1.47</v>
      </c>
      <c r="AT681" s="54">
        <v>0.01</v>
      </c>
      <c r="AW681" s="54">
        <v>1826</v>
      </c>
      <c r="AX681" s="54">
        <v>17</v>
      </c>
      <c r="AY681" s="54">
        <v>1813</v>
      </c>
      <c r="AZ681" s="54">
        <v>16</v>
      </c>
      <c r="BA681" s="54">
        <v>1802</v>
      </c>
      <c r="BB681" s="54">
        <v>18</v>
      </c>
      <c r="BC681" s="54">
        <v>1784</v>
      </c>
      <c r="BD681" s="54">
        <v>88</v>
      </c>
      <c r="BE681" s="88">
        <f t="shared" si="27"/>
        <v>-1.3143483023001057</v>
      </c>
    </row>
    <row r="682" spans="1:63" s="54" customFormat="1">
      <c r="A682" s="54" t="s">
        <v>313</v>
      </c>
      <c r="B682" s="54">
        <v>0.11228</v>
      </c>
      <c r="C682" s="54">
        <v>1.57E-3</v>
      </c>
      <c r="D682" s="54">
        <v>5.1037499999999998</v>
      </c>
      <c r="E682" s="54">
        <v>7.1010000000000004E-2</v>
      </c>
      <c r="F682" s="54">
        <v>0.32972000000000001</v>
      </c>
      <c r="G682" s="54">
        <v>3.47E-3</v>
      </c>
      <c r="H682" s="54">
        <v>9.6729999999999997E-2</v>
      </c>
      <c r="I682" s="54">
        <v>3.3E-3</v>
      </c>
      <c r="J682" s="54">
        <v>2.1404700000000001</v>
      </c>
      <c r="K682" s="54">
        <v>1.65E-3</v>
      </c>
      <c r="O682" s="54">
        <v>0.9</v>
      </c>
      <c r="Q682" s="54" t="s">
        <v>111</v>
      </c>
      <c r="R682" s="54" t="s">
        <v>111</v>
      </c>
      <c r="S682" s="54">
        <v>1837</v>
      </c>
      <c r="T682" s="54">
        <v>11</v>
      </c>
      <c r="U682" s="54">
        <v>1837</v>
      </c>
      <c r="V682" s="54">
        <v>12</v>
      </c>
      <c r="W682" s="54">
        <v>1837</v>
      </c>
      <c r="X682" s="54">
        <v>17</v>
      </c>
      <c r="Y682" s="54">
        <v>1866</v>
      </c>
      <c r="Z682" s="54">
        <v>61</v>
      </c>
      <c r="AB682" s="54" t="s">
        <v>109</v>
      </c>
      <c r="AC682" s="54" t="s">
        <v>112</v>
      </c>
      <c r="AD682" s="54" t="s">
        <v>111</v>
      </c>
      <c r="AE682" s="54" t="s">
        <v>111</v>
      </c>
      <c r="AG682" s="54">
        <v>0.01</v>
      </c>
      <c r="AH682" s="54" t="s">
        <v>111</v>
      </c>
      <c r="AI682" s="54">
        <v>0.11228</v>
      </c>
      <c r="AJ682" s="54">
        <v>7.2000000000000005E-4</v>
      </c>
      <c r="AK682" s="54">
        <v>5.1037499999999998</v>
      </c>
      <c r="AL682" s="54">
        <v>7.1010000000000004E-2</v>
      </c>
      <c r="AM682" s="54">
        <v>0.32972000000000001</v>
      </c>
      <c r="AN682" s="54">
        <v>3.47E-3</v>
      </c>
      <c r="AO682" s="54">
        <f t="shared" si="26"/>
        <v>0.75640443036226246</v>
      </c>
      <c r="AP682" s="54">
        <v>9.6729999999999997E-2</v>
      </c>
      <c r="AQ682" s="54">
        <v>3.3E-3</v>
      </c>
      <c r="AR682" s="54">
        <v>0.9</v>
      </c>
      <c r="AS682" s="54">
        <v>2.14</v>
      </c>
      <c r="AT682" s="54">
        <v>0.01</v>
      </c>
      <c r="AW682" s="54">
        <v>1837</v>
      </c>
      <c r="AX682" s="54">
        <v>11</v>
      </c>
      <c r="AY682" s="54">
        <v>1837</v>
      </c>
      <c r="AZ682" s="54">
        <v>12</v>
      </c>
      <c r="BA682" s="54">
        <v>1837</v>
      </c>
      <c r="BB682" s="54">
        <v>17</v>
      </c>
      <c r="BC682" s="54">
        <v>1866</v>
      </c>
      <c r="BD682" s="54">
        <v>61</v>
      </c>
      <c r="BE682" s="88">
        <f t="shared" si="27"/>
        <v>0</v>
      </c>
    </row>
    <row r="683" spans="1:63" s="54" customFormat="1">
      <c r="A683" s="54" t="s">
        <v>314</v>
      </c>
      <c r="B683" s="54">
        <v>0.19142000000000001</v>
      </c>
      <c r="C683" s="54">
        <v>2.8600000000000001E-3</v>
      </c>
      <c r="D683" s="54">
        <v>14.0634</v>
      </c>
      <c r="E683" s="54">
        <v>0.20807</v>
      </c>
      <c r="F683" s="54">
        <v>0.53290000000000004</v>
      </c>
      <c r="G683" s="54">
        <v>5.7400000000000003E-3</v>
      </c>
      <c r="H683" s="54">
        <v>0.14896999999999999</v>
      </c>
      <c r="I683" s="54">
        <v>5.6100000000000004E-3</v>
      </c>
      <c r="J683" s="54">
        <v>2.2252200000000002</v>
      </c>
      <c r="K683" s="54">
        <v>3.5699999999999998E-3</v>
      </c>
      <c r="O683" s="54">
        <v>0.9</v>
      </c>
      <c r="Q683" s="54" t="s">
        <v>111</v>
      </c>
      <c r="R683" s="54" t="s">
        <v>111</v>
      </c>
      <c r="S683" s="54">
        <v>2754</v>
      </c>
      <c r="T683" s="54">
        <v>11</v>
      </c>
      <c r="U683" s="54">
        <v>2754</v>
      </c>
      <c r="V683" s="54">
        <v>14</v>
      </c>
      <c r="W683" s="54">
        <v>2754</v>
      </c>
      <c r="X683" s="54">
        <v>24</v>
      </c>
      <c r="Y683" s="54">
        <v>2807</v>
      </c>
      <c r="Z683" s="54">
        <v>99</v>
      </c>
      <c r="AB683" s="54" t="s">
        <v>109</v>
      </c>
      <c r="AC683" s="54" t="s">
        <v>112</v>
      </c>
      <c r="AD683" s="54" t="s">
        <v>111</v>
      </c>
      <c r="AE683" s="54" t="s">
        <v>111</v>
      </c>
      <c r="AG683" s="54">
        <v>-0.04</v>
      </c>
      <c r="AH683" s="54" t="s">
        <v>111</v>
      </c>
      <c r="AI683" s="54">
        <v>0.19142000000000001</v>
      </c>
      <c r="AJ683" s="54">
        <v>1.33E-3</v>
      </c>
      <c r="AK683" s="54">
        <v>14.0634</v>
      </c>
      <c r="AL683" s="54">
        <v>0.20807</v>
      </c>
      <c r="AM683" s="54">
        <v>0.53290000000000004</v>
      </c>
      <c r="AN683" s="54">
        <v>5.7400000000000003E-3</v>
      </c>
      <c r="AO683" s="54">
        <f t="shared" ref="AO683:AO746" si="28">(AN683/AM683)/(AL683/AK683)</f>
        <v>0.72802624281024397</v>
      </c>
      <c r="AP683" s="54">
        <v>0.14896999999999999</v>
      </c>
      <c r="AQ683" s="54">
        <v>5.6100000000000004E-3</v>
      </c>
      <c r="AR683" s="54">
        <v>0.9</v>
      </c>
      <c r="AS683" s="54">
        <v>2.23</v>
      </c>
      <c r="AT683" s="54">
        <v>0.01</v>
      </c>
      <c r="AW683" s="54">
        <v>2754</v>
      </c>
      <c r="AX683" s="54">
        <v>11</v>
      </c>
      <c r="AY683" s="54">
        <v>2754</v>
      </c>
      <c r="AZ683" s="54">
        <v>14</v>
      </c>
      <c r="BA683" s="54">
        <v>2754</v>
      </c>
      <c r="BB683" s="54">
        <v>24</v>
      </c>
      <c r="BC683" s="54">
        <v>2807</v>
      </c>
      <c r="BD683" s="54">
        <v>99</v>
      </c>
      <c r="BE683" s="88">
        <f t="shared" si="27"/>
        <v>0</v>
      </c>
    </row>
    <row r="684" spans="1:63" s="54" customFormat="1">
      <c r="A684" s="54" t="s">
        <v>315</v>
      </c>
      <c r="B684" s="54">
        <v>0.21737000000000001</v>
      </c>
      <c r="C684" s="54">
        <v>3.2200000000000002E-3</v>
      </c>
      <c r="D684" s="54">
        <v>8.0535399999999999</v>
      </c>
      <c r="E684" s="54">
        <v>0.11541</v>
      </c>
      <c r="F684" s="54">
        <v>0.26872000000000001</v>
      </c>
      <c r="G684" s="54">
        <v>2.7100000000000002E-3</v>
      </c>
      <c r="H684" s="54">
        <v>7.8649999999999998E-2</v>
      </c>
      <c r="I684" s="54">
        <v>3.32E-3</v>
      </c>
      <c r="J684" s="54">
        <v>0.82552000000000003</v>
      </c>
      <c r="K684" s="54">
        <v>6.3000000000000003E-4</v>
      </c>
      <c r="O684" s="54">
        <v>0.9</v>
      </c>
      <c r="Q684" s="54">
        <v>-53.9</v>
      </c>
      <c r="R684" s="54">
        <v>-53.3</v>
      </c>
      <c r="S684" s="54">
        <v>2961</v>
      </c>
      <c r="T684" s="54">
        <v>11</v>
      </c>
      <c r="U684" s="54">
        <v>2237</v>
      </c>
      <c r="V684" s="54">
        <v>13</v>
      </c>
      <c r="W684" s="54">
        <v>1534</v>
      </c>
      <c r="X684" s="54">
        <v>14</v>
      </c>
      <c r="Y684" s="54">
        <v>1530</v>
      </c>
      <c r="Z684" s="54">
        <v>62</v>
      </c>
      <c r="AB684" s="54" t="s">
        <v>109</v>
      </c>
      <c r="AC684" s="54" t="s">
        <v>110</v>
      </c>
      <c r="AD684" s="54" t="s">
        <v>111</v>
      </c>
      <c r="AE684" s="54" t="s">
        <v>111</v>
      </c>
      <c r="AG684" s="54">
        <v>-53.92</v>
      </c>
      <c r="AH684" s="54">
        <v>-53.3</v>
      </c>
      <c r="AI684" s="54">
        <v>0.21737000000000001</v>
      </c>
      <c r="AJ684" s="54">
        <v>1.49E-3</v>
      </c>
      <c r="AK684" s="54">
        <v>8.0535399999999999</v>
      </c>
      <c r="AL684" s="54">
        <v>0.11541</v>
      </c>
      <c r="AM684" s="54">
        <v>0.26872000000000001</v>
      </c>
      <c r="AN684" s="54">
        <v>2.7100000000000002E-3</v>
      </c>
      <c r="AO684" s="54">
        <f t="shared" si="28"/>
        <v>0.70374071688549245</v>
      </c>
      <c r="AP684" s="54">
        <v>7.8649999999999998E-2</v>
      </c>
      <c r="AQ684" s="54">
        <v>3.32E-3</v>
      </c>
      <c r="AR684" s="54">
        <v>0.9</v>
      </c>
      <c r="AS684" s="54">
        <v>0.83</v>
      </c>
      <c r="AT684" s="54">
        <v>0.01</v>
      </c>
      <c r="AW684" s="54">
        <v>2961</v>
      </c>
      <c r="AX684" s="54">
        <v>11</v>
      </c>
      <c r="AY684" s="54">
        <v>2237</v>
      </c>
      <c r="AZ684" s="54">
        <v>13</v>
      </c>
      <c r="BA684" s="54">
        <v>1534</v>
      </c>
      <c r="BB684" s="54">
        <v>14</v>
      </c>
      <c r="BC684" s="54">
        <v>1530</v>
      </c>
      <c r="BD684" s="54">
        <v>62</v>
      </c>
      <c r="BE684" s="88">
        <f t="shared" ref="BE684:BE747" si="29">(BA684/AW684-1)*100</f>
        <v>-48.193177980412031</v>
      </c>
    </row>
    <row r="685" spans="1:63" s="54" customFormat="1">
      <c r="A685" s="54" t="s">
        <v>316</v>
      </c>
      <c r="B685" s="54">
        <v>0.19270999999999999</v>
      </c>
      <c r="C685" s="54">
        <v>2.8500000000000001E-3</v>
      </c>
      <c r="D685" s="54">
        <v>13.55574</v>
      </c>
      <c r="E685" s="54">
        <v>0.19566</v>
      </c>
      <c r="F685" s="54">
        <v>0.51019999999999999</v>
      </c>
      <c r="G685" s="54">
        <v>5.2500000000000003E-3</v>
      </c>
      <c r="H685" s="54">
        <v>0.13266</v>
      </c>
      <c r="I685" s="54">
        <v>5.3800000000000002E-3</v>
      </c>
      <c r="J685" s="54">
        <v>1.60456</v>
      </c>
      <c r="K685" s="54">
        <v>1.66E-3</v>
      </c>
      <c r="O685" s="54">
        <v>0.9</v>
      </c>
      <c r="Q685" s="54">
        <v>-4.8</v>
      </c>
      <c r="R685" s="54">
        <v>-3.3</v>
      </c>
      <c r="S685" s="54">
        <v>2765</v>
      </c>
      <c r="T685" s="54">
        <v>11</v>
      </c>
      <c r="U685" s="54">
        <v>2719</v>
      </c>
      <c r="V685" s="54">
        <v>14</v>
      </c>
      <c r="W685" s="54">
        <v>2657</v>
      </c>
      <c r="X685" s="54">
        <v>22</v>
      </c>
      <c r="Y685" s="54">
        <v>2518</v>
      </c>
      <c r="Z685" s="54">
        <v>96</v>
      </c>
      <c r="AB685" s="54" t="s">
        <v>109</v>
      </c>
      <c r="AC685" s="54" t="s">
        <v>110</v>
      </c>
      <c r="AD685" s="54" t="s">
        <v>111</v>
      </c>
      <c r="AE685" s="54" t="s">
        <v>111</v>
      </c>
      <c r="AG685" s="54">
        <v>-4.7699999999999996</v>
      </c>
      <c r="AH685" s="54">
        <v>-3.3</v>
      </c>
      <c r="AI685" s="54">
        <v>0.19270999999999999</v>
      </c>
      <c r="AJ685" s="54">
        <v>1.32E-3</v>
      </c>
      <c r="AK685" s="54">
        <v>13.55574</v>
      </c>
      <c r="AL685" s="54">
        <v>0.19566</v>
      </c>
      <c r="AM685" s="54">
        <v>0.51019999999999999</v>
      </c>
      <c r="AN685" s="54">
        <v>5.2500000000000003E-3</v>
      </c>
      <c r="AO685" s="54">
        <f t="shared" si="28"/>
        <v>0.71291873922847881</v>
      </c>
      <c r="AP685" s="54">
        <v>0.13266</v>
      </c>
      <c r="AQ685" s="54">
        <v>5.3800000000000002E-3</v>
      </c>
      <c r="AR685" s="54">
        <v>0.9</v>
      </c>
      <c r="AS685" s="54">
        <v>1.6</v>
      </c>
      <c r="AT685" s="54">
        <v>0.01</v>
      </c>
      <c r="AW685" s="54">
        <v>2765</v>
      </c>
      <c r="AX685" s="54">
        <v>11</v>
      </c>
      <c r="AY685" s="54">
        <v>2719</v>
      </c>
      <c r="AZ685" s="54">
        <v>14</v>
      </c>
      <c r="BA685" s="54">
        <v>2657</v>
      </c>
      <c r="BB685" s="54">
        <v>22</v>
      </c>
      <c r="BC685" s="54">
        <v>2518</v>
      </c>
      <c r="BD685" s="54">
        <v>96</v>
      </c>
      <c r="BE685" s="88">
        <f t="shared" si="29"/>
        <v>-3.9059674502712527</v>
      </c>
    </row>
    <row r="686" spans="1:63" s="89" customFormat="1">
      <c r="A686" s="89" t="s">
        <v>317</v>
      </c>
      <c r="B686" s="89" t="s">
        <v>318</v>
      </c>
      <c r="C686" s="89" t="s">
        <v>319</v>
      </c>
      <c r="D686" s="89" t="s">
        <v>320</v>
      </c>
      <c r="E686" s="89" t="s">
        <v>321</v>
      </c>
      <c r="F686" s="89" t="s">
        <v>322</v>
      </c>
      <c r="G686" s="89" t="s">
        <v>323</v>
      </c>
      <c r="H686" s="89" t="s">
        <v>324</v>
      </c>
      <c r="I686" s="89" t="s">
        <v>325</v>
      </c>
      <c r="J686" s="89" t="s">
        <v>326</v>
      </c>
      <c r="K686" s="89" t="s">
        <v>327</v>
      </c>
      <c r="L686" s="89" t="s">
        <v>64</v>
      </c>
      <c r="O686" s="54">
        <v>0.9</v>
      </c>
      <c r="P686" s="54"/>
      <c r="Q686" s="54" t="s">
        <v>111</v>
      </c>
      <c r="R686" s="54" t="s">
        <v>111</v>
      </c>
      <c r="S686" s="54">
        <v>2880</v>
      </c>
      <c r="T686" s="54">
        <v>9</v>
      </c>
      <c r="U686" s="54">
        <v>2880</v>
      </c>
      <c r="V686" s="54">
        <v>13</v>
      </c>
      <c r="W686" s="54">
        <v>2880</v>
      </c>
      <c r="X686" s="54">
        <v>24</v>
      </c>
      <c r="Y686" s="54">
        <v>2884</v>
      </c>
      <c r="Z686" s="54">
        <v>95</v>
      </c>
      <c r="AA686" s="54"/>
      <c r="AB686" s="54" t="s">
        <v>109</v>
      </c>
      <c r="AC686" s="54" t="s">
        <v>112</v>
      </c>
      <c r="AD686" s="54" t="s">
        <v>111</v>
      </c>
      <c r="AE686" s="54" t="s">
        <v>111</v>
      </c>
      <c r="AF686" s="54"/>
      <c r="AG686" s="54" t="s">
        <v>111</v>
      </c>
      <c r="AH686" s="54" t="s">
        <v>111</v>
      </c>
      <c r="AI686" s="54">
        <v>0.20674000000000001</v>
      </c>
      <c r="AJ686" s="54">
        <v>1.25E-3</v>
      </c>
      <c r="AK686" s="54">
        <v>16.056570000000001</v>
      </c>
      <c r="AL686" s="54">
        <v>0.21276</v>
      </c>
      <c r="AM686" s="54">
        <v>0.56325000000000003</v>
      </c>
      <c r="AN686" s="54">
        <v>5.7200000000000003E-3</v>
      </c>
      <c r="AO686" s="54">
        <f t="shared" si="28"/>
        <v>0.7664037546979412</v>
      </c>
      <c r="AP686" s="54">
        <v>0.15337000000000001</v>
      </c>
      <c r="AQ686" s="54">
        <v>5.4299999999999999E-3</v>
      </c>
      <c r="AR686" s="54">
        <v>0.9</v>
      </c>
      <c r="AS686" s="54">
        <v>1.27</v>
      </c>
      <c r="AT686" s="54">
        <v>0.01</v>
      </c>
      <c r="AU686" s="54"/>
      <c r="AV686" s="54"/>
      <c r="AW686" s="54">
        <v>2880</v>
      </c>
      <c r="AX686" s="54">
        <v>9</v>
      </c>
      <c r="AY686" s="54">
        <v>2880</v>
      </c>
      <c r="AZ686" s="54">
        <v>13</v>
      </c>
      <c r="BA686" s="54">
        <v>2880</v>
      </c>
      <c r="BB686" s="54">
        <v>24</v>
      </c>
      <c r="BC686" s="54">
        <v>2884</v>
      </c>
      <c r="BD686" s="54">
        <v>95</v>
      </c>
      <c r="BE686" s="88">
        <f t="shared" si="29"/>
        <v>0</v>
      </c>
      <c r="BF686" s="54"/>
      <c r="BG686" s="54"/>
      <c r="BH686" s="54"/>
      <c r="BI686" s="54"/>
      <c r="BJ686" s="54"/>
      <c r="BK686" s="54"/>
    </row>
    <row r="687" spans="1:63" s="54" customFormat="1">
      <c r="A687" s="54" t="s">
        <v>328</v>
      </c>
      <c r="B687" s="54">
        <v>0.18462000000000001</v>
      </c>
      <c r="C687" s="54">
        <v>2.8E-3</v>
      </c>
      <c r="D687" s="54">
        <v>13.204409999999999</v>
      </c>
      <c r="E687" s="54">
        <v>0.19527</v>
      </c>
      <c r="F687" s="54">
        <v>0.51866999999999996</v>
      </c>
      <c r="G687" s="54">
        <v>5.3299999999999997E-3</v>
      </c>
      <c r="H687" s="54">
        <v>0.14874000000000001</v>
      </c>
      <c r="I687" s="54">
        <v>6.79E-3</v>
      </c>
      <c r="J687" s="54">
        <v>1.2726</v>
      </c>
      <c r="K687" s="54">
        <v>1.5E-3</v>
      </c>
      <c r="O687" s="54">
        <v>0.9</v>
      </c>
      <c r="Q687" s="54" t="s">
        <v>111</v>
      </c>
      <c r="R687" s="54" t="s">
        <v>111</v>
      </c>
      <c r="S687" s="54">
        <v>2695</v>
      </c>
      <c r="T687" s="54">
        <v>11</v>
      </c>
      <c r="U687" s="54">
        <v>2694</v>
      </c>
      <c r="V687" s="54">
        <v>14</v>
      </c>
      <c r="W687" s="54">
        <v>2694</v>
      </c>
      <c r="X687" s="54">
        <v>23</v>
      </c>
      <c r="Y687" s="54">
        <v>2803</v>
      </c>
      <c r="Z687" s="54">
        <v>119</v>
      </c>
      <c r="AB687" s="54" t="s">
        <v>109</v>
      </c>
      <c r="AC687" s="54" t="s">
        <v>112</v>
      </c>
      <c r="AD687" s="54" t="s">
        <v>111</v>
      </c>
      <c r="AE687" s="54" t="s">
        <v>111</v>
      </c>
      <c r="AG687" s="54">
        <v>-0.05</v>
      </c>
      <c r="AH687" s="54" t="s">
        <v>111</v>
      </c>
      <c r="AI687" s="54">
        <v>0.18462000000000001</v>
      </c>
      <c r="AJ687" s="54">
        <v>1.32E-3</v>
      </c>
      <c r="AK687" s="54">
        <v>13.204409999999999</v>
      </c>
      <c r="AL687" s="54">
        <v>0.19527</v>
      </c>
      <c r="AM687" s="54">
        <v>0.51866999999999996</v>
      </c>
      <c r="AN687" s="54">
        <v>5.3299999999999997E-3</v>
      </c>
      <c r="AO687" s="54">
        <f t="shared" si="28"/>
        <v>0.6948955884344189</v>
      </c>
      <c r="AP687" s="54">
        <v>0.14874000000000001</v>
      </c>
      <c r="AQ687" s="54">
        <v>6.79E-3</v>
      </c>
      <c r="AR687" s="54">
        <v>0.9</v>
      </c>
      <c r="AS687" s="54">
        <v>1.27</v>
      </c>
      <c r="AT687" s="54">
        <v>0.01</v>
      </c>
      <c r="AW687" s="54">
        <v>2695</v>
      </c>
      <c r="AX687" s="54">
        <v>11</v>
      </c>
      <c r="AY687" s="54">
        <v>2694</v>
      </c>
      <c r="AZ687" s="54">
        <v>14</v>
      </c>
      <c r="BA687" s="54">
        <v>2694</v>
      </c>
      <c r="BB687" s="54">
        <v>23</v>
      </c>
      <c r="BC687" s="54">
        <v>2803</v>
      </c>
      <c r="BD687" s="54">
        <v>119</v>
      </c>
      <c r="BE687" s="88">
        <f t="shared" si="29"/>
        <v>-3.7105751391464104E-2</v>
      </c>
    </row>
    <row r="688" spans="1:63" s="54" customFormat="1">
      <c r="A688" s="54" t="s">
        <v>329</v>
      </c>
      <c r="B688" s="54">
        <v>0.18790999999999999</v>
      </c>
      <c r="C688" s="54">
        <v>3.1099999999999999E-3</v>
      </c>
      <c r="D688" s="54">
        <v>12.991379999999999</v>
      </c>
      <c r="E688" s="54">
        <v>0.20996999999999999</v>
      </c>
      <c r="F688" s="54">
        <v>0.50131999999999999</v>
      </c>
      <c r="G688" s="54">
        <v>5.2900000000000004E-3</v>
      </c>
      <c r="H688" s="54">
        <v>0.14543</v>
      </c>
      <c r="I688" s="54">
        <v>7.1799999999999998E-3</v>
      </c>
      <c r="J688" s="54">
        <v>1.1601900000000001</v>
      </c>
      <c r="K688" s="54">
        <v>1.8400000000000001E-3</v>
      </c>
      <c r="O688" s="54">
        <v>0.9</v>
      </c>
      <c r="Q688" s="54">
        <v>-4.5999999999999996</v>
      </c>
      <c r="R688" s="54">
        <v>-3.2</v>
      </c>
      <c r="S688" s="54">
        <v>2724</v>
      </c>
      <c r="T688" s="54">
        <v>13</v>
      </c>
      <c r="U688" s="54">
        <v>2679</v>
      </c>
      <c r="V688" s="54">
        <v>15</v>
      </c>
      <c r="W688" s="54">
        <v>2619</v>
      </c>
      <c r="X688" s="54">
        <v>23</v>
      </c>
      <c r="Y688" s="54">
        <v>2744</v>
      </c>
      <c r="Z688" s="54">
        <v>127</v>
      </c>
      <c r="AB688" s="54" t="s">
        <v>109</v>
      </c>
      <c r="AC688" s="54" t="s">
        <v>110</v>
      </c>
      <c r="AD688" s="54" t="s">
        <v>111</v>
      </c>
      <c r="AE688" s="54" t="s">
        <v>111</v>
      </c>
      <c r="AG688" s="54">
        <v>-4.6500000000000004</v>
      </c>
      <c r="AH688" s="54">
        <v>-3.2</v>
      </c>
      <c r="AI688" s="54">
        <v>0.18790999999999999</v>
      </c>
      <c r="AJ688" s="54">
        <v>1.5200000000000001E-3</v>
      </c>
      <c r="AK688" s="54">
        <v>12.991379999999999</v>
      </c>
      <c r="AL688" s="54">
        <v>0.20996999999999999</v>
      </c>
      <c r="AM688" s="54">
        <v>0.50131999999999999</v>
      </c>
      <c r="AN688" s="54">
        <v>5.2900000000000004E-3</v>
      </c>
      <c r="AO688" s="54">
        <f t="shared" si="28"/>
        <v>0.65288798879715948</v>
      </c>
      <c r="AP688" s="54">
        <v>0.14543</v>
      </c>
      <c r="AQ688" s="54">
        <v>7.1799999999999998E-3</v>
      </c>
      <c r="AR688" s="54">
        <v>0.9</v>
      </c>
      <c r="AS688" s="54">
        <v>1.1599999999999999</v>
      </c>
      <c r="AT688" s="54">
        <v>0.01</v>
      </c>
      <c r="AW688" s="54">
        <v>2724</v>
      </c>
      <c r="AX688" s="54">
        <v>13</v>
      </c>
      <c r="AY688" s="54">
        <v>2679</v>
      </c>
      <c r="AZ688" s="54">
        <v>15</v>
      </c>
      <c r="BA688" s="54">
        <v>2619</v>
      </c>
      <c r="BB688" s="54">
        <v>23</v>
      </c>
      <c r="BC688" s="54">
        <v>2744</v>
      </c>
      <c r="BD688" s="54">
        <v>127</v>
      </c>
      <c r="BE688" s="88">
        <f t="shared" si="29"/>
        <v>-3.8546255506607952</v>
      </c>
    </row>
    <row r="689" spans="1:63" s="54" customFormat="1">
      <c r="A689" s="54" t="s">
        <v>345</v>
      </c>
      <c r="B689" s="54">
        <v>0.13478999999999999</v>
      </c>
      <c r="C689" s="54">
        <v>2.1800000000000001E-3</v>
      </c>
      <c r="D689" s="54">
        <v>6.7247500000000002</v>
      </c>
      <c r="E689" s="54">
        <v>0.10462</v>
      </c>
      <c r="F689" s="54">
        <v>0.36199999999999999</v>
      </c>
      <c r="G689" s="54">
        <v>3.7399999999999998E-3</v>
      </c>
      <c r="H689" s="54">
        <v>8.004E-2</v>
      </c>
      <c r="I689" s="54">
        <v>3.9199999999999999E-3</v>
      </c>
      <c r="J689" s="54">
        <v>1.31159</v>
      </c>
      <c r="K689" s="54">
        <v>1.2600000000000001E-3</v>
      </c>
      <c r="O689" s="54">
        <v>0.9</v>
      </c>
      <c r="Q689" s="54">
        <v>-9.1999999999999993</v>
      </c>
      <c r="R689" s="54">
        <v>-7.5</v>
      </c>
      <c r="S689" s="54">
        <v>2161</v>
      </c>
      <c r="T689" s="54">
        <v>13</v>
      </c>
      <c r="U689" s="54">
        <v>2076</v>
      </c>
      <c r="V689" s="54">
        <v>14</v>
      </c>
      <c r="W689" s="54">
        <v>1992</v>
      </c>
      <c r="X689" s="54">
        <v>18</v>
      </c>
      <c r="Y689" s="54">
        <v>1556</v>
      </c>
      <c r="Z689" s="54">
        <v>73</v>
      </c>
      <c r="AB689" s="54" t="s">
        <v>109</v>
      </c>
      <c r="AC689" s="54" t="s">
        <v>110</v>
      </c>
      <c r="AD689" s="54" t="s">
        <v>111</v>
      </c>
      <c r="AE689" s="54" t="s">
        <v>111</v>
      </c>
      <c r="AG689" s="54">
        <v>-9.16</v>
      </c>
      <c r="AH689" s="54">
        <v>-7.5</v>
      </c>
      <c r="AI689" s="54">
        <v>0.13478999999999999</v>
      </c>
      <c r="AJ689" s="54">
        <v>1.0399999999999999E-3</v>
      </c>
      <c r="AK689" s="54">
        <v>6.7247500000000002</v>
      </c>
      <c r="AL689" s="54">
        <v>0.10462</v>
      </c>
      <c r="AM689" s="54">
        <v>0.36199999999999999</v>
      </c>
      <c r="AN689" s="54">
        <v>3.7399999999999998E-3</v>
      </c>
      <c r="AO689" s="54">
        <f t="shared" si="28"/>
        <v>0.66408620622278358</v>
      </c>
      <c r="AP689" s="54">
        <v>8.004E-2</v>
      </c>
      <c r="AQ689" s="54">
        <v>3.9199999999999999E-3</v>
      </c>
      <c r="AR689" s="54">
        <v>0.9</v>
      </c>
      <c r="AS689" s="54">
        <v>1.31</v>
      </c>
      <c r="AT689" s="54">
        <v>0.01</v>
      </c>
      <c r="AW689" s="54">
        <v>2161</v>
      </c>
      <c r="AX689" s="54">
        <v>13</v>
      </c>
      <c r="AY689" s="54">
        <v>2076</v>
      </c>
      <c r="AZ689" s="54">
        <v>14</v>
      </c>
      <c r="BA689" s="54">
        <v>1992</v>
      </c>
      <c r="BB689" s="54">
        <v>18</v>
      </c>
      <c r="BC689" s="54">
        <v>1556</v>
      </c>
      <c r="BD689" s="54">
        <v>73</v>
      </c>
      <c r="BE689" s="88">
        <f t="shared" si="29"/>
        <v>-7.820453493752888</v>
      </c>
    </row>
    <row r="690" spans="1:63" s="54" customFormat="1">
      <c r="A690" s="54" t="s">
        <v>346</v>
      </c>
      <c r="B690" s="54">
        <v>0.22222</v>
      </c>
      <c r="C690" s="54">
        <v>2.9199999999999999E-3</v>
      </c>
      <c r="D690" s="54">
        <v>16.414719999999999</v>
      </c>
      <c r="E690" s="54">
        <v>0.21087</v>
      </c>
      <c r="F690" s="54">
        <v>0.53578000000000003</v>
      </c>
      <c r="G690" s="54">
        <v>5.47E-3</v>
      </c>
      <c r="H690" s="54">
        <v>4.5030000000000001E-2</v>
      </c>
      <c r="I690" s="54">
        <v>1.47E-3</v>
      </c>
      <c r="J690" s="54">
        <v>0.58667999999999998</v>
      </c>
      <c r="K690" s="54">
        <v>7.2999999999999996E-4</v>
      </c>
      <c r="O690" s="54">
        <v>0.9</v>
      </c>
      <c r="Q690" s="54">
        <v>-9.5</v>
      </c>
      <c r="R690" s="54">
        <v>-8.1999999999999993</v>
      </c>
      <c r="S690" s="54">
        <v>2997</v>
      </c>
      <c r="T690" s="54">
        <v>9</v>
      </c>
      <c r="U690" s="54">
        <v>2901</v>
      </c>
      <c r="V690" s="54">
        <v>12</v>
      </c>
      <c r="W690" s="54">
        <v>2766</v>
      </c>
      <c r="X690" s="54">
        <v>23</v>
      </c>
      <c r="Y690" s="54">
        <v>890</v>
      </c>
      <c r="Z690" s="54">
        <v>28</v>
      </c>
      <c r="AB690" s="54" t="s">
        <v>109</v>
      </c>
      <c r="AC690" s="54" t="s">
        <v>110</v>
      </c>
      <c r="AD690" s="54" t="s">
        <v>111</v>
      </c>
      <c r="AE690" s="54" t="s">
        <v>111</v>
      </c>
      <c r="AG690" s="54">
        <v>-9.48</v>
      </c>
      <c r="AH690" s="54">
        <v>-8.1999999999999993</v>
      </c>
      <c r="AI690" s="54">
        <v>0.22222</v>
      </c>
      <c r="AJ690" s="54">
        <v>1.2800000000000001E-3</v>
      </c>
      <c r="AK690" s="54">
        <v>16.414719999999999</v>
      </c>
      <c r="AL690" s="54">
        <v>0.21087</v>
      </c>
      <c r="AM690" s="54">
        <v>0.53578000000000003</v>
      </c>
      <c r="AN690" s="54">
        <v>5.47E-3</v>
      </c>
      <c r="AO690" s="54">
        <f t="shared" si="28"/>
        <v>0.7947298207090564</v>
      </c>
      <c r="AP690" s="54">
        <v>4.5030000000000001E-2</v>
      </c>
      <c r="AQ690" s="54">
        <v>1.47E-3</v>
      </c>
      <c r="AR690" s="54">
        <v>0.9</v>
      </c>
      <c r="AS690" s="54">
        <v>0.59</v>
      </c>
      <c r="AT690" s="54">
        <v>0.01</v>
      </c>
      <c r="AW690" s="54">
        <v>2997</v>
      </c>
      <c r="AX690" s="54">
        <v>9</v>
      </c>
      <c r="AY690" s="54">
        <v>2901</v>
      </c>
      <c r="AZ690" s="54">
        <v>12</v>
      </c>
      <c r="BA690" s="54">
        <v>2766</v>
      </c>
      <c r="BB690" s="54">
        <v>23</v>
      </c>
      <c r="BC690" s="54">
        <v>890</v>
      </c>
      <c r="BD690" s="54">
        <v>28</v>
      </c>
      <c r="BE690" s="88">
        <f t="shared" si="29"/>
        <v>-7.7077077077077121</v>
      </c>
    </row>
    <row r="691" spans="1:63" s="54" customFormat="1">
      <c r="A691" s="54" t="s">
        <v>347</v>
      </c>
      <c r="B691" s="54">
        <v>0.11483</v>
      </c>
      <c r="C691" s="54">
        <v>1.9E-3</v>
      </c>
      <c r="D691" s="54">
        <v>5.34626</v>
      </c>
      <c r="E691" s="54">
        <v>8.4709999999999994E-2</v>
      </c>
      <c r="F691" s="54">
        <v>0.33765000000000001</v>
      </c>
      <c r="G691" s="54">
        <v>3.4299999999999999E-3</v>
      </c>
      <c r="H691" s="54">
        <v>0.10285999999999999</v>
      </c>
      <c r="I691" s="54">
        <v>5.0699999999999999E-3</v>
      </c>
      <c r="J691" s="54">
        <v>0.91874999999999996</v>
      </c>
      <c r="K691" s="54">
        <v>1.4599999999999999E-3</v>
      </c>
      <c r="O691" s="54">
        <v>0.9</v>
      </c>
      <c r="Q691" s="54">
        <v>-0.1</v>
      </c>
      <c r="R691" s="54" t="s">
        <v>111</v>
      </c>
      <c r="S691" s="54">
        <v>1877</v>
      </c>
      <c r="T691" s="54">
        <v>14</v>
      </c>
      <c r="U691" s="54">
        <v>1876</v>
      </c>
      <c r="V691" s="54">
        <v>14</v>
      </c>
      <c r="W691" s="54">
        <v>1875</v>
      </c>
      <c r="X691" s="54">
        <v>17</v>
      </c>
      <c r="Y691" s="54">
        <v>1979</v>
      </c>
      <c r="Z691" s="54">
        <v>93</v>
      </c>
      <c r="AB691" s="54" t="s">
        <v>109</v>
      </c>
      <c r="AC691" s="54" t="s">
        <v>112</v>
      </c>
      <c r="AD691" s="54" t="s">
        <v>111</v>
      </c>
      <c r="AE691" s="54" t="s">
        <v>111</v>
      </c>
      <c r="AG691" s="54">
        <v>-0.11</v>
      </c>
      <c r="AH691" s="54" t="s">
        <v>111</v>
      </c>
      <c r="AI691" s="54">
        <v>0.11483</v>
      </c>
      <c r="AJ691" s="54">
        <v>9.2000000000000003E-4</v>
      </c>
      <c r="AK691" s="54">
        <v>5.34626</v>
      </c>
      <c r="AL691" s="54">
        <v>8.4709999999999994E-2</v>
      </c>
      <c r="AM691" s="54">
        <v>0.33765000000000001</v>
      </c>
      <c r="AN691" s="54">
        <v>3.4299999999999999E-3</v>
      </c>
      <c r="AO691" s="54">
        <f t="shared" si="28"/>
        <v>0.64112507052091194</v>
      </c>
      <c r="AP691" s="54">
        <v>0.10285999999999999</v>
      </c>
      <c r="AQ691" s="54">
        <v>5.0699999999999999E-3</v>
      </c>
      <c r="AR691" s="54">
        <v>0.9</v>
      </c>
      <c r="AS691" s="54">
        <v>0.92</v>
      </c>
      <c r="AT691" s="54">
        <v>0.01</v>
      </c>
      <c r="AW691" s="54">
        <v>1877</v>
      </c>
      <c r="AX691" s="54">
        <v>14</v>
      </c>
      <c r="AY691" s="54">
        <v>1876</v>
      </c>
      <c r="AZ691" s="54">
        <v>14</v>
      </c>
      <c r="BA691" s="54">
        <v>1875</v>
      </c>
      <c r="BB691" s="54">
        <v>17</v>
      </c>
      <c r="BC691" s="54">
        <v>1979</v>
      </c>
      <c r="BD691" s="54">
        <v>93</v>
      </c>
      <c r="BE691" s="88">
        <f t="shared" si="29"/>
        <v>-0.10655301012253426</v>
      </c>
    </row>
    <row r="692" spans="1:63" s="54" customFormat="1">
      <c r="A692" s="54" t="s">
        <v>348</v>
      </c>
      <c r="B692" s="54">
        <v>0.17942</v>
      </c>
      <c r="C692" s="54">
        <v>2.16E-3</v>
      </c>
      <c r="D692" s="54">
        <v>12.564780000000001</v>
      </c>
      <c r="E692" s="54">
        <v>0.14727999999999999</v>
      </c>
      <c r="F692" s="54">
        <v>0.50795000000000001</v>
      </c>
      <c r="G692" s="54">
        <v>5.0600000000000003E-3</v>
      </c>
      <c r="H692" s="54">
        <v>0.14072999999999999</v>
      </c>
      <c r="I692" s="54">
        <v>3.9300000000000003E-3</v>
      </c>
      <c r="J692" s="54">
        <v>1.42252</v>
      </c>
      <c r="K692" s="54">
        <v>2.2699999999999999E-3</v>
      </c>
      <c r="O692" s="54">
        <v>0.9</v>
      </c>
      <c r="Q692" s="54" t="s">
        <v>111</v>
      </c>
      <c r="R692" s="54" t="s">
        <v>111</v>
      </c>
      <c r="S692" s="54">
        <v>2648</v>
      </c>
      <c r="T692" s="54">
        <v>8</v>
      </c>
      <c r="U692" s="54">
        <v>2648</v>
      </c>
      <c r="V692" s="54">
        <v>11</v>
      </c>
      <c r="W692" s="54">
        <v>2648</v>
      </c>
      <c r="X692" s="54">
        <v>22</v>
      </c>
      <c r="Y692" s="54">
        <v>2661</v>
      </c>
      <c r="Z692" s="54">
        <v>70</v>
      </c>
      <c r="AB692" s="54" t="s">
        <v>109</v>
      </c>
      <c r="AC692" s="54" t="s">
        <v>112</v>
      </c>
      <c r="AD692" s="54" t="s">
        <v>111</v>
      </c>
      <c r="AE692" s="54" t="s">
        <v>111</v>
      </c>
      <c r="AG692" s="54">
        <v>0.01</v>
      </c>
      <c r="AH692" s="54" t="s">
        <v>111</v>
      </c>
      <c r="AI692" s="54">
        <v>0.17942</v>
      </c>
      <c r="AJ692" s="54">
        <v>9.2000000000000003E-4</v>
      </c>
      <c r="AK692" s="54">
        <v>12.564780000000001</v>
      </c>
      <c r="AL692" s="54">
        <v>0.14727999999999999</v>
      </c>
      <c r="AM692" s="54">
        <v>0.50795000000000001</v>
      </c>
      <c r="AN692" s="54">
        <v>5.0600000000000003E-3</v>
      </c>
      <c r="AO692" s="54">
        <f t="shared" si="28"/>
        <v>0.84984684312478853</v>
      </c>
      <c r="AP692" s="54">
        <v>0.14072999999999999</v>
      </c>
      <c r="AQ692" s="54">
        <v>3.9300000000000003E-3</v>
      </c>
      <c r="AR692" s="54">
        <v>0.9</v>
      </c>
      <c r="AS692" s="54">
        <v>1.42</v>
      </c>
      <c r="AT692" s="54">
        <v>0.01</v>
      </c>
      <c r="AW692" s="54">
        <v>2648</v>
      </c>
      <c r="AX692" s="54">
        <v>8</v>
      </c>
      <c r="AY692" s="54">
        <v>2648</v>
      </c>
      <c r="AZ692" s="54">
        <v>11</v>
      </c>
      <c r="BA692" s="54">
        <v>2648</v>
      </c>
      <c r="BB692" s="54">
        <v>22</v>
      </c>
      <c r="BC692" s="54">
        <v>2661</v>
      </c>
      <c r="BD692" s="54">
        <v>70</v>
      </c>
      <c r="BE692" s="88">
        <f t="shared" si="29"/>
        <v>0</v>
      </c>
    </row>
    <row r="693" spans="1:63" s="54" customFormat="1">
      <c r="A693" s="54" t="s">
        <v>349</v>
      </c>
      <c r="B693" s="54">
        <v>0.18798999999999999</v>
      </c>
      <c r="C693" s="54">
        <v>2.2499999999999998E-3</v>
      </c>
      <c r="D693" s="54">
        <v>13.629530000000001</v>
      </c>
      <c r="E693" s="54">
        <v>0.15837999999999999</v>
      </c>
      <c r="F693" s="54">
        <v>0.52588000000000001</v>
      </c>
      <c r="G693" s="54">
        <v>5.2199999999999998E-3</v>
      </c>
      <c r="H693" s="54">
        <v>0.14022999999999999</v>
      </c>
      <c r="I693" s="54">
        <v>3.9399999999999999E-3</v>
      </c>
      <c r="J693" s="54">
        <v>1.44136</v>
      </c>
      <c r="K693" s="54">
        <v>1.58E-3</v>
      </c>
      <c r="O693" s="54">
        <v>0.9</v>
      </c>
      <c r="Q693" s="54" t="s">
        <v>111</v>
      </c>
      <c r="R693" s="54" t="s">
        <v>111</v>
      </c>
      <c r="S693" s="54">
        <v>2725</v>
      </c>
      <c r="T693" s="54">
        <v>8</v>
      </c>
      <c r="U693" s="54">
        <v>2724</v>
      </c>
      <c r="V693" s="54">
        <v>11</v>
      </c>
      <c r="W693" s="54">
        <v>2724</v>
      </c>
      <c r="X693" s="54">
        <v>22</v>
      </c>
      <c r="Y693" s="54">
        <v>2652</v>
      </c>
      <c r="Z693" s="54">
        <v>70</v>
      </c>
      <c r="AB693" s="54" t="s">
        <v>109</v>
      </c>
      <c r="AC693" s="54" t="s">
        <v>112</v>
      </c>
      <c r="AD693" s="54" t="s">
        <v>111</v>
      </c>
      <c r="AE693" s="54" t="s">
        <v>111</v>
      </c>
      <c r="AG693" s="54">
        <v>-0.04</v>
      </c>
      <c r="AH693" s="54" t="s">
        <v>111</v>
      </c>
      <c r="AI693" s="54">
        <v>0.18798999999999999</v>
      </c>
      <c r="AJ693" s="54">
        <v>9.6000000000000002E-4</v>
      </c>
      <c r="AK693" s="54">
        <v>13.629530000000001</v>
      </c>
      <c r="AL693" s="54">
        <v>0.15837999999999999</v>
      </c>
      <c r="AM693" s="54">
        <v>0.52588000000000001</v>
      </c>
      <c r="AN693" s="54">
        <v>5.2199999999999998E-3</v>
      </c>
      <c r="AO693" s="54">
        <f t="shared" si="28"/>
        <v>0.85420948611114877</v>
      </c>
      <c r="AP693" s="54">
        <v>0.14022999999999999</v>
      </c>
      <c r="AQ693" s="54">
        <v>3.9399999999999999E-3</v>
      </c>
      <c r="AR693" s="54">
        <v>0.9</v>
      </c>
      <c r="AS693" s="54">
        <v>1.44</v>
      </c>
      <c r="AT693" s="54">
        <v>0.01</v>
      </c>
      <c r="AW693" s="54">
        <v>2725</v>
      </c>
      <c r="AX693" s="54">
        <v>8</v>
      </c>
      <c r="AY693" s="54">
        <v>2724</v>
      </c>
      <c r="AZ693" s="54">
        <v>11</v>
      </c>
      <c r="BA693" s="54">
        <v>2724</v>
      </c>
      <c r="BB693" s="54">
        <v>22</v>
      </c>
      <c r="BC693" s="54">
        <v>2652</v>
      </c>
      <c r="BD693" s="54">
        <v>70</v>
      </c>
      <c r="BE693" s="88">
        <f t="shared" si="29"/>
        <v>-3.669724770641869E-2</v>
      </c>
    </row>
    <row r="694" spans="1:63" s="54" customFormat="1">
      <c r="A694" s="54" t="s">
        <v>350</v>
      </c>
      <c r="B694" s="54">
        <v>0.11343</v>
      </c>
      <c r="C694" s="54">
        <v>1.4499999999999999E-3</v>
      </c>
      <c r="D694" s="54">
        <v>5.2187999999999999</v>
      </c>
      <c r="E694" s="54">
        <v>6.5040000000000001E-2</v>
      </c>
      <c r="F694" s="54">
        <v>0.33371000000000001</v>
      </c>
      <c r="G694" s="54">
        <v>3.3800000000000002E-3</v>
      </c>
      <c r="H694" s="54">
        <v>9.4020000000000006E-2</v>
      </c>
      <c r="I694" s="54">
        <v>2.81E-3</v>
      </c>
      <c r="J694" s="54">
        <v>1.1683699999999999</v>
      </c>
      <c r="K694" s="54">
        <v>1.67E-3</v>
      </c>
      <c r="O694" s="54">
        <v>0.9</v>
      </c>
      <c r="Q694" s="54">
        <v>0.1</v>
      </c>
      <c r="R694" s="54" t="s">
        <v>111</v>
      </c>
      <c r="S694" s="54">
        <v>1855</v>
      </c>
      <c r="T694" s="54">
        <v>10</v>
      </c>
      <c r="U694" s="54">
        <v>1856</v>
      </c>
      <c r="V694" s="54">
        <v>11</v>
      </c>
      <c r="W694" s="54">
        <v>1856</v>
      </c>
      <c r="X694" s="54">
        <v>16</v>
      </c>
      <c r="Y694" s="54">
        <v>1816</v>
      </c>
      <c r="Z694" s="54">
        <v>52</v>
      </c>
      <c r="AB694" s="54" t="s">
        <v>109</v>
      </c>
      <c r="AC694" s="54" t="s">
        <v>112</v>
      </c>
      <c r="AD694" s="54" t="s">
        <v>111</v>
      </c>
      <c r="AE694" s="54" t="s">
        <v>111</v>
      </c>
      <c r="AG694" s="54">
        <v>7.0000000000000007E-2</v>
      </c>
      <c r="AH694" s="54" t="s">
        <v>111</v>
      </c>
      <c r="AI694" s="54">
        <v>0.11343</v>
      </c>
      <c r="AJ694" s="54">
        <v>6.3000000000000003E-4</v>
      </c>
      <c r="AK694" s="54">
        <v>5.2187999999999999</v>
      </c>
      <c r="AL694" s="54">
        <v>6.5040000000000001E-2</v>
      </c>
      <c r="AM694" s="54">
        <v>0.33371000000000001</v>
      </c>
      <c r="AN694" s="54">
        <v>3.3800000000000002E-3</v>
      </c>
      <c r="AO694" s="54">
        <f t="shared" si="28"/>
        <v>0.81271373679845105</v>
      </c>
      <c r="AP694" s="54">
        <v>9.4020000000000006E-2</v>
      </c>
      <c r="AQ694" s="54">
        <v>2.81E-3</v>
      </c>
      <c r="AR694" s="54">
        <v>0.9</v>
      </c>
      <c r="AS694" s="54">
        <v>1.17</v>
      </c>
      <c r="AT694" s="54">
        <v>0.01</v>
      </c>
      <c r="AW694" s="54">
        <v>1855</v>
      </c>
      <c r="AX694" s="54">
        <v>10</v>
      </c>
      <c r="AY694" s="54">
        <v>1856</v>
      </c>
      <c r="AZ694" s="54">
        <v>11</v>
      </c>
      <c r="BA694" s="54">
        <v>1856</v>
      </c>
      <c r="BB694" s="54">
        <v>16</v>
      </c>
      <c r="BC694" s="54">
        <v>1816</v>
      </c>
      <c r="BD694" s="54">
        <v>52</v>
      </c>
      <c r="BE694" s="88">
        <f t="shared" si="29"/>
        <v>5.3908355795151408E-2</v>
      </c>
    </row>
    <row r="695" spans="1:63" s="54" customFormat="1">
      <c r="A695" s="54" t="s">
        <v>351</v>
      </c>
      <c r="B695" s="54">
        <v>0.18284</v>
      </c>
      <c r="C695" s="54">
        <v>2.6700000000000001E-3</v>
      </c>
      <c r="D695" s="54">
        <v>12.97711</v>
      </c>
      <c r="E695" s="54">
        <v>0.18712000000000001</v>
      </c>
      <c r="F695" s="54">
        <v>0.51482000000000006</v>
      </c>
      <c r="G695" s="54">
        <v>5.4400000000000004E-3</v>
      </c>
      <c r="H695" s="54">
        <v>0.13688</v>
      </c>
      <c r="I695" s="54">
        <v>5.45E-3</v>
      </c>
      <c r="J695" s="54">
        <v>1.3906099999999999</v>
      </c>
      <c r="K695" s="54">
        <v>1.5900000000000001E-3</v>
      </c>
      <c r="O695" s="54">
        <v>0.9</v>
      </c>
      <c r="Q695" s="54">
        <v>-0.1</v>
      </c>
      <c r="R695" s="54" t="s">
        <v>111</v>
      </c>
      <c r="S695" s="54">
        <v>2679</v>
      </c>
      <c r="T695" s="54">
        <v>11</v>
      </c>
      <c r="U695" s="54">
        <v>2678</v>
      </c>
      <c r="V695" s="54">
        <v>14</v>
      </c>
      <c r="W695" s="54">
        <v>2677</v>
      </c>
      <c r="X695" s="54">
        <v>23</v>
      </c>
      <c r="Y695" s="54">
        <v>2593</v>
      </c>
      <c r="Z695" s="54">
        <v>97</v>
      </c>
      <c r="AB695" s="54" t="s">
        <v>109</v>
      </c>
      <c r="AC695" s="54" t="s">
        <v>112</v>
      </c>
      <c r="AD695" s="54" t="s">
        <v>111</v>
      </c>
      <c r="AE695" s="54" t="s">
        <v>111</v>
      </c>
      <c r="AG695" s="54">
        <v>-0.09</v>
      </c>
      <c r="AH695" s="54" t="s">
        <v>111</v>
      </c>
      <c r="AI695" s="54">
        <v>0.18284</v>
      </c>
      <c r="AJ695" s="54">
        <v>1.23E-3</v>
      </c>
      <c r="AK695" s="54">
        <v>12.97711</v>
      </c>
      <c r="AL695" s="54">
        <v>0.18712000000000001</v>
      </c>
      <c r="AM695" s="54">
        <v>0.51482000000000006</v>
      </c>
      <c r="AN695" s="54">
        <v>5.4400000000000004E-3</v>
      </c>
      <c r="AO695" s="54">
        <f t="shared" si="28"/>
        <v>0.73282667033438409</v>
      </c>
      <c r="AP695" s="54">
        <v>0.13688</v>
      </c>
      <c r="AQ695" s="54">
        <v>5.45E-3</v>
      </c>
      <c r="AR695" s="54">
        <v>0.9</v>
      </c>
      <c r="AS695" s="54">
        <v>1.39</v>
      </c>
      <c r="AT695" s="54">
        <v>0.01</v>
      </c>
      <c r="AW695" s="54">
        <v>2679</v>
      </c>
      <c r="AX695" s="54">
        <v>11</v>
      </c>
      <c r="AY695" s="54">
        <v>2678</v>
      </c>
      <c r="AZ695" s="54">
        <v>14</v>
      </c>
      <c r="BA695" s="54">
        <v>2677</v>
      </c>
      <c r="BB695" s="54">
        <v>23</v>
      </c>
      <c r="BC695" s="54">
        <v>2593</v>
      </c>
      <c r="BD695" s="54">
        <v>97</v>
      </c>
      <c r="BE695" s="88">
        <f t="shared" si="29"/>
        <v>-7.4654721911160404E-2</v>
      </c>
    </row>
    <row r="696" spans="1:63" s="89" customFormat="1">
      <c r="A696" s="89" t="s">
        <v>352</v>
      </c>
      <c r="B696" s="89" t="s">
        <v>353</v>
      </c>
      <c r="C696" s="89" t="s">
        <v>354</v>
      </c>
      <c r="D696" s="89" t="s">
        <v>355</v>
      </c>
      <c r="E696" s="89" t="s">
        <v>356</v>
      </c>
      <c r="F696" s="89" t="s">
        <v>357</v>
      </c>
      <c r="G696" s="89" t="s">
        <v>358</v>
      </c>
      <c r="H696" s="89" t="s">
        <v>359</v>
      </c>
      <c r="I696" s="89" t="s">
        <v>360</v>
      </c>
      <c r="J696" s="89" t="s">
        <v>361</v>
      </c>
      <c r="K696" s="89" t="s">
        <v>362</v>
      </c>
      <c r="L696" s="89" t="s">
        <v>64</v>
      </c>
      <c r="O696" s="54">
        <v>0.9</v>
      </c>
      <c r="P696" s="54"/>
      <c r="Q696" s="54" t="s">
        <v>111</v>
      </c>
      <c r="R696" s="54" t="s">
        <v>111</v>
      </c>
      <c r="S696" s="54">
        <v>2727</v>
      </c>
      <c r="T696" s="54">
        <v>9</v>
      </c>
      <c r="U696" s="54">
        <v>2727</v>
      </c>
      <c r="V696" s="54">
        <v>11</v>
      </c>
      <c r="W696" s="54">
        <v>2727</v>
      </c>
      <c r="X696" s="54">
        <v>22</v>
      </c>
      <c r="Y696" s="54">
        <v>2595</v>
      </c>
      <c r="Z696" s="54">
        <v>76</v>
      </c>
      <c r="AA696" s="54"/>
      <c r="AB696" s="54" t="s">
        <v>109</v>
      </c>
      <c r="AC696" s="54" t="s">
        <v>112</v>
      </c>
      <c r="AD696" s="54" t="s">
        <v>111</v>
      </c>
      <c r="AE696" s="54" t="s">
        <v>111</v>
      </c>
      <c r="AF696" s="54"/>
      <c r="AG696" s="54">
        <v>0.02</v>
      </c>
      <c r="AH696" s="54" t="s">
        <v>111</v>
      </c>
      <c r="AI696" s="54">
        <v>0.18823000000000001</v>
      </c>
      <c r="AJ696" s="54">
        <v>1.01E-3</v>
      </c>
      <c r="AK696" s="54">
        <v>13.66728</v>
      </c>
      <c r="AL696" s="54">
        <v>0.16566</v>
      </c>
      <c r="AM696" s="54">
        <v>0.52666000000000002</v>
      </c>
      <c r="AN696" s="54">
        <v>5.2599999999999999E-3</v>
      </c>
      <c r="AO696" s="54">
        <f t="shared" si="28"/>
        <v>0.82398602150846734</v>
      </c>
      <c r="AP696" s="54">
        <v>0.13699</v>
      </c>
      <c r="AQ696" s="54">
        <v>4.2700000000000004E-3</v>
      </c>
      <c r="AR696" s="54">
        <v>0.9</v>
      </c>
      <c r="AS696" s="54">
        <v>2.15</v>
      </c>
      <c r="AT696" s="54">
        <v>0.01</v>
      </c>
      <c r="AU696" s="54"/>
      <c r="AV696" s="54"/>
      <c r="AW696" s="54">
        <v>2727</v>
      </c>
      <c r="AX696" s="54">
        <v>9</v>
      </c>
      <c r="AY696" s="54">
        <v>2727</v>
      </c>
      <c r="AZ696" s="54">
        <v>11</v>
      </c>
      <c r="BA696" s="54">
        <v>2727</v>
      </c>
      <c r="BB696" s="54">
        <v>22</v>
      </c>
      <c r="BC696" s="54">
        <v>2595</v>
      </c>
      <c r="BD696" s="54">
        <v>76</v>
      </c>
      <c r="BE696" s="88">
        <f t="shared" si="29"/>
        <v>0</v>
      </c>
      <c r="BF696" s="54"/>
      <c r="BG696" s="54"/>
      <c r="BH696" s="54"/>
      <c r="BI696" s="54"/>
      <c r="BJ696" s="54"/>
      <c r="BK696" s="54"/>
    </row>
    <row r="697" spans="1:63" s="54" customFormat="1">
      <c r="A697" s="54" t="s">
        <v>363</v>
      </c>
      <c r="B697" s="54">
        <v>0.18703</v>
      </c>
      <c r="C697" s="54">
        <v>2.66E-3</v>
      </c>
      <c r="D697" s="54">
        <v>13.51618</v>
      </c>
      <c r="E697" s="54">
        <v>0.18765000000000001</v>
      </c>
      <c r="F697" s="54">
        <v>0.52417000000000002</v>
      </c>
      <c r="G697" s="54">
        <v>5.45E-3</v>
      </c>
      <c r="H697" s="54">
        <v>0.13364999999999999</v>
      </c>
      <c r="I697" s="54">
        <v>4.9300000000000004E-3</v>
      </c>
      <c r="J697" s="54">
        <v>1.1549199999999999</v>
      </c>
      <c r="K697" s="54">
        <v>2.5100000000000001E-3</v>
      </c>
      <c r="O697" s="54">
        <v>0.9</v>
      </c>
      <c r="Q697" s="54" t="s">
        <v>111</v>
      </c>
      <c r="R697" s="54" t="s">
        <v>111</v>
      </c>
      <c r="S697" s="54">
        <v>2716</v>
      </c>
      <c r="T697" s="54">
        <v>10</v>
      </c>
      <c r="U697" s="54">
        <v>2716</v>
      </c>
      <c r="V697" s="54">
        <v>13</v>
      </c>
      <c r="W697" s="54">
        <v>2717</v>
      </c>
      <c r="X697" s="54">
        <v>23</v>
      </c>
      <c r="Y697" s="54">
        <v>2535</v>
      </c>
      <c r="Z697" s="54">
        <v>88</v>
      </c>
      <c r="AB697" s="54" t="s">
        <v>109</v>
      </c>
      <c r="AC697" s="54" t="s">
        <v>112</v>
      </c>
      <c r="AD697" s="54" t="s">
        <v>111</v>
      </c>
      <c r="AE697" s="54" t="s">
        <v>111</v>
      </c>
      <c r="AG697" s="54">
        <v>0.02</v>
      </c>
      <c r="AH697" s="54" t="s">
        <v>111</v>
      </c>
      <c r="AI697" s="54">
        <v>0.18703</v>
      </c>
      <c r="AJ697" s="54">
        <v>1.1999999999999999E-3</v>
      </c>
      <c r="AK697" s="54">
        <v>13.51618</v>
      </c>
      <c r="AL697" s="54">
        <v>0.18765000000000001</v>
      </c>
      <c r="AM697" s="54">
        <v>0.52417000000000002</v>
      </c>
      <c r="AN697" s="54">
        <v>5.45E-3</v>
      </c>
      <c r="AO697" s="54">
        <f t="shared" si="28"/>
        <v>0.74891018880083882</v>
      </c>
      <c r="AP697" s="54">
        <v>0.13364999999999999</v>
      </c>
      <c r="AQ697" s="54">
        <v>4.9300000000000004E-3</v>
      </c>
      <c r="AR697" s="54">
        <v>0.9</v>
      </c>
      <c r="AS697" s="54">
        <v>1.1499999999999999</v>
      </c>
      <c r="AT697" s="54">
        <v>0.01</v>
      </c>
      <c r="AW697" s="54">
        <v>2716</v>
      </c>
      <c r="AX697" s="54">
        <v>10</v>
      </c>
      <c r="AY697" s="54">
        <v>2716</v>
      </c>
      <c r="AZ697" s="54">
        <v>13</v>
      </c>
      <c r="BA697" s="54">
        <v>2717</v>
      </c>
      <c r="BB697" s="54">
        <v>23</v>
      </c>
      <c r="BC697" s="54">
        <v>2535</v>
      </c>
      <c r="BD697" s="54">
        <v>88</v>
      </c>
      <c r="BE697" s="88">
        <f t="shared" si="29"/>
        <v>3.6818851251840812E-2</v>
      </c>
    </row>
    <row r="698" spans="1:63" s="54" customFormat="1">
      <c r="A698" s="54" t="s">
        <v>364</v>
      </c>
      <c r="B698" s="54">
        <v>0.12159</v>
      </c>
      <c r="C698" s="54">
        <v>2.3500000000000001E-3</v>
      </c>
      <c r="D698" s="54">
        <v>5.8798700000000004</v>
      </c>
      <c r="E698" s="54">
        <v>0.10931</v>
      </c>
      <c r="F698" s="54">
        <v>0.35075000000000001</v>
      </c>
      <c r="G698" s="54">
        <v>3.7799999999999999E-3</v>
      </c>
      <c r="H698" s="54">
        <v>9.1800000000000007E-2</v>
      </c>
      <c r="I698" s="54">
        <v>5.13E-3</v>
      </c>
      <c r="J698" s="54">
        <v>1.46356</v>
      </c>
      <c r="K698" s="54">
        <v>1.58E-3</v>
      </c>
      <c r="O698" s="54">
        <v>0.9</v>
      </c>
      <c r="Q698" s="54">
        <v>-2.4</v>
      </c>
      <c r="R698" s="54">
        <v>-0.5</v>
      </c>
      <c r="S698" s="54">
        <v>1980</v>
      </c>
      <c r="T698" s="54">
        <v>17</v>
      </c>
      <c r="U698" s="54">
        <v>1958</v>
      </c>
      <c r="V698" s="54">
        <v>16</v>
      </c>
      <c r="W698" s="54">
        <v>1938</v>
      </c>
      <c r="X698" s="54">
        <v>18</v>
      </c>
      <c r="Y698" s="54">
        <v>1775</v>
      </c>
      <c r="Z698" s="54">
        <v>95</v>
      </c>
      <c r="AB698" s="54" t="s">
        <v>109</v>
      </c>
      <c r="AC698" s="54" t="s">
        <v>110</v>
      </c>
      <c r="AD698" s="54" t="s">
        <v>111</v>
      </c>
      <c r="AE698" s="54" t="s">
        <v>111</v>
      </c>
      <c r="AG698" s="54">
        <v>-2.4300000000000002</v>
      </c>
      <c r="AH698" s="54">
        <v>-0.5</v>
      </c>
      <c r="AI698" s="54">
        <v>0.12159</v>
      </c>
      <c r="AJ698" s="54">
        <v>1.2199999999999999E-3</v>
      </c>
      <c r="AK698" s="54">
        <v>5.8798700000000004</v>
      </c>
      <c r="AL698" s="54">
        <v>0.10931</v>
      </c>
      <c r="AM698" s="54">
        <v>0.35075000000000001</v>
      </c>
      <c r="AN698" s="54">
        <v>3.7799999999999999E-3</v>
      </c>
      <c r="AO698" s="54">
        <f t="shared" si="28"/>
        <v>0.57969819759049712</v>
      </c>
      <c r="AP698" s="54">
        <v>9.1800000000000007E-2</v>
      </c>
      <c r="AQ698" s="54">
        <v>5.13E-3</v>
      </c>
      <c r="AR698" s="54">
        <v>0.9</v>
      </c>
      <c r="AS698" s="54">
        <v>1.46</v>
      </c>
      <c r="AT698" s="54">
        <v>0.01</v>
      </c>
      <c r="AW698" s="54">
        <v>1980</v>
      </c>
      <c r="AX698" s="54">
        <v>17</v>
      </c>
      <c r="AY698" s="54">
        <v>1958</v>
      </c>
      <c r="AZ698" s="54">
        <v>16</v>
      </c>
      <c r="BA698" s="54">
        <v>1938</v>
      </c>
      <c r="BB698" s="54">
        <v>18</v>
      </c>
      <c r="BC698" s="54">
        <v>1775</v>
      </c>
      <c r="BD698" s="54">
        <v>95</v>
      </c>
      <c r="BE698" s="88">
        <f t="shared" si="29"/>
        <v>-2.1212121212121238</v>
      </c>
    </row>
    <row r="699" spans="1:63" s="54" customFormat="1">
      <c r="A699" s="54" t="s">
        <v>381</v>
      </c>
      <c r="B699" s="54">
        <v>0.18962999999999999</v>
      </c>
      <c r="C699" s="54">
        <v>2.2000000000000001E-3</v>
      </c>
      <c r="D699" s="54">
        <v>13.834149999999999</v>
      </c>
      <c r="E699" s="54">
        <v>0.15479000000000001</v>
      </c>
      <c r="F699" s="54">
        <v>0.52915000000000001</v>
      </c>
      <c r="G699" s="54">
        <v>5.1799999999999997E-3</v>
      </c>
      <c r="H699" s="54">
        <v>0.14399000000000001</v>
      </c>
      <c r="I699" s="54">
        <v>3.31E-3</v>
      </c>
      <c r="J699" s="54">
        <v>1.8048299999999999</v>
      </c>
      <c r="K699" s="54">
        <v>2.2699999999999999E-3</v>
      </c>
      <c r="O699" s="54">
        <v>0.9</v>
      </c>
      <c r="Q699" s="54">
        <v>-0.1</v>
      </c>
      <c r="R699" s="54" t="s">
        <v>111</v>
      </c>
      <c r="S699" s="54">
        <v>2739</v>
      </c>
      <c r="T699" s="54">
        <v>8</v>
      </c>
      <c r="U699" s="54">
        <v>2738</v>
      </c>
      <c r="V699" s="54">
        <v>11</v>
      </c>
      <c r="W699" s="54">
        <v>2738</v>
      </c>
      <c r="X699" s="54">
        <v>22</v>
      </c>
      <c r="Y699" s="54">
        <v>2719</v>
      </c>
      <c r="Z699" s="54">
        <v>58</v>
      </c>
      <c r="AB699" s="54" t="s">
        <v>109</v>
      </c>
      <c r="AC699" s="54" t="s">
        <v>112</v>
      </c>
      <c r="AD699" s="54" t="s">
        <v>111</v>
      </c>
      <c r="AE699" s="54" t="s">
        <v>111</v>
      </c>
      <c r="AG699" s="54">
        <v>-0.06</v>
      </c>
      <c r="AH699" s="54" t="s">
        <v>111</v>
      </c>
      <c r="AI699" s="54">
        <v>0.18962999999999999</v>
      </c>
      <c r="AJ699" s="54">
        <v>9.3000000000000005E-4</v>
      </c>
      <c r="AK699" s="54">
        <v>13.834149999999999</v>
      </c>
      <c r="AL699" s="54">
        <v>0.15479000000000001</v>
      </c>
      <c r="AM699" s="54">
        <v>0.52915000000000001</v>
      </c>
      <c r="AN699" s="54">
        <v>5.1799999999999997E-3</v>
      </c>
      <c r="AO699" s="54">
        <f t="shared" si="28"/>
        <v>0.87490427649407809</v>
      </c>
      <c r="AP699" s="54">
        <v>0.14399000000000001</v>
      </c>
      <c r="AQ699" s="54">
        <v>3.31E-3</v>
      </c>
      <c r="AR699" s="54">
        <v>0.9</v>
      </c>
      <c r="AS699" s="54">
        <v>1.8</v>
      </c>
      <c r="AT699" s="54">
        <v>0.01</v>
      </c>
      <c r="AW699" s="54">
        <v>2739</v>
      </c>
      <c r="AX699" s="54">
        <v>8</v>
      </c>
      <c r="AY699" s="54">
        <v>2738</v>
      </c>
      <c r="AZ699" s="54">
        <v>11</v>
      </c>
      <c r="BA699" s="54">
        <v>2738</v>
      </c>
      <c r="BB699" s="54">
        <v>22</v>
      </c>
      <c r="BC699" s="54">
        <v>2719</v>
      </c>
      <c r="BD699" s="54">
        <v>58</v>
      </c>
      <c r="BE699" s="88">
        <f t="shared" si="29"/>
        <v>-3.6509675063889357E-2</v>
      </c>
    </row>
    <row r="700" spans="1:63" s="54" customFormat="1">
      <c r="A700" s="54" t="s">
        <v>382</v>
      </c>
      <c r="B700" s="54">
        <v>0.11224000000000001</v>
      </c>
      <c r="C700" s="54">
        <v>1.6999999999999999E-3</v>
      </c>
      <c r="D700" s="54">
        <v>5.0891400000000004</v>
      </c>
      <c r="E700" s="54">
        <v>7.3599999999999999E-2</v>
      </c>
      <c r="F700" s="54">
        <v>0.32890999999999998</v>
      </c>
      <c r="G700" s="54">
        <v>3.3700000000000002E-3</v>
      </c>
      <c r="H700" s="54">
        <v>9.1920000000000002E-2</v>
      </c>
      <c r="I700" s="54">
        <v>3.16E-3</v>
      </c>
      <c r="J700" s="54">
        <v>1.3309299999999999</v>
      </c>
      <c r="K700" s="54">
        <v>2.8800000000000002E-3</v>
      </c>
      <c r="O700" s="54">
        <v>0.9</v>
      </c>
      <c r="Q700" s="54">
        <v>-0.2</v>
      </c>
      <c r="R700" s="54" t="s">
        <v>111</v>
      </c>
      <c r="S700" s="54">
        <v>1836</v>
      </c>
      <c r="T700" s="54">
        <v>12</v>
      </c>
      <c r="U700" s="54">
        <v>1834</v>
      </c>
      <c r="V700" s="54">
        <v>12</v>
      </c>
      <c r="W700" s="54">
        <v>1833</v>
      </c>
      <c r="X700" s="54">
        <v>16</v>
      </c>
      <c r="Y700" s="54">
        <v>1777</v>
      </c>
      <c r="Z700" s="54">
        <v>58</v>
      </c>
      <c r="AB700" s="54" t="s">
        <v>109</v>
      </c>
      <c r="AC700" s="54" t="s">
        <v>112</v>
      </c>
      <c r="AD700" s="54" t="s">
        <v>111</v>
      </c>
      <c r="AE700" s="54" t="s">
        <v>111</v>
      </c>
      <c r="AG700" s="54">
        <v>-0.2</v>
      </c>
      <c r="AH700" s="54" t="s">
        <v>111</v>
      </c>
      <c r="AI700" s="54">
        <v>0.11224000000000001</v>
      </c>
      <c r="AJ700" s="54">
        <v>7.6999999999999996E-4</v>
      </c>
      <c r="AK700" s="54">
        <v>5.0891400000000004</v>
      </c>
      <c r="AL700" s="54">
        <v>7.3599999999999999E-2</v>
      </c>
      <c r="AM700" s="54">
        <v>0.32890999999999998</v>
      </c>
      <c r="AN700" s="54">
        <v>3.3700000000000002E-3</v>
      </c>
      <c r="AO700" s="54">
        <f t="shared" si="28"/>
        <v>0.70846664311500585</v>
      </c>
      <c r="AP700" s="54">
        <v>9.1920000000000002E-2</v>
      </c>
      <c r="AQ700" s="54">
        <v>3.16E-3</v>
      </c>
      <c r="AR700" s="54">
        <v>0.9</v>
      </c>
      <c r="AS700" s="54">
        <v>1.33</v>
      </c>
      <c r="AT700" s="54">
        <v>0.01</v>
      </c>
      <c r="AW700" s="54">
        <v>1836</v>
      </c>
      <c r="AX700" s="54">
        <v>12</v>
      </c>
      <c r="AY700" s="54">
        <v>1834</v>
      </c>
      <c r="AZ700" s="54">
        <v>12</v>
      </c>
      <c r="BA700" s="54">
        <v>1833</v>
      </c>
      <c r="BB700" s="54">
        <v>16</v>
      </c>
      <c r="BC700" s="54">
        <v>1777</v>
      </c>
      <c r="BD700" s="54">
        <v>58</v>
      </c>
      <c r="BE700" s="88">
        <f t="shared" si="29"/>
        <v>-0.16339869281045694</v>
      </c>
    </row>
    <row r="701" spans="1:63" s="54" customFormat="1">
      <c r="A701" s="54" t="s">
        <v>383</v>
      </c>
      <c r="B701" s="54">
        <v>0.20386000000000001</v>
      </c>
      <c r="C701" s="54">
        <v>2.4399999999999999E-3</v>
      </c>
      <c r="D701" s="54">
        <v>15.67559</v>
      </c>
      <c r="E701" s="54">
        <v>0.18160999999999999</v>
      </c>
      <c r="F701" s="54">
        <v>0.55776000000000003</v>
      </c>
      <c r="G701" s="54">
        <v>5.5100000000000001E-3</v>
      </c>
      <c r="H701" s="54">
        <v>0.10965999999999999</v>
      </c>
      <c r="I701" s="54">
        <v>2.7699999999999999E-3</v>
      </c>
      <c r="J701" s="54">
        <v>1.54891</v>
      </c>
      <c r="K701" s="54">
        <v>2.0999999999999999E-3</v>
      </c>
      <c r="O701" s="54">
        <v>0.9</v>
      </c>
      <c r="Q701" s="54" t="s">
        <v>111</v>
      </c>
      <c r="R701" s="54" t="s">
        <v>111</v>
      </c>
      <c r="S701" s="54">
        <v>2857</v>
      </c>
      <c r="T701" s="54">
        <v>8</v>
      </c>
      <c r="U701" s="54">
        <v>2857</v>
      </c>
      <c r="V701" s="54">
        <v>11</v>
      </c>
      <c r="W701" s="54">
        <v>2857</v>
      </c>
      <c r="X701" s="54">
        <v>23</v>
      </c>
      <c r="Y701" s="54">
        <v>2103</v>
      </c>
      <c r="Z701" s="54">
        <v>50</v>
      </c>
      <c r="AB701" s="54" t="s">
        <v>109</v>
      </c>
      <c r="AC701" s="54" t="s">
        <v>112</v>
      </c>
      <c r="AD701" s="54" t="s">
        <v>111</v>
      </c>
      <c r="AE701" s="54" t="s">
        <v>111</v>
      </c>
      <c r="AG701" s="54">
        <v>-0.01</v>
      </c>
      <c r="AH701" s="54" t="s">
        <v>111</v>
      </c>
      <c r="AI701" s="54">
        <v>0.20386000000000001</v>
      </c>
      <c r="AJ701" s="54">
        <v>1.0399999999999999E-3</v>
      </c>
      <c r="AK701" s="54">
        <v>15.67559</v>
      </c>
      <c r="AL701" s="54">
        <v>0.18160999999999999</v>
      </c>
      <c r="AM701" s="54">
        <v>0.55776000000000003</v>
      </c>
      <c r="AN701" s="54">
        <v>5.5100000000000001E-3</v>
      </c>
      <c r="AO701" s="54">
        <f t="shared" si="28"/>
        <v>0.85268450460616763</v>
      </c>
      <c r="AP701" s="54">
        <v>0.10965999999999999</v>
      </c>
      <c r="AQ701" s="54">
        <v>2.7699999999999999E-3</v>
      </c>
      <c r="AR701" s="54">
        <v>0.9</v>
      </c>
      <c r="AS701" s="54">
        <v>1.55</v>
      </c>
      <c r="AT701" s="54">
        <v>0.01</v>
      </c>
      <c r="AW701" s="54">
        <v>2857</v>
      </c>
      <c r="AX701" s="54">
        <v>8</v>
      </c>
      <c r="AY701" s="54">
        <v>2857</v>
      </c>
      <c r="AZ701" s="54">
        <v>11</v>
      </c>
      <c r="BA701" s="54">
        <v>2857</v>
      </c>
      <c r="BB701" s="54">
        <v>23</v>
      </c>
      <c r="BC701" s="54">
        <v>2103</v>
      </c>
      <c r="BD701" s="54">
        <v>50</v>
      </c>
      <c r="BE701" s="88">
        <f t="shared" si="29"/>
        <v>0</v>
      </c>
    </row>
    <row r="702" spans="1:63" s="54" customFormat="1">
      <c r="A702" s="54" t="s">
        <v>384</v>
      </c>
      <c r="B702" s="54">
        <v>0.21373</v>
      </c>
      <c r="C702" s="54">
        <v>2.63E-3</v>
      </c>
      <c r="D702" s="54">
        <v>16.983879999999999</v>
      </c>
      <c r="E702" s="54">
        <v>0.20482</v>
      </c>
      <c r="F702" s="54">
        <v>0.57638</v>
      </c>
      <c r="G702" s="54">
        <v>5.8500000000000002E-3</v>
      </c>
      <c r="H702" s="54">
        <v>0.15645999999999999</v>
      </c>
      <c r="I702" s="54">
        <v>4.1000000000000003E-3</v>
      </c>
      <c r="J702" s="54">
        <v>2.7220900000000001</v>
      </c>
      <c r="K702" s="54">
        <v>5.0000000000000001E-3</v>
      </c>
      <c r="O702" s="54">
        <v>0.9</v>
      </c>
      <c r="Q702" s="54" t="s">
        <v>111</v>
      </c>
      <c r="R702" s="54" t="s">
        <v>111</v>
      </c>
      <c r="S702" s="54">
        <v>2934</v>
      </c>
      <c r="T702" s="54">
        <v>8</v>
      </c>
      <c r="U702" s="54">
        <v>2934</v>
      </c>
      <c r="V702" s="54">
        <v>12</v>
      </c>
      <c r="W702" s="54">
        <v>2934</v>
      </c>
      <c r="X702" s="54">
        <v>24</v>
      </c>
      <c r="Y702" s="54">
        <v>2938</v>
      </c>
      <c r="Z702" s="54">
        <v>72</v>
      </c>
      <c r="AB702" s="54" t="s">
        <v>109</v>
      </c>
      <c r="AC702" s="54" t="s">
        <v>112</v>
      </c>
      <c r="AD702" s="54" t="s">
        <v>111</v>
      </c>
      <c r="AE702" s="54" t="s">
        <v>111</v>
      </c>
      <c r="AG702" s="54">
        <v>-0.01</v>
      </c>
      <c r="AH702" s="54" t="s">
        <v>111</v>
      </c>
      <c r="AI702" s="54">
        <v>0.21373</v>
      </c>
      <c r="AJ702" s="54">
        <v>1.1299999999999999E-3</v>
      </c>
      <c r="AK702" s="54">
        <v>16.983879999999999</v>
      </c>
      <c r="AL702" s="54">
        <v>0.20482</v>
      </c>
      <c r="AM702" s="54">
        <v>0.57638</v>
      </c>
      <c r="AN702" s="54">
        <v>5.8500000000000002E-3</v>
      </c>
      <c r="AO702" s="54">
        <f t="shared" si="28"/>
        <v>0.84161121530604432</v>
      </c>
      <c r="AP702" s="54">
        <v>0.15645999999999999</v>
      </c>
      <c r="AQ702" s="54">
        <v>4.1000000000000003E-3</v>
      </c>
      <c r="AR702" s="54">
        <v>0.9</v>
      </c>
      <c r="AS702" s="54">
        <v>2.72</v>
      </c>
      <c r="AT702" s="54">
        <v>0.01</v>
      </c>
      <c r="AW702" s="54">
        <v>2934</v>
      </c>
      <c r="AX702" s="54">
        <v>8</v>
      </c>
      <c r="AY702" s="54">
        <v>2934</v>
      </c>
      <c r="AZ702" s="54">
        <v>12</v>
      </c>
      <c r="BA702" s="54">
        <v>2934</v>
      </c>
      <c r="BB702" s="54">
        <v>24</v>
      </c>
      <c r="BC702" s="54">
        <v>2938</v>
      </c>
      <c r="BD702" s="54">
        <v>72</v>
      </c>
      <c r="BE702" s="88">
        <f t="shared" si="29"/>
        <v>0</v>
      </c>
    </row>
    <row r="703" spans="1:63" s="54" customFormat="1">
      <c r="A703" s="54" t="s">
        <v>385</v>
      </c>
      <c r="B703" s="54">
        <v>0.11348</v>
      </c>
      <c r="C703" s="54">
        <v>1.3699999999999999E-3</v>
      </c>
      <c r="D703" s="54">
        <v>5.21563</v>
      </c>
      <c r="E703" s="54">
        <v>6.0760000000000002E-2</v>
      </c>
      <c r="F703" s="54">
        <v>0.33335999999999999</v>
      </c>
      <c r="G703" s="54">
        <v>3.29E-3</v>
      </c>
      <c r="H703" s="54">
        <v>9.3689999999999996E-2</v>
      </c>
      <c r="I703" s="54">
        <v>2.3800000000000002E-3</v>
      </c>
      <c r="J703" s="54">
        <v>1.52773</v>
      </c>
      <c r="K703" s="54">
        <v>2.0100000000000001E-3</v>
      </c>
      <c r="O703" s="54">
        <v>0.9</v>
      </c>
      <c r="Q703" s="54">
        <v>-0.1</v>
      </c>
      <c r="R703" s="54" t="s">
        <v>111</v>
      </c>
      <c r="S703" s="54">
        <v>1856</v>
      </c>
      <c r="T703" s="54">
        <v>9</v>
      </c>
      <c r="U703" s="54">
        <v>1855</v>
      </c>
      <c r="V703" s="54">
        <v>10</v>
      </c>
      <c r="W703" s="54">
        <v>1855</v>
      </c>
      <c r="X703" s="54">
        <v>16</v>
      </c>
      <c r="Y703" s="54">
        <v>1810</v>
      </c>
      <c r="Z703" s="54">
        <v>44</v>
      </c>
      <c r="AB703" s="54" t="s">
        <v>109</v>
      </c>
      <c r="AC703" s="54" t="s">
        <v>112</v>
      </c>
      <c r="AD703" s="54" t="s">
        <v>111</v>
      </c>
      <c r="AE703" s="54" t="s">
        <v>111</v>
      </c>
      <c r="AG703" s="54">
        <v>-0.08</v>
      </c>
      <c r="AH703" s="54" t="s">
        <v>111</v>
      </c>
      <c r="AI703" s="54">
        <v>0.11348</v>
      </c>
      <c r="AJ703" s="54">
        <v>5.8E-4</v>
      </c>
      <c r="AK703" s="54">
        <v>5.21563</v>
      </c>
      <c r="AL703" s="54">
        <v>6.0760000000000002E-2</v>
      </c>
      <c r="AM703" s="54">
        <v>0.33335999999999999</v>
      </c>
      <c r="AN703" s="54">
        <v>3.29E-3</v>
      </c>
      <c r="AO703" s="54">
        <f t="shared" si="28"/>
        <v>0.84717166175093084</v>
      </c>
      <c r="AP703" s="54">
        <v>9.3689999999999996E-2</v>
      </c>
      <c r="AQ703" s="54">
        <v>2.3800000000000002E-3</v>
      </c>
      <c r="AR703" s="54">
        <v>0.9</v>
      </c>
      <c r="AS703" s="54">
        <v>1.53</v>
      </c>
      <c r="AT703" s="54">
        <v>0.01</v>
      </c>
      <c r="AW703" s="54">
        <v>1856</v>
      </c>
      <c r="AX703" s="54">
        <v>9</v>
      </c>
      <c r="AY703" s="54">
        <v>1855</v>
      </c>
      <c r="AZ703" s="54">
        <v>10</v>
      </c>
      <c r="BA703" s="54">
        <v>1855</v>
      </c>
      <c r="BB703" s="54">
        <v>16</v>
      </c>
      <c r="BC703" s="54">
        <v>1810</v>
      </c>
      <c r="BD703" s="54">
        <v>44</v>
      </c>
      <c r="BE703" s="88">
        <f t="shared" si="29"/>
        <v>-5.3879310344828735E-2</v>
      </c>
    </row>
    <row r="704" spans="1:63" s="54" customFormat="1">
      <c r="A704" s="54" t="s">
        <v>386</v>
      </c>
      <c r="B704" s="54">
        <v>0.11754000000000001</v>
      </c>
      <c r="C704" s="54">
        <v>1.4499999999999999E-3</v>
      </c>
      <c r="D704" s="54">
        <v>5.6175600000000001</v>
      </c>
      <c r="E704" s="54">
        <v>6.7150000000000001E-2</v>
      </c>
      <c r="F704" s="54">
        <v>0.34666000000000002</v>
      </c>
      <c r="G704" s="54">
        <v>3.4299999999999999E-3</v>
      </c>
      <c r="H704" s="54">
        <v>9.8879999999999996E-2</v>
      </c>
      <c r="I704" s="54">
        <v>2.64E-3</v>
      </c>
      <c r="J704" s="54">
        <v>0.89224000000000003</v>
      </c>
      <c r="K704" s="54">
        <v>1.42E-3</v>
      </c>
      <c r="O704" s="54">
        <v>0.9</v>
      </c>
      <c r="Q704" s="54" t="s">
        <v>111</v>
      </c>
      <c r="R704" s="54" t="s">
        <v>111</v>
      </c>
      <c r="S704" s="54">
        <v>1919</v>
      </c>
      <c r="T704" s="54">
        <v>9</v>
      </c>
      <c r="U704" s="54">
        <v>1919</v>
      </c>
      <c r="V704" s="54">
        <v>10</v>
      </c>
      <c r="W704" s="54">
        <v>1919</v>
      </c>
      <c r="X704" s="54">
        <v>16</v>
      </c>
      <c r="Y704" s="54">
        <v>1906</v>
      </c>
      <c r="Z704" s="54">
        <v>49</v>
      </c>
      <c r="AB704" s="54" t="s">
        <v>109</v>
      </c>
      <c r="AC704" s="54" t="s">
        <v>112</v>
      </c>
      <c r="AD704" s="54" t="s">
        <v>111</v>
      </c>
      <c r="AE704" s="54" t="s">
        <v>111</v>
      </c>
      <c r="AG704" s="54">
        <v>-0.04</v>
      </c>
      <c r="AH704" s="54" t="s">
        <v>111</v>
      </c>
      <c r="AI704" s="54">
        <v>0.11754000000000001</v>
      </c>
      <c r="AJ704" s="54">
        <v>6.2E-4</v>
      </c>
      <c r="AK704" s="54">
        <v>5.6175600000000001</v>
      </c>
      <c r="AL704" s="54">
        <v>6.7150000000000001E-2</v>
      </c>
      <c r="AM704" s="54">
        <v>0.34666000000000002</v>
      </c>
      <c r="AN704" s="54">
        <v>3.4299999999999999E-3</v>
      </c>
      <c r="AO704" s="54">
        <f t="shared" si="28"/>
        <v>0.8277364690142317</v>
      </c>
      <c r="AP704" s="54">
        <v>9.8879999999999996E-2</v>
      </c>
      <c r="AQ704" s="54">
        <v>2.64E-3</v>
      </c>
      <c r="AR704" s="54">
        <v>0.9</v>
      </c>
      <c r="AS704" s="54">
        <v>0.89</v>
      </c>
      <c r="AT704" s="54">
        <v>0.01</v>
      </c>
      <c r="AW704" s="54">
        <v>1919</v>
      </c>
      <c r="AX704" s="54">
        <v>9</v>
      </c>
      <c r="AY704" s="54">
        <v>1919</v>
      </c>
      <c r="AZ704" s="54">
        <v>10</v>
      </c>
      <c r="BA704" s="54">
        <v>1919</v>
      </c>
      <c r="BB704" s="54">
        <v>16</v>
      </c>
      <c r="BC704" s="54">
        <v>1906</v>
      </c>
      <c r="BD704" s="54">
        <v>49</v>
      </c>
      <c r="BE704" s="88">
        <f t="shared" si="29"/>
        <v>0</v>
      </c>
    </row>
    <row r="705" spans="1:63" s="54" customFormat="1">
      <c r="A705" s="54" t="s">
        <v>387</v>
      </c>
      <c r="B705" s="54">
        <v>0.1729</v>
      </c>
      <c r="C705" s="54">
        <v>2.5799999999999998E-3</v>
      </c>
      <c r="D705" s="54">
        <v>10.801080000000001</v>
      </c>
      <c r="E705" s="54">
        <v>0.15883</v>
      </c>
      <c r="F705" s="54">
        <v>0.45311000000000001</v>
      </c>
      <c r="G705" s="54">
        <v>4.8300000000000001E-3</v>
      </c>
      <c r="H705" s="54">
        <v>0.11994</v>
      </c>
      <c r="I705" s="54">
        <v>4.7499999999999999E-3</v>
      </c>
      <c r="J705" s="54">
        <v>1.4174899999999999</v>
      </c>
      <c r="K705" s="54">
        <v>1.31E-3</v>
      </c>
      <c r="O705" s="54">
        <v>0.9</v>
      </c>
      <c r="Q705" s="54">
        <v>-8.1999999999999993</v>
      </c>
      <c r="R705" s="54">
        <v>-6.7</v>
      </c>
      <c r="S705" s="54">
        <v>2586</v>
      </c>
      <c r="T705" s="54">
        <v>11</v>
      </c>
      <c r="U705" s="54">
        <v>2506</v>
      </c>
      <c r="V705" s="54">
        <v>14</v>
      </c>
      <c r="W705" s="54">
        <v>2409</v>
      </c>
      <c r="X705" s="54">
        <v>21</v>
      </c>
      <c r="Y705" s="54">
        <v>2290</v>
      </c>
      <c r="Z705" s="54">
        <v>86</v>
      </c>
      <c r="AB705" s="54" t="s">
        <v>109</v>
      </c>
      <c r="AC705" s="54" t="s">
        <v>110</v>
      </c>
      <c r="AD705" s="54" t="s">
        <v>111</v>
      </c>
      <c r="AE705" s="54" t="s">
        <v>111</v>
      </c>
      <c r="AG705" s="54">
        <v>-8.1999999999999993</v>
      </c>
      <c r="AH705" s="54">
        <v>-6.7</v>
      </c>
      <c r="AI705" s="54">
        <v>0.1729</v>
      </c>
      <c r="AJ705" s="54">
        <v>1.1900000000000001E-3</v>
      </c>
      <c r="AK705" s="54">
        <v>10.801080000000001</v>
      </c>
      <c r="AL705" s="54">
        <v>0.15883</v>
      </c>
      <c r="AM705" s="54">
        <v>0.45311000000000001</v>
      </c>
      <c r="AN705" s="54">
        <v>4.8300000000000001E-3</v>
      </c>
      <c r="AO705" s="54">
        <f t="shared" si="28"/>
        <v>0.72490005146256298</v>
      </c>
      <c r="AP705" s="54">
        <v>0.11994</v>
      </c>
      <c r="AQ705" s="54">
        <v>4.7499999999999999E-3</v>
      </c>
      <c r="AR705" s="54">
        <v>0.9</v>
      </c>
      <c r="AS705" s="54">
        <v>1.42</v>
      </c>
      <c r="AT705" s="54">
        <v>0.01</v>
      </c>
      <c r="AW705" s="54">
        <v>2586</v>
      </c>
      <c r="AX705" s="54">
        <v>11</v>
      </c>
      <c r="AY705" s="54">
        <v>2506</v>
      </c>
      <c r="AZ705" s="54">
        <v>14</v>
      </c>
      <c r="BA705" s="54">
        <v>2409</v>
      </c>
      <c r="BB705" s="54">
        <v>21</v>
      </c>
      <c r="BC705" s="54">
        <v>2290</v>
      </c>
      <c r="BD705" s="54">
        <v>86</v>
      </c>
      <c r="BE705" s="88">
        <f t="shared" si="29"/>
        <v>-6.8445475638051034</v>
      </c>
    </row>
    <row r="706" spans="1:63" s="89" customFormat="1">
      <c r="A706" s="89" t="s">
        <v>388</v>
      </c>
      <c r="B706" s="89" t="s">
        <v>389</v>
      </c>
      <c r="C706" s="89" t="s">
        <v>80</v>
      </c>
      <c r="D706" s="89" t="s">
        <v>390</v>
      </c>
      <c r="E706" s="89" t="s">
        <v>391</v>
      </c>
      <c r="F706" s="89" t="s">
        <v>392</v>
      </c>
      <c r="G706" s="89" t="s">
        <v>393</v>
      </c>
      <c r="H706" s="89" t="s">
        <v>394</v>
      </c>
      <c r="I706" s="89" t="s">
        <v>395</v>
      </c>
      <c r="J706" s="89" t="s">
        <v>396</v>
      </c>
      <c r="K706" s="89" t="s">
        <v>397</v>
      </c>
      <c r="L706" s="89" t="s">
        <v>64</v>
      </c>
      <c r="O706" s="54">
        <v>0.9</v>
      </c>
      <c r="P706" s="54"/>
      <c r="Q706" s="54">
        <v>0.1</v>
      </c>
      <c r="R706" s="54" t="s">
        <v>111</v>
      </c>
      <c r="S706" s="54">
        <v>1879</v>
      </c>
      <c r="T706" s="54">
        <v>12</v>
      </c>
      <c r="U706" s="54">
        <v>1880</v>
      </c>
      <c r="V706" s="54">
        <v>12</v>
      </c>
      <c r="W706" s="54">
        <v>1880</v>
      </c>
      <c r="X706" s="54">
        <v>17</v>
      </c>
      <c r="Y706" s="54">
        <v>1853</v>
      </c>
      <c r="Z706" s="54">
        <v>54</v>
      </c>
      <c r="AA706" s="54"/>
      <c r="AB706" s="54" t="s">
        <v>109</v>
      </c>
      <c r="AC706" s="54" t="s">
        <v>112</v>
      </c>
      <c r="AD706" s="54" t="s">
        <v>111</v>
      </c>
      <c r="AE706" s="54" t="s">
        <v>111</v>
      </c>
      <c r="AF706" s="54"/>
      <c r="AG706" s="54">
        <v>7.0000000000000007E-2</v>
      </c>
      <c r="AH706" s="54" t="s">
        <v>111</v>
      </c>
      <c r="AI706" s="54">
        <v>0.11494</v>
      </c>
      <c r="AJ706" s="54">
        <v>7.6000000000000004E-4</v>
      </c>
      <c r="AK706" s="54">
        <v>5.36653</v>
      </c>
      <c r="AL706" s="54">
        <v>7.6520000000000005E-2</v>
      </c>
      <c r="AM706" s="54">
        <v>0.33864</v>
      </c>
      <c r="AN706" s="54">
        <v>3.5699999999999998E-3</v>
      </c>
      <c r="AO706" s="54">
        <f t="shared" si="28"/>
        <v>0.73934741842435081</v>
      </c>
      <c r="AP706" s="54">
        <v>9.6009999999999998E-2</v>
      </c>
      <c r="AQ706" s="54">
        <v>2.9499999999999999E-3</v>
      </c>
      <c r="AR706" s="54">
        <v>0.9</v>
      </c>
      <c r="AS706" s="54">
        <v>0.46</v>
      </c>
      <c r="AT706" s="54">
        <v>0.01</v>
      </c>
      <c r="AU706" s="54"/>
      <c r="AV706" s="54"/>
      <c r="AW706" s="54">
        <v>1879</v>
      </c>
      <c r="AX706" s="54">
        <v>12</v>
      </c>
      <c r="AY706" s="54">
        <v>1880</v>
      </c>
      <c r="AZ706" s="54">
        <v>12</v>
      </c>
      <c r="BA706" s="54">
        <v>1880</v>
      </c>
      <c r="BB706" s="54">
        <v>17</v>
      </c>
      <c r="BC706" s="54">
        <v>1853</v>
      </c>
      <c r="BD706" s="54">
        <v>54</v>
      </c>
      <c r="BE706" s="88">
        <f t="shared" si="29"/>
        <v>5.3219797764758603E-2</v>
      </c>
      <c r="BF706" s="54"/>
      <c r="BG706" s="54"/>
      <c r="BH706" s="54"/>
      <c r="BI706" s="54"/>
      <c r="BJ706" s="54"/>
      <c r="BK706" s="54"/>
    </row>
    <row r="707" spans="1:63" s="54" customFormat="1">
      <c r="A707" s="54" t="s">
        <v>398</v>
      </c>
      <c r="B707" s="54">
        <v>0.11409999999999999</v>
      </c>
      <c r="C707" s="54">
        <v>1.89E-3</v>
      </c>
      <c r="D707" s="54">
        <v>5.2724099999999998</v>
      </c>
      <c r="E707" s="54">
        <v>8.5870000000000002E-2</v>
      </c>
      <c r="F707" s="54">
        <v>0.33517000000000002</v>
      </c>
      <c r="G707" s="54">
        <v>3.65E-3</v>
      </c>
      <c r="H707" s="54">
        <v>9.6670000000000006E-2</v>
      </c>
      <c r="I707" s="54">
        <v>4.3600000000000002E-3</v>
      </c>
      <c r="J707" s="54">
        <v>1.27677</v>
      </c>
      <c r="K707" s="54">
        <v>1.2999999999999999E-3</v>
      </c>
      <c r="O707" s="54">
        <v>0.9</v>
      </c>
      <c r="Q707" s="54">
        <v>-0.2</v>
      </c>
      <c r="R707" s="54" t="s">
        <v>111</v>
      </c>
      <c r="S707" s="54">
        <v>1866</v>
      </c>
      <c r="T707" s="54">
        <v>14</v>
      </c>
      <c r="U707" s="54">
        <v>1864</v>
      </c>
      <c r="V707" s="54">
        <v>14</v>
      </c>
      <c r="W707" s="54">
        <v>1863</v>
      </c>
      <c r="X707" s="54">
        <v>18</v>
      </c>
      <c r="Y707" s="54">
        <v>1865</v>
      </c>
      <c r="Z707" s="54">
        <v>80</v>
      </c>
      <c r="AB707" s="54" t="s">
        <v>109</v>
      </c>
      <c r="AC707" s="54" t="s">
        <v>112</v>
      </c>
      <c r="AD707" s="54" t="s">
        <v>111</v>
      </c>
      <c r="AE707" s="54" t="s">
        <v>111</v>
      </c>
      <c r="AG707" s="54">
        <v>-0.15</v>
      </c>
      <c r="AH707" s="54" t="s">
        <v>111</v>
      </c>
      <c r="AI707" s="54">
        <v>0.11409999999999999</v>
      </c>
      <c r="AJ707" s="54">
        <v>9.2000000000000003E-4</v>
      </c>
      <c r="AK707" s="54">
        <v>5.2724099999999998</v>
      </c>
      <c r="AL707" s="54">
        <v>8.5870000000000002E-2</v>
      </c>
      <c r="AM707" s="54">
        <v>0.33517000000000002</v>
      </c>
      <c r="AN707" s="54">
        <v>3.65E-3</v>
      </c>
      <c r="AO707" s="54">
        <f t="shared" si="28"/>
        <v>0.66864474729566736</v>
      </c>
      <c r="AP707" s="54">
        <v>9.6670000000000006E-2</v>
      </c>
      <c r="AQ707" s="54">
        <v>4.3600000000000002E-3</v>
      </c>
      <c r="AR707" s="54">
        <v>0.9</v>
      </c>
      <c r="AS707" s="54">
        <v>1.28</v>
      </c>
      <c r="AT707" s="54">
        <v>0.01</v>
      </c>
      <c r="AW707" s="54">
        <v>1866</v>
      </c>
      <c r="AX707" s="54">
        <v>14</v>
      </c>
      <c r="AY707" s="54">
        <v>1864</v>
      </c>
      <c r="AZ707" s="54">
        <v>14</v>
      </c>
      <c r="BA707" s="54">
        <v>1863</v>
      </c>
      <c r="BB707" s="54">
        <v>18</v>
      </c>
      <c r="BC707" s="54">
        <v>1865</v>
      </c>
      <c r="BD707" s="54">
        <v>80</v>
      </c>
      <c r="BE707" s="88">
        <f t="shared" si="29"/>
        <v>-0.1607717041800627</v>
      </c>
    </row>
    <row r="708" spans="1:63" s="54" customFormat="1">
      <c r="A708" s="54" t="s">
        <v>399</v>
      </c>
      <c r="B708" s="54">
        <v>0.11518</v>
      </c>
      <c r="C708" s="54">
        <v>1.8799999999999999E-3</v>
      </c>
      <c r="D708" s="54">
        <v>5.38401</v>
      </c>
      <c r="E708" s="54">
        <v>8.6169999999999997E-2</v>
      </c>
      <c r="F708" s="54">
        <v>0.33907999999999999</v>
      </c>
      <c r="G708" s="54">
        <v>3.63E-3</v>
      </c>
      <c r="H708" s="54">
        <v>9.6759999999999999E-2</v>
      </c>
      <c r="I708" s="54">
        <v>4.2399999999999998E-3</v>
      </c>
      <c r="J708" s="54">
        <v>1.7156899999999999</v>
      </c>
      <c r="K708" s="54">
        <v>1.81E-3</v>
      </c>
      <c r="O708" s="54">
        <v>0.9</v>
      </c>
      <c r="Q708" s="54" t="s">
        <v>111</v>
      </c>
      <c r="R708" s="54" t="s">
        <v>111</v>
      </c>
      <c r="S708" s="54">
        <v>1883</v>
      </c>
      <c r="T708" s="54">
        <v>14</v>
      </c>
      <c r="U708" s="54">
        <v>1882</v>
      </c>
      <c r="V708" s="54">
        <v>14</v>
      </c>
      <c r="W708" s="54">
        <v>1882</v>
      </c>
      <c r="X708" s="54">
        <v>17</v>
      </c>
      <c r="Y708" s="54">
        <v>1867</v>
      </c>
      <c r="Z708" s="54">
        <v>78</v>
      </c>
      <c r="AB708" s="54" t="s">
        <v>109</v>
      </c>
      <c r="AC708" s="54" t="s">
        <v>112</v>
      </c>
      <c r="AD708" s="54" t="s">
        <v>111</v>
      </c>
      <c r="AE708" s="54" t="s">
        <v>111</v>
      </c>
      <c r="AG708" s="54">
        <v>-0.05</v>
      </c>
      <c r="AH708" s="54" t="s">
        <v>111</v>
      </c>
      <c r="AI708" s="54">
        <v>0.11518</v>
      </c>
      <c r="AJ708" s="54">
        <v>9.1E-4</v>
      </c>
      <c r="AK708" s="54">
        <v>5.38401</v>
      </c>
      <c r="AL708" s="54">
        <v>8.6169999999999997E-2</v>
      </c>
      <c r="AM708" s="54">
        <v>0.33907999999999999</v>
      </c>
      <c r="AN708" s="54">
        <v>3.63E-3</v>
      </c>
      <c r="AO708" s="54">
        <f t="shared" si="28"/>
        <v>0.66888924873671574</v>
      </c>
      <c r="AP708" s="54">
        <v>9.6759999999999999E-2</v>
      </c>
      <c r="AQ708" s="54">
        <v>4.2399999999999998E-3</v>
      </c>
      <c r="AR708" s="54">
        <v>0.9</v>
      </c>
      <c r="AS708" s="54">
        <v>1.72</v>
      </c>
      <c r="AT708" s="54">
        <v>0.01</v>
      </c>
      <c r="AW708" s="54">
        <v>1883</v>
      </c>
      <c r="AX708" s="54">
        <v>14</v>
      </c>
      <c r="AY708" s="54">
        <v>1882</v>
      </c>
      <c r="AZ708" s="54">
        <v>14</v>
      </c>
      <c r="BA708" s="54">
        <v>1882</v>
      </c>
      <c r="BB708" s="54">
        <v>17</v>
      </c>
      <c r="BC708" s="54">
        <v>1867</v>
      </c>
      <c r="BD708" s="54">
        <v>78</v>
      </c>
      <c r="BE708" s="88">
        <f t="shared" si="29"/>
        <v>-5.3106744556563612E-2</v>
      </c>
    </row>
    <row r="709" spans="1:63" s="54" customFormat="1">
      <c r="A709" s="54" t="s">
        <v>415</v>
      </c>
      <c r="B709" s="54">
        <v>0.22019</v>
      </c>
      <c r="C709" s="54">
        <v>3.29E-3</v>
      </c>
      <c r="D709" s="54">
        <v>15.68876</v>
      </c>
      <c r="E709" s="54">
        <v>0.22627</v>
      </c>
      <c r="F709" s="54">
        <v>0.51681999999999995</v>
      </c>
      <c r="G709" s="54">
        <v>5.2599999999999999E-3</v>
      </c>
      <c r="H709" s="54">
        <v>5.7729999999999997E-2</v>
      </c>
      <c r="I709" s="54">
        <v>2.2200000000000002E-3</v>
      </c>
      <c r="J709" s="54">
        <v>1.23011</v>
      </c>
      <c r="K709" s="54">
        <v>1.56E-3</v>
      </c>
      <c r="O709" s="54">
        <v>0.9</v>
      </c>
      <c r="Q709" s="54">
        <v>-12.1</v>
      </c>
      <c r="R709" s="54">
        <v>-10.9</v>
      </c>
      <c r="S709" s="54">
        <v>2982</v>
      </c>
      <c r="T709" s="54">
        <v>11</v>
      </c>
      <c r="U709" s="54">
        <v>2858</v>
      </c>
      <c r="V709" s="54">
        <v>14</v>
      </c>
      <c r="W709" s="54">
        <v>2686</v>
      </c>
      <c r="X709" s="54">
        <v>22</v>
      </c>
      <c r="Y709" s="54">
        <v>1134</v>
      </c>
      <c r="Z709" s="54">
        <v>42</v>
      </c>
      <c r="AB709" s="54" t="s">
        <v>109</v>
      </c>
      <c r="AC709" s="54" t="s">
        <v>110</v>
      </c>
      <c r="AD709" s="54" t="s">
        <v>111</v>
      </c>
      <c r="AE709" s="54" t="s">
        <v>111</v>
      </c>
      <c r="AG709" s="54">
        <v>-12.14</v>
      </c>
      <c r="AH709" s="54">
        <v>-10.9</v>
      </c>
      <c r="AI709" s="54">
        <v>0.22019</v>
      </c>
      <c r="AJ709" s="54">
        <v>1.5200000000000001E-3</v>
      </c>
      <c r="AK709" s="54">
        <v>15.68876</v>
      </c>
      <c r="AL709" s="54">
        <v>0.22627</v>
      </c>
      <c r="AM709" s="54">
        <v>0.51681999999999995</v>
      </c>
      <c r="AN709" s="54">
        <v>5.2599999999999999E-3</v>
      </c>
      <c r="AO709" s="54">
        <f t="shared" si="28"/>
        <v>0.70568043207521647</v>
      </c>
      <c r="AP709" s="54">
        <v>5.7729999999999997E-2</v>
      </c>
      <c r="AQ709" s="54">
        <v>2.2200000000000002E-3</v>
      </c>
      <c r="AR709" s="54">
        <v>0.9</v>
      </c>
      <c r="AS709" s="54">
        <v>1.23</v>
      </c>
      <c r="AT709" s="54">
        <v>0.01</v>
      </c>
      <c r="AW709" s="54">
        <v>2982</v>
      </c>
      <c r="AX709" s="54">
        <v>11</v>
      </c>
      <c r="AY709" s="54">
        <v>2858</v>
      </c>
      <c r="AZ709" s="54">
        <v>14</v>
      </c>
      <c r="BA709" s="54">
        <v>2686</v>
      </c>
      <c r="BB709" s="54">
        <v>22</v>
      </c>
      <c r="BC709" s="54">
        <v>1134</v>
      </c>
      <c r="BD709" s="54">
        <v>42</v>
      </c>
      <c r="BE709" s="88">
        <f t="shared" si="29"/>
        <v>-9.9262240107310546</v>
      </c>
    </row>
    <row r="710" spans="1:63" s="54" customFormat="1">
      <c r="A710" s="54" t="s">
        <v>416</v>
      </c>
      <c r="B710" s="54">
        <v>0.12144000000000001</v>
      </c>
      <c r="C710" s="54">
        <v>1.5900000000000001E-3</v>
      </c>
      <c r="D710" s="54">
        <v>4.9182100000000002</v>
      </c>
      <c r="E710" s="54">
        <v>6.2330000000000003E-2</v>
      </c>
      <c r="F710" s="54">
        <v>0.29376999999999998</v>
      </c>
      <c r="G710" s="54">
        <v>2.9399999999999999E-3</v>
      </c>
      <c r="H710" s="54">
        <v>7.2309999999999999E-2</v>
      </c>
      <c r="I710" s="54">
        <v>1.99E-3</v>
      </c>
      <c r="J710" s="54">
        <v>0.72589999999999999</v>
      </c>
      <c r="K710" s="54">
        <v>7.9000000000000001E-4</v>
      </c>
      <c r="O710" s="54">
        <v>0.9</v>
      </c>
      <c r="Q710" s="54">
        <v>-18.2</v>
      </c>
      <c r="R710" s="54">
        <v>-16.7</v>
      </c>
      <c r="S710" s="54">
        <v>1977</v>
      </c>
      <c r="T710" s="54">
        <v>10</v>
      </c>
      <c r="U710" s="54">
        <v>1805</v>
      </c>
      <c r="V710" s="54">
        <v>11</v>
      </c>
      <c r="W710" s="54">
        <v>1660</v>
      </c>
      <c r="X710" s="54">
        <v>15</v>
      </c>
      <c r="Y710" s="54">
        <v>1411</v>
      </c>
      <c r="Z710" s="54">
        <v>38</v>
      </c>
      <c r="AB710" s="54" t="s">
        <v>109</v>
      </c>
      <c r="AC710" s="54" t="s">
        <v>110</v>
      </c>
      <c r="AD710" s="54" t="s">
        <v>111</v>
      </c>
      <c r="AE710" s="54" t="s">
        <v>111</v>
      </c>
      <c r="AG710" s="54">
        <v>-18.18</v>
      </c>
      <c r="AH710" s="54">
        <v>-16.7</v>
      </c>
      <c r="AI710" s="54">
        <v>0.12144000000000001</v>
      </c>
      <c r="AJ710" s="54">
        <v>6.8999999999999997E-4</v>
      </c>
      <c r="AK710" s="54">
        <v>4.9182100000000002</v>
      </c>
      <c r="AL710" s="54">
        <v>6.2330000000000003E-2</v>
      </c>
      <c r="AM710" s="54">
        <v>0.29376999999999998</v>
      </c>
      <c r="AN710" s="54">
        <v>2.9399999999999999E-3</v>
      </c>
      <c r="AO710" s="54">
        <f t="shared" si="28"/>
        <v>0.78967761777944712</v>
      </c>
      <c r="AP710" s="54">
        <v>7.2309999999999999E-2</v>
      </c>
      <c r="AQ710" s="54">
        <v>1.99E-3</v>
      </c>
      <c r="AR710" s="54">
        <v>0.9</v>
      </c>
      <c r="AS710" s="54">
        <v>0.73</v>
      </c>
      <c r="AT710" s="54">
        <v>0.01</v>
      </c>
      <c r="AW710" s="54">
        <v>1977</v>
      </c>
      <c r="AX710" s="54">
        <v>10</v>
      </c>
      <c r="AY710" s="54">
        <v>1805</v>
      </c>
      <c r="AZ710" s="54">
        <v>11</v>
      </c>
      <c r="BA710" s="54">
        <v>1660</v>
      </c>
      <c r="BB710" s="54">
        <v>15</v>
      </c>
      <c r="BC710" s="54">
        <v>1411</v>
      </c>
      <c r="BD710" s="54">
        <v>38</v>
      </c>
      <c r="BE710" s="88">
        <f t="shared" si="29"/>
        <v>-16.034395548811332</v>
      </c>
    </row>
    <row r="711" spans="1:63" s="54" customFormat="1">
      <c r="A711" s="54" t="s">
        <v>417</v>
      </c>
      <c r="B711" s="54">
        <v>0.16213</v>
      </c>
      <c r="C711" s="54">
        <v>1.9300000000000001E-3</v>
      </c>
      <c r="D711" s="54">
        <v>10.4758</v>
      </c>
      <c r="E711" s="54">
        <v>0.12136</v>
      </c>
      <c r="F711" s="54">
        <v>0.46869</v>
      </c>
      <c r="G711" s="54">
        <v>4.6800000000000001E-3</v>
      </c>
      <c r="H711" s="54">
        <v>0.12712999999999999</v>
      </c>
      <c r="I711" s="54">
        <v>2.8500000000000001E-3</v>
      </c>
      <c r="J711" s="54">
        <v>0.99746000000000001</v>
      </c>
      <c r="K711" s="54">
        <v>1.92E-3</v>
      </c>
      <c r="O711" s="54">
        <v>0.9</v>
      </c>
      <c r="Q711" s="54" t="s">
        <v>111</v>
      </c>
      <c r="R711" s="54" t="s">
        <v>111</v>
      </c>
      <c r="S711" s="54">
        <v>2478</v>
      </c>
      <c r="T711" s="54">
        <v>8</v>
      </c>
      <c r="U711" s="54">
        <v>2478</v>
      </c>
      <c r="V711" s="54">
        <v>11</v>
      </c>
      <c r="W711" s="54">
        <v>2478</v>
      </c>
      <c r="X711" s="54">
        <v>21</v>
      </c>
      <c r="Y711" s="54">
        <v>2419</v>
      </c>
      <c r="Z711" s="54">
        <v>51</v>
      </c>
      <c r="AB711" s="54" t="s">
        <v>109</v>
      </c>
      <c r="AC711" s="54" t="s">
        <v>112</v>
      </c>
      <c r="AD711" s="54" t="s">
        <v>111</v>
      </c>
      <c r="AE711" s="54" t="s">
        <v>111</v>
      </c>
      <c r="AG711" s="54">
        <v>-0.02</v>
      </c>
      <c r="AH711" s="54" t="s">
        <v>111</v>
      </c>
      <c r="AI711" s="54">
        <v>0.16213</v>
      </c>
      <c r="AJ711" s="54">
        <v>8.1999999999999998E-4</v>
      </c>
      <c r="AK711" s="54">
        <v>10.4758</v>
      </c>
      <c r="AL711" s="54">
        <v>0.12136</v>
      </c>
      <c r="AM711" s="54">
        <v>0.46869</v>
      </c>
      <c r="AN711" s="54">
        <v>4.6800000000000001E-3</v>
      </c>
      <c r="AO711" s="54">
        <f t="shared" si="28"/>
        <v>0.86192960187368051</v>
      </c>
      <c r="AP711" s="54">
        <v>0.12712999999999999</v>
      </c>
      <c r="AQ711" s="54">
        <v>2.8500000000000001E-3</v>
      </c>
      <c r="AR711" s="54">
        <v>0.9</v>
      </c>
      <c r="AS711" s="54">
        <v>1</v>
      </c>
      <c r="AT711" s="54">
        <v>0.01</v>
      </c>
      <c r="AW711" s="54">
        <v>2478</v>
      </c>
      <c r="AX711" s="54">
        <v>8</v>
      </c>
      <c r="AY711" s="54">
        <v>2478</v>
      </c>
      <c r="AZ711" s="54">
        <v>11</v>
      </c>
      <c r="BA711" s="54">
        <v>2478</v>
      </c>
      <c r="BB711" s="54">
        <v>21</v>
      </c>
      <c r="BC711" s="54">
        <v>2419</v>
      </c>
      <c r="BD711" s="54">
        <v>51</v>
      </c>
      <c r="BE711" s="88">
        <f t="shared" si="29"/>
        <v>0</v>
      </c>
    </row>
    <row r="712" spans="1:63" s="54" customFormat="1">
      <c r="A712" s="54" t="s">
        <v>418</v>
      </c>
      <c r="B712" s="54">
        <v>0.11297</v>
      </c>
      <c r="C712" s="54">
        <v>1.8500000000000001E-3</v>
      </c>
      <c r="D712" s="54">
        <v>5.1709500000000004</v>
      </c>
      <c r="E712" s="54">
        <v>8.1949999999999995E-2</v>
      </c>
      <c r="F712" s="54">
        <v>0.33199000000000001</v>
      </c>
      <c r="G712" s="54">
        <v>3.46E-3</v>
      </c>
      <c r="H712" s="54">
        <v>9.4380000000000006E-2</v>
      </c>
      <c r="I712" s="54">
        <v>4.15E-3</v>
      </c>
      <c r="J712" s="54">
        <v>1.24169</v>
      </c>
      <c r="K712" s="54">
        <v>1.5299999999999999E-3</v>
      </c>
      <c r="O712" s="54">
        <v>0.9</v>
      </c>
      <c r="Q712" s="54" t="s">
        <v>111</v>
      </c>
      <c r="R712" s="54" t="s">
        <v>111</v>
      </c>
      <c r="S712" s="54">
        <v>1848</v>
      </c>
      <c r="T712" s="54">
        <v>14</v>
      </c>
      <c r="U712" s="54">
        <v>1848</v>
      </c>
      <c r="V712" s="54">
        <v>13</v>
      </c>
      <c r="W712" s="54">
        <v>1848</v>
      </c>
      <c r="X712" s="54">
        <v>17</v>
      </c>
      <c r="Y712" s="54">
        <v>1823</v>
      </c>
      <c r="Z712" s="54">
        <v>77</v>
      </c>
      <c r="AB712" s="54" t="s">
        <v>109</v>
      </c>
      <c r="AC712" s="54" t="s">
        <v>112</v>
      </c>
      <c r="AD712" s="54" t="s">
        <v>111</v>
      </c>
      <c r="AE712" s="54" t="s">
        <v>111</v>
      </c>
      <c r="AG712" s="54">
        <v>0.01</v>
      </c>
      <c r="AH712" s="54" t="s">
        <v>111</v>
      </c>
      <c r="AI712" s="54">
        <v>0.11297</v>
      </c>
      <c r="AJ712" s="54">
        <v>8.8999999999999995E-4</v>
      </c>
      <c r="AK712" s="54">
        <v>5.1709500000000004</v>
      </c>
      <c r="AL712" s="54">
        <v>8.1949999999999995E-2</v>
      </c>
      <c r="AM712" s="54">
        <v>0.33199000000000001</v>
      </c>
      <c r="AN712" s="54">
        <v>3.46E-3</v>
      </c>
      <c r="AO712" s="54">
        <f t="shared" si="28"/>
        <v>0.65761616017860092</v>
      </c>
      <c r="AP712" s="54">
        <v>9.4380000000000006E-2</v>
      </c>
      <c r="AQ712" s="54">
        <v>4.15E-3</v>
      </c>
      <c r="AR712" s="54">
        <v>0.9</v>
      </c>
      <c r="AS712" s="54">
        <v>1.24</v>
      </c>
      <c r="AT712" s="54">
        <v>0.01</v>
      </c>
      <c r="AW712" s="54">
        <v>1848</v>
      </c>
      <c r="AX712" s="54">
        <v>14</v>
      </c>
      <c r="AY712" s="54">
        <v>1848</v>
      </c>
      <c r="AZ712" s="54">
        <v>13</v>
      </c>
      <c r="BA712" s="54">
        <v>1848</v>
      </c>
      <c r="BB712" s="54">
        <v>17</v>
      </c>
      <c r="BC712" s="54">
        <v>1823</v>
      </c>
      <c r="BD712" s="54">
        <v>77</v>
      </c>
      <c r="BE712" s="88">
        <f t="shared" si="29"/>
        <v>0</v>
      </c>
    </row>
    <row r="713" spans="1:63" s="54" customFormat="1">
      <c r="A713" s="54" t="s">
        <v>419</v>
      </c>
      <c r="B713" s="54">
        <v>0.11823</v>
      </c>
      <c r="C713" s="54">
        <v>2.0400000000000001E-3</v>
      </c>
      <c r="D713" s="54">
        <v>5.6893099999999999</v>
      </c>
      <c r="E713" s="54">
        <v>9.4589999999999994E-2</v>
      </c>
      <c r="F713" s="54">
        <v>0.34903000000000001</v>
      </c>
      <c r="G713" s="54">
        <v>3.5899999999999999E-3</v>
      </c>
      <c r="H713" s="54">
        <v>9.6939999999999998E-2</v>
      </c>
      <c r="I713" s="54">
        <v>4.7800000000000004E-3</v>
      </c>
      <c r="J713" s="54">
        <v>2.3550200000000001</v>
      </c>
      <c r="K713" s="54">
        <v>3.7000000000000002E-3</v>
      </c>
      <c r="O713" s="54">
        <v>0.9</v>
      </c>
      <c r="Q713" s="54" t="s">
        <v>111</v>
      </c>
      <c r="R713" s="54" t="s">
        <v>111</v>
      </c>
      <c r="S713" s="54">
        <v>1930</v>
      </c>
      <c r="T713" s="54">
        <v>15</v>
      </c>
      <c r="U713" s="54">
        <v>1930</v>
      </c>
      <c r="V713" s="54">
        <v>14</v>
      </c>
      <c r="W713" s="54">
        <v>1930</v>
      </c>
      <c r="X713" s="54">
        <v>17</v>
      </c>
      <c r="Y713" s="54">
        <v>1870</v>
      </c>
      <c r="Z713" s="54">
        <v>88</v>
      </c>
      <c r="AB713" s="54" t="s">
        <v>109</v>
      </c>
      <c r="AC713" s="54" t="s">
        <v>112</v>
      </c>
      <c r="AD713" s="54" t="s">
        <v>111</v>
      </c>
      <c r="AE713" s="54" t="s">
        <v>111</v>
      </c>
      <c r="AG713" s="54">
        <v>0.01</v>
      </c>
      <c r="AH713" s="54" t="s">
        <v>111</v>
      </c>
      <c r="AI713" s="54">
        <v>0.11823</v>
      </c>
      <c r="AJ713" s="54">
        <v>1.0200000000000001E-3</v>
      </c>
      <c r="AK713" s="54">
        <v>5.6893099999999999</v>
      </c>
      <c r="AL713" s="54">
        <v>9.4589999999999994E-2</v>
      </c>
      <c r="AM713" s="54">
        <v>0.34903000000000001</v>
      </c>
      <c r="AN713" s="54">
        <v>3.5899999999999999E-3</v>
      </c>
      <c r="AO713" s="54">
        <f t="shared" si="28"/>
        <v>0.61865149131519781</v>
      </c>
      <c r="AP713" s="54">
        <v>9.6939999999999998E-2</v>
      </c>
      <c r="AQ713" s="54">
        <v>4.7800000000000004E-3</v>
      </c>
      <c r="AR713" s="54">
        <v>0.9</v>
      </c>
      <c r="AS713" s="54">
        <v>2.36</v>
      </c>
      <c r="AT713" s="54">
        <v>0.01</v>
      </c>
      <c r="AW713" s="54">
        <v>1930</v>
      </c>
      <c r="AX713" s="54">
        <v>15</v>
      </c>
      <c r="AY713" s="54">
        <v>1930</v>
      </c>
      <c r="AZ713" s="54">
        <v>14</v>
      </c>
      <c r="BA713" s="54">
        <v>1930</v>
      </c>
      <c r="BB713" s="54">
        <v>17</v>
      </c>
      <c r="BC713" s="54">
        <v>1870</v>
      </c>
      <c r="BD713" s="54">
        <v>88</v>
      </c>
      <c r="BE713" s="88">
        <f t="shared" si="29"/>
        <v>0</v>
      </c>
    </row>
    <row r="714" spans="1:63" s="54" customFormat="1">
      <c r="A714" s="54" t="s">
        <v>420</v>
      </c>
      <c r="B714" s="54">
        <v>0.19147</v>
      </c>
      <c r="C714" s="54">
        <v>2.2599999999999999E-3</v>
      </c>
      <c r="D714" s="54">
        <v>14.07587</v>
      </c>
      <c r="E714" s="54">
        <v>0.16242999999999999</v>
      </c>
      <c r="F714" s="54">
        <v>0.53325999999999996</v>
      </c>
      <c r="G714" s="54">
        <v>5.3200000000000001E-3</v>
      </c>
      <c r="H714" s="54">
        <v>0.1409</v>
      </c>
      <c r="I714" s="54">
        <v>3.32E-3</v>
      </c>
      <c r="J714" s="54">
        <v>2.29589</v>
      </c>
      <c r="K714" s="54">
        <v>3.2599999999999999E-3</v>
      </c>
      <c r="O714" s="54">
        <v>0.9</v>
      </c>
      <c r="Q714" s="54" t="s">
        <v>111</v>
      </c>
      <c r="R714" s="54" t="s">
        <v>111</v>
      </c>
      <c r="S714" s="54">
        <v>2755</v>
      </c>
      <c r="T714" s="54">
        <v>8</v>
      </c>
      <c r="U714" s="54">
        <v>2755</v>
      </c>
      <c r="V714" s="54">
        <v>11</v>
      </c>
      <c r="W714" s="54">
        <v>2755</v>
      </c>
      <c r="X714" s="54">
        <v>22</v>
      </c>
      <c r="Y714" s="54">
        <v>2664</v>
      </c>
      <c r="Z714" s="54">
        <v>59</v>
      </c>
      <c r="AB714" s="54" t="s">
        <v>109</v>
      </c>
      <c r="AC714" s="54" t="s">
        <v>112</v>
      </c>
      <c r="AD714" s="54" t="s">
        <v>111</v>
      </c>
      <c r="AE714" s="54" t="s">
        <v>111</v>
      </c>
      <c r="AG714" s="54" t="s">
        <v>111</v>
      </c>
      <c r="AH714" s="54" t="s">
        <v>111</v>
      </c>
      <c r="AI714" s="54">
        <v>0.19147</v>
      </c>
      <c r="AJ714" s="54">
        <v>9.7000000000000005E-4</v>
      </c>
      <c r="AK714" s="54">
        <v>14.07587</v>
      </c>
      <c r="AL714" s="54">
        <v>0.16242999999999999</v>
      </c>
      <c r="AM714" s="54">
        <v>0.53325999999999996</v>
      </c>
      <c r="AN714" s="54">
        <v>5.3200000000000001E-3</v>
      </c>
      <c r="AO714" s="54">
        <f t="shared" si="28"/>
        <v>0.86453310250802251</v>
      </c>
      <c r="AP714" s="54">
        <v>0.1409</v>
      </c>
      <c r="AQ714" s="54">
        <v>3.32E-3</v>
      </c>
      <c r="AR714" s="54">
        <v>0.9</v>
      </c>
      <c r="AS714" s="54">
        <v>2.2999999999999998</v>
      </c>
      <c r="AT714" s="54">
        <v>0.01</v>
      </c>
      <c r="AW714" s="54">
        <v>2755</v>
      </c>
      <c r="AX714" s="54">
        <v>8</v>
      </c>
      <c r="AY714" s="54">
        <v>2755</v>
      </c>
      <c r="AZ714" s="54">
        <v>11</v>
      </c>
      <c r="BA714" s="54">
        <v>2755</v>
      </c>
      <c r="BB714" s="54">
        <v>22</v>
      </c>
      <c r="BC714" s="54">
        <v>2664</v>
      </c>
      <c r="BD714" s="54">
        <v>59</v>
      </c>
      <c r="BE714" s="88">
        <f t="shared" si="29"/>
        <v>0</v>
      </c>
    </row>
    <row r="715" spans="1:63" s="54" customFormat="1">
      <c r="A715" s="54" t="s">
        <v>421</v>
      </c>
      <c r="B715" s="54">
        <v>0.18790999999999999</v>
      </c>
      <c r="C715" s="54">
        <v>2.4199999999999998E-3</v>
      </c>
      <c r="D715" s="54">
        <v>13.62462</v>
      </c>
      <c r="E715" s="54">
        <v>0.17252999999999999</v>
      </c>
      <c r="F715" s="54">
        <v>0.52592000000000005</v>
      </c>
      <c r="G715" s="54">
        <v>5.4799999999999996E-3</v>
      </c>
      <c r="H715" s="54">
        <v>0.13935</v>
      </c>
      <c r="I715" s="54">
        <v>3.47E-3</v>
      </c>
      <c r="J715" s="54">
        <v>0.75590999999999997</v>
      </c>
      <c r="K715" s="54">
        <v>2.7599999999999999E-3</v>
      </c>
      <c r="O715" s="54">
        <v>0.9</v>
      </c>
      <c r="Q715" s="54" t="s">
        <v>111</v>
      </c>
      <c r="R715" s="54" t="s">
        <v>111</v>
      </c>
      <c r="S715" s="54">
        <v>2724</v>
      </c>
      <c r="T715" s="54">
        <v>9</v>
      </c>
      <c r="U715" s="54">
        <v>2724</v>
      </c>
      <c r="V715" s="54">
        <v>12</v>
      </c>
      <c r="W715" s="54">
        <v>2724</v>
      </c>
      <c r="X715" s="54">
        <v>23</v>
      </c>
      <c r="Y715" s="54">
        <v>2637</v>
      </c>
      <c r="Z715" s="54">
        <v>62</v>
      </c>
      <c r="AB715" s="54" t="s">
        <v>109</v>
      </c>
      <c r="AC715" s="54" t="s">
        <v>112</v>
      </c>
      <c r="AD715" s="54" t="s">
        <v>111</v>
      </c>
      <c r="AE715" s="54" t="s">
        <v>111</v>
      </c>
      <c r="AG715" s="54" t="s">
        <v>111</v>
      </c>
      <c r="AH715" s="54" t="s">
        <v>111</v>
      </c>
      <c r="AI715" s="54">
        <v>0.18790999999999999</v>
      </c>
      <c r="AJ715" s="54">
        <v>1.0499999999999999E-3</v>
      </c>
      <c r="AK715" s="54">
        <v>13.62462</v>
      </c>
      <c r="AL715" s="54">
        <v>0.17252999999999999</v>
      </c>
      <c r="AM715" s="54">
        <v>0.52592000000000005</v>
      </c>
      <c r="AN715" s="54">
        <v>5.4799999999999996E-3</v>
      </c>
      <c r="AO715" s="54">
        <f t="shared" si="28"/>
        <v>0.82284995130805394</v>
      </c>
      <c r="AP715" s="54">
        <v>0.13935</v>
      </c>
      <c r="AQ715" s="54">
        <v>3.47E-3</v>
      </c>
      <c r="AR715" s="54">
        <v>0.9</v>
      </c>
      <c r="AS715" s="54">
        <v>0.76</v>
      </c>
      <c r="AT715" s="54">
        <v>0.01</v>
      </c>
      <c r="AW715" s="54">
        <v>2724</v>
      </c>
      <c r="AX715" s="54">
        <v>9</v>
      </c>
      <c r="AY715" s="54">
        <v>2724</v>
      </c>
      <c r="AZ715" s="54">
        <v>12</v>
      </c>
      <c r="BA715" s="54">
        <v>2724</v>
      </c>
      <c r="BB715" s="54">
        <v>23</v>
      </c>
      <c r="BC715" s="54">
        <v>2637</v>
      </c>
      <c r="BD715" s="54">
        <v>62</v>
      </c>
      <c r="BE715" s="88">
        <f t="shared" si="29"/>
        <v>0</v>
      </c>
    </row>
    <row r="716" spans="1:63" s="89" customFormat="1">
      <c r="A716" s="89" t="s">
        <v>422</v>
      </c>
      <c r="B716" s="89" t="s">
        <v>423</v>
      </c>
      <c r="C716" s="89" t="s">
        <v>424</v>
      </c>
      <c r="D716" s="89" t="s">
        <v>425</v>
      </c>
      <c r="E716" s="89" t="s">
        <v>426</v>
      </c>
      <c r="F716" s="89" t="s">
        <v>427</v>
      </c>
      <c r="G716" s="89" t="s">
        <v>428</v>
      </c>
      <c r="H716" s="89" t="s">
        <v>429</v>
      </c>
      <c r="I716" s="89" t="s">
        <v>430</v>
      </c>
      <c r="J716" s="89" t="s">
        <v>431</v>
      </c>
      <c r="K716" s="89" t="s">
        <v>282</v>
      </c>
      <c r="L716" s="89" t="s">
        <v>64</v>
      </c>
      <c r="O716" s="54">
        <v>0.9</v>
      </c>
      <c r="P716" s="54"/>
      <c r="Q716" s="54" t="s">
        <v>111</v>
      </c>
      <c r="R716" s="54" t="s">
        <v>111</v>
      </c>
      <c r="S716" s="54">
        <v>2734</v>
      </c>
      <c r="T716" s="54">
        <v>8</v>
      </c>
      <c r="U716" s="54">
        <v>2734</v>
      </c>
      <c r="V716" s="54">
        <v>11</v>
      </c>
      <c r="W716" s="54">
        <v>2734</v>
      </c>
      <c r="X716" s="54">
        <v>22</v>
      </c>
      <c r="Y716" s="54">
        <v>2665</v>
      </c>
      <c r="Z716" s="54">
        <v>64</v>
      </c>
      <c r="AA716" s="54"/>
      <c r="AB716" s="54" t="s">
        <v>109</v>
      </c>
      <c r="AC716" s="54" t="s">
        <v>112</v>
      </c>
      <c r="AD716" s="54" t="s">
        <v>111</v>
      </c>
      <c r="AE716" s="54" t="s">
        <v>111</v>
      </c>
      <c r="AF716" s="54"/>
      <c r="AG716" s="54">
        <v>-0.02</v>
      </c>
      <c r="AH716" s="54" t="s">
        <v>111</v>
      </c>
      <c r="AI716" s="54">
        <v>0.18906000000000001</v>
      </c>
      <c r="AJ716" s="54">
        <v>9.8999999999999999E-4</v>
      </c>
      <c r="AK716" s="54">
        <v>13.766730000000001</v>
      </c>
      <c r="AL716" s="54">
        <v>0.16388</v>
      </c>
      <c r="AM716" s="54">
        <v>0.52817999999999998</v>
      </c>
      <c r="AN716" s="54">
        <v>5.3099999999999996E-3</v>
      </c>
      <c r="AO716" s="54">
        <f t="shared" si="28"/>
        <v>0.84453452501700299</v>
      </c>
      <c r="AP716" s="54">
        <v>0.14091000000000001</v>
      </c>
      <c r="AQ716" s="54">
        <v>3.5899999999999999E-3</v>
      </c>
      <c r="AR716" s="54">
        <v>0.9</v>
      </c>
      <c r="AS716" s="54">
        <v>1.45</v>
      </c>
      <c r="AT716" s="54">
        <v>0.01</v>
      </c>
      <c r="AU716" s="54"/>
      <c r="AV716" s="54"/>
      <c r="AW716" s="54">
        <v>2734</v>
      </c>
      <c r="AX716" s="54">
        <v>8</v>
      </c>
      <c r="AY716" s="54">
        <v>2734</v>
      </c>
      <c r="AZ716" s="54">
        <v>11</v>
      </c>
      <c r="BA716" s="54">
        <v>2734</v>
      </c>
      <c r="BB716" s="54">
        <v>22</v>
      </c>
      <c r="BC716" s="54">
        <v>2665</v>
      </c>
      <c r="BD716" s="54">
        <v>64</v>
      </c>
      <c r="BE716" s="88">
        <f t="shared" si="29"/>
        <v>0</v>
      </c>
      <c r="BF716" s="54"/>
      <c r="BG716" s="54"/>
      <c r="BH716" s="54"/>
      <c r="BI716" s="54"/>
      <c r="BJ716" s="54"/>
      <c r="BK716" s="54"/>
    </row>
    <row r="717" spans="1:63" s="54" customFormat="1">
      <c r="A717" s="54" t="s">
        <v>432</v>
      </c>
      <c r="B717" s="54">
        <v>0.12706000000000001</v>
      </c>
      <c r="C717" s="54">
        <v>1.8799999999999999E-3</v>
      </c>
      <c r="D717" s="54">
        <v>6.5854600000000003</v>
      </c>
      <c r="E717" s="54">
        <v>9.4119999999999995E-2</v>
      </c>
      <c r="F717" s="54">
        <v>0.37592999999999999</v>
      </c>
      <c r="G717" s="54">
        <v>3.79E-3</v>
      </c>
      <c r="H717" s="54">
        <v>0.10356</v>
      </c>
      <c r="I717" s="54">
        <v>4.0899999999999999E-3</v>
      </c>
      <c r="J717" s="54">
        <v>2.0431400000000002</v>
      </c>
      <c r="K717" s="54">
        <v>2.2899999999999999E-3</v>
      </c>
      <c r="O717" s="54">
        <v>0.9</v>
      </c>
      <c r="Q717" s="54" t="s">
        <v>111</v>
      </c>
      <c r="R717" s="54" t="s">
        <v>111</v>
      </c>
      <c r="S717" s="54">
        <v>2058</v>
      </c>
      <c r="T717" s="54">
        <v>12</v>
      </c>
      <c r="U717" s="54">
        <v>2057</v>
      </c>
      <c r="V717" s="54">
        <v>13</v>
      </c>
      <c r="W717" s="54">
        <v>2057</v>
      </c>
      <c r="X717" s="54">
        <v>18</v>
      </c>
      <c r="Y717" s="54">
        <v>1992</v>
      </c>
      <c r="Z717" s="54">
        <v>75</v>
      </c>
      <c r="AB717" s="54" t="s">
        <v>109</v>
      </c>
      <c r="AC717" s="54" t="s">
        <v>112</v>
      </c>
      <c r="AD717" s="54" t="s">
        <v>111</v>
      </c>
      <c r="AE717" s="54" t="s">
        <v>111</v>
      </c>
      <c r="AG717" s="54">
        <v>-0.03</v>
      </c>
      <c r="AH717" s="54" t="s">
        <v>111</v>
      </c>
      <c r="AI717" s="54">
        <v>0.12706000000000001</v>
      </c>
      <c r="AJ717" s="54">
        <v>8.7000000000000001E-4</v>
      </c>
      <c r="AK717" s="54">
        <v>6.5854600000000003</v>
      </c>
      <c r="AL717" s="54">
        <v>9.4119999999999995E-2</v>
      </c>
      <c r="AM717" s="54">
        <v>0.37592999999999999</v>
      </c>
      <c r="AN717" s="54">
        <v>3.79E-3</v>
      </c>
      <c r="AO717" s="54">
        <f t="shared" si="28"/>
        <v>0.70540157166142414</v>
      </c>
      <c r="AP717" s="54">
        <v>0.10356</v>
      </c>
      <c r="AQ717" s="54">
        <v>4.0899999999999999E-3</v>
      </c>
      <c r="AR717" s="54">
        <v>0.9</v>
      </c>
      <c r="AS717" s="54">
        <v>2.04</v>
      </c>
      <c r="AT717" s="54">
        <v>0.01</v>
      </c>
      <c r="AW717" s="54">
        <v>2058</v>
      </c>
      <c r="AX717" s="54">
        <v>12</v>
      </c>
      <c r="AY717" s="54">
        <v>2057</v>
      </c>
      <c r="AZ717" s="54">
        <v>13</v>
      </c>
      <c r="BA717" s="54">
        <v>2057</v>
      </c>
      <c r="BB717" s="54">
        <v>18</v>
      </c>
      <c r="BC717" s="54">
        <v>1992</v>
      </c>
      <c r="BD717" s="54">
        <v>75</v>
      </c>
      <c r="BE717" s="88">
        <f t="shared" si="29"/>
        <v>-4.859086491739717E-2</v>
      </c>
    </row>
    <row r="718" spans="1:63" s="54" customFormat="1">
      <c r="A718" s="54" t="s">
        <v>433</v>
      </c>
      <c r="B718" s="54">
        <v>0.12559000000000001</v>
      </c>
      <c r="C718" s="54">
        <v>2.1299999999999999E-3</v>
      </c>
      <c r="D718" s="54">
        <v>6.4284100000000004</v>
      </c>
      <c r="E718" s="54">
        <v>0.1052</v>
      </c>
      <c r="F718" s="54">
        <v>0.37128</v>
      </c>
      <c r="G718" s="54">
        <v>3.8400000000000001E-3</v>
      </c>
      <c r="H718" s="54">
        <v>9.0209999999999999E-2</v>
      </c>
      <c r="I718" s="54">
        <v>4.4900000000000001E-3</v>
      </c>
      <c r="J718" s="54">
        <v>3.8326899999999999</v>
      </c>
      <c r="K718" s="54">
        <v>4.9300000000000004E-3</v>
      </c>
      <c r="O718" s="54">
        <v>0.9</v>
      </c>
      <c r="Q718" s="54">
        <v>-0.1</v>
      </c>
      <c r="R718" s="54" t="s">
        <v>111</v>
      </c>
      <c r="S718" s="54">
        <v>2037</v>
      </c>
      <c r="T718" s="54">
        <v>14</v>
      </c>
      <c r="U718" s="54">
        <v>2036</v>
      </c>
      <c r="V718" s="54">
        <v>14</v>
      </c>
      <c r="W718" s="54">
        <v>2035</v>
      </c>
      <c r="X718" s="54">
        <v>18</v>
      </c>
      <c r="Y718" s="54">
        <v>1746</v>
      </c>
      <c r="Z718" s="54">
        <v>83</v>
      </c>
      <c r="AB718" s="54" t="s">
        <v>109</v>
      </c>
      <c r="AC718" s="54" t="s">
        <v>112</v>
      </c>
      <c r="AD718" s="54" t="s">
        <v>111</v>
      </c>
      <c r="AE718" s="54" t="s">
        <v>111</v>
      </c>
      <c r="AG718" s="54">
        <v>-0.11</v>
      </c>
      <c r="AH718" s="54" t="s">
        <v>111</v>
      </c>
      <c r="AI718" s="54">
        <v>0.12559000000000001</v>
      </c>
      <c r="AJ718" s="54">
        <v>1.0499999999999999E-3</v>
      </c>
      <c r="AK718" s="54">
        <v>6.4284100000000004</v>
      </c>
      <c r="AL718" s="54">
        <v>0.1052</v>
      </c>
      <c r="AM718" s="54">
        <v>0.37128</v>
      </c>
      <c r="AN718" s="54">
        <v>3.8400000000000001E-3</v>
      </c>
      <c r="AO718" s="54">
        <f t="shared" si="28"/>
        <v>0.6320006095447831</v>
      </c>
      <c r="AP718" s="54">
        <v>9.0209999999999999E-2</v>
      </c>
      <c r="AQ718" s="54">
        <v>4.4900000000000001E-3</v>
      </c>
      <c r="AR718" s="54">
        <v>0.9</v>
      </c>
      <c r="AS718" s="54">
        <v>3.83</v>
      </c>
      <c r="AT718" s="54">
        <v>0.01</v>
      </c>
      <c r="AW718" s="54">
        <v>2037</v>
      </c>
      <c r="AX718" s="54">
        <v>14</v>
      </c>
      <c r="AY718" s="54">
        <v>2036</v>
      </c>
      <c r="AZ718" s="54">
        <v>14</v>
      </c>
      <c r="BA718" s="54">
        <v>2035</v>
      </c>
      <c r="BB718" s="54">
        <v>18</v>
      </c>
      <c r="BC718" s="54">
        <v>1746</v>
      </c>
      <c r="BD718" s="54">
        <v>83</v>
      </c>
      <c r="BE718" s="88">
        <f t="shared" si="29"/>
        <v>-9.8183603338242165E-2</v>
      </c>
    </row>
    <row r="719" spans="1:63" s="54" customFormat="1">
      <c r="A719" s="54" t="s">
        <v>462</v>
      </c>
      <c r="B719" s="54">
        <v>0.12576000000000001</v>
      </c>
      <c r="C719" s="54">
        <v>1.74E-3</v>
      </c>
      <c r="D719" s="54">
        <v>6.4310099999999997</v>
      </c>
      <c r="E719" s="54">
        <v>8.5830000000000004E-2</v>
      </c>
      <c r="F719" s="54">
        <v>0.37091000000000002</v>
      </c>
      <c r="G719" s="54">
        <v>3.7699999999999999E-3</v>
      </c>
      <c r="H719" s="54">
        <v>0.10198</v>
      </c>
      <c r="I719" s="54">
        <v>3.0300000000000001E-3</v>
      </c>
      <c r="J719" s="54">
        <v>1.62704</v>
      </c>
      <c r="K719" s="54">
        <v>1.9300000000000001E-3</v>
      </c>
      <c r="O719" s="54">
        <v>0.9</v>
      </c>
      <c r="Q719" s="54">
        <v>-0.3</v>
      </c>
      <c r="R719" s="54" t="s">
        <v>111</v>
      </c>
      <c r="S719" s="54">
        <v>2040</v>
      </c>
      <c r="T719" s="54">
        <v>10</v>
      </c>
      <c r="U719" s="54">
        <v>2037</v>
      </c>
      <c r="V719" s="54">
        <v>12</v>
      </c>
      <c r="W719" s="54">
        <v>2034</v>
      </c>
      <c r="X719" s="54">
        <v>18</v>
      </c>
      <c r="Y719" s="54">
        <v>1963</v>
      </c>
      <c r="Z719" s="54">
        <v>56</v>
      </c>
      <c r="AB719" s="54" t="s">
        <v>109</v>
      </c>
      <c r="AC719" s="54" t="s">
        <v>112</v>
      </c>
      <c r="AD719" s="54" t="s">
        <v>111</v>
      </c>
      <c r="AE719" s="54" t="s">
        <v>111</v>
      </c>
      <c r="AG719" s="54">
        <v>-0.34</v>
      </c>
      <c r="AH719" s="54" t="s">
        <v>111</v>
      </c>
      <c r="AI719" s="54">
        <v>0.12576000000000001</v>
      </c>
      <c r="AJ719" s="54">
        <v>7.6999999999999996E-4</v>
      </c>
      <c r="AK719" s="54">
        <v>6.4310099999999997</v>
      </c>
      <c r="AL719" s="54">
        <v>8.5830000000000004E-2</v>
      </c>
      <c r="AM719" s="54">
        <v>0.37091000000000002</v>
      </c>
      <c r="AN719" s="54">
        <v>3.7699999999999999E-3</v>
      </c>
      <c r="AO719" s="54">
        <f t="shared" si="28"/>
        <v>0.76157535255473896</v>
      </c>
      <c r="AP719" s="54">
        <v>0.10198</v>
      </c>
      <c r="AQ719" s="54">
        <v>3.0300000000000001E-3</v>
      </c>
      <c r="AR719" s="54">
        <v>0.9</v>
      </c>
      <c r="AS719" s="54">
        <v>1.63</v>
      </c>
      <c r="AT719" s="54">
        <v>0.01</v>
      </c>
      <c r="AW719" s="54">
        <v>2040</v>
      </c>
      <c r="AX719" s="54">
        <v>10</v>
      </c>
      <c r="AY719" s="54">
        <v>2037</v>
      </c>
      <c r="AZ719" s="54">
        <v>12</v>
      </c>
      <c r="BA719" s="54">
        <v>2034</v>
      </c>
      <c r="BB719" s="54">
        <v>18</v>
      </c>
      <c r="BC719" s="54">
        <v>1963</v>
      </c>
      <c r="BD719" s="54">
        <v>56</v>
      </c>
      <c r="BE719" s="88">
        <f t="shared" si="29"/>
        <v>-0.29411764705882248</v>
      </c>
    </row>
    <row r="720" spans="1:63" s="54" customFormat="1">
      <c r="A720" s="54" t="s">
        <v>463</v>
      </c>
      <c r="B720" s="54">
        <v>0.11945</v>
      </c>
      <c r="C720" s="54">
        <v>1.4499999999999999E-3</v>
      </c>
      <c r="D720" s="54">
        <v>5.8142300000000002</v>
      </c>
      <c r="E720" s="54">
        <v>6.9940000000000002E-2</v>
      </c>
      <c r="F720" s="54">
        <v>0.35304999999999997</v>
      </c>
      <c r="G720" s="54">
        <v>3.6099999999999999E-3</v>
      </c>
      <c r="H720" s="54">
        <v>8.7980000000000003E-2</v>
      </c>
      <c r="I720" s="54">
        <v>1.8799999999999999E-3</v>
      </c>
      <c r="J720" s="54">
        <v>1.1249499999999999</v>
      </c>
      <c r="K720" s="54">
        <v>1.08E-3</v>
      </c>
      <c r="O720" s="54">
        <v>0.9</v>
      </c>
      <c r="Q720" s="54">
        <v>0.1</v>
      </c>
      <c r="R720" s="54" t="s">
        <v>111</v>
      </c>
      <c r="S720" s="54">
        <v>1948</v>
      </c>
      <c r="T720" s="54">
        <v>9</v>
      </c>
      <c r="U720" s="54">
        <v>1949</v>
      </c>
      <c r="V720" s="54">
        <v>10</v>
      </c>
      <c r="W720" s="54">
        <v>1949</v>
      </c>
      <c r="X720" s="54">
        <v>17</v>
      </c>
      <c r="Y720" s="54">
        <v>1704</v>
      </c>
      <c r="Z720" s="54">
        <v>35</v>
      </c>
      <c r="AB720" s="54" t="s">
        <v>109</v>
      </c>
      <c r="AC720" s="54" t="s">
        <v>112</v>
      </c>
      <c r="AD720" s="54" t="s">
        <v>111</v>
      </c>
      <c r="AE720" s="54" t="s">
        <v>111</v>
      </c>
      <c r="AG720" s="54">
        <v>0.06</v>
      </c>
      <c r="AH720" s="54" t="s">
        <v>111</v>
      </c>
      <c r="AI720" s="54">
        <v>0.11945</v>
      </c>
      <c r="AJ720" s="54">
        <v>6.3000000000000003E-4</v>
      </c>
      <c r="AK720" s="54">
        <v>5.8142300000000002</v>
      </c>
      <c r="AL720" s="54">
        <v>6.9940000000000002E-2</v>
      </c>
      <c r="AM720" s="54">
        <v>0.35304999999999997</v>
      </c>
      <c r="AN720" s="54">
        <v>3.6099999999999999E-3</v>
      </c>
      <c r="AO720" s="54">
        <f t="shared" si="28"/>
        <v>0.85003648300805479</v>
      </c>
      <c r="AP720" s="54">
        <v>8.7980000000000003E-2</v>
      </c>
      <c r="AQ720" s="54">
        <v>1.8799999999999999E-3</v>
      </c>
      <c r="AR720" s="54">
        <v>0.9</v>
      </c>
      <c r="AS720" s="54">
        <v>1.1200000000000001</v>
      </c>
      <c r="AT720" s="54">
        <v>0.01</v>
      </c>
      <c r="AW720" s="54">
        <v>1948</v>
      </c>
      <c r="AX720" s="54">
        <v>9</v>
      </c>
      <c r="AY720" s="54">
        <v>1949</v>
      </c>
      <c r="AZ720" s="54">
        <v>10</v>
      </c>
      <c r="BA720" s="54">
        <v>1949</v>
      </c>
      <c r="BB720" s="54">
        <v>17</v>
      </c>
      <c r="BC720" s="54">
        <v>1704</v>
      </c>
      <c r="BD720" s="54">
        <v>35</v>
      </c>
      <c r="BE720" s="88">
        <f t="shared" si="29"/>
        <v>5.1334702258731824E-2</v>
      </c>
    </row>
    <row r="721" spans="1:63" s="54" customFormat="1">
      <c r="A721" s="54" t="s">
        <v>464</v>
      </c>
      <c r="B721" s="54">
        <v>0.18446000000000001</v>
      </c>
      <c r="C721" s="54">
        <v>2.7200000000000002E-3</v>
      </c>
      <c r="D721" s="54">
        <v>13.181039999999999</v>
      </c>
      <c r="E721" s="54">
        <v>0.19588</v>
      </c>
      <c r="F721" s="54">
        <v>0.51834000000000002</v>
      </c>
      <c r="G721" s="54">
        <v>5.7400000000000003E-3</v>
      </c>
      <c r="H721" s="54">
        <v>0.13911000000000001</v>
      </c>
      <c r="I721" s="54">
        <v>4.9300000000000004E-3</v>
      </c>
      <c r="J721" s="54">
        <v>0.90734000000000004</v>
      </c>
      <c r="K721" s="54">
        <v>8.8000000000000003E-4</v>
      </c>
      <c r="O721" s="54">
        <v>0.9</v>
      </c>
      <c r="Q721" s="54">
        <v>-0.1</v>
      </c>
      <c r="R721" s="54" t="s">
        <v>111</v>
      </c>
      <c r="S721" s="54">
        <v>2693</v>
      </c>
      <c r="T721" s="54">
        <v>11</v>
      </c>
      <c r="U721" s="54">
        <v>2693</v>
      </c>
      <c r="V721" s="54">
        <v>14</v>
      </c>
      <c r="W721" s="54">
        <v>2692</v>
      </c>
      <c r="X721" s="54">
        <v>24</v>
      </c>
      <c r="Y721" s="54">
        <v>2633</v>
      </c>
      <c r="Z721" s="54">
        <v>87</v>
      </c>
      <c r="AB721" s="54" t="s">
        <v>109</v>
      </c>
      <c r="AC721" s="54" t="s">
        <v>112</v>
      </c>
      <c r="AD721" s="54" t="s">
        <v>111</v>
      </c>
      <c r="AE721" s="54" t="s">
        <v>111</v>
      </c>
      <c r="AG721" s="54">
        <v>-7.0000000000000007E-2</v>
      </c>
      <c r="AH721" s="54" t="s">
        <v>111</v>
      </c>
      <c r="AI721" s="54">
        <v>0.18446000000000001</v>
      </c>
      <c r="AJ721" s="54">
        <v>1.2700000000000001E-3</v>
      </c>
      <c r="AK721" s="54">
        <v>13.181039999999999</v>
      </c>
      <c r="AL721" s="54">
        <v>0.19588</v>
      </c>
      <c r="AM721" s="54">
        <v>0.51834000000000002</v>
      </c>
      <c r="AN721" s="54">
        <v>5.7400000000000003E-3</v>
      </c>
      <c r="AO721" s="54">
        <f t="shared" si="28"/>
        <v>0.74517238230596949</v>
      </c>
      <c r="AP721" s="54">
        <v>0.13911000000000001</v>
      </c>
      <c r="AQ721" s="54">
        <v>4.9300000000000004E-3</v>
      </c>
      <c r="AR721" s="54">
        <v>0.9</v>
      </c>
      <c r="AS721" s="54">
        <v>0.91</v>
      </c>
      <c r="AT721" s="54">
        <v>0.01</v>
      </c>
      <c r="AW721" s="54">
        <v>2693</v>
      </c>
      <c r="AX721" s="54">
        <v>11</v>
      </c>
      <c r="AY721" s="54">
        <v>2693</v>
      </c>
      <c r="AZ721" s="54">
        <v>14</v>
      </c>
      <c r="BA721" s="54">
        <v>2692</v>
      </c>
      <c r="BB721" s="54">
        <v>24</v>
      </c>
      <c r="BC721" s="54">
        <v>2633</v>
      </c>
      <c r="BD721" s="54">
        <v>87</v>
      </c>
      <c r="BE721" s="88">
        <f t="shared" si="29"/>
        <v>-3.7133308577796953E-2</v>
      </c>
    </row>
    <row r="722" spans="1:63" s="54" customFormat="1">
      <c r="A722" s="54" t="s">
        <v>465</v>
      </c>
      <c r="B722" s="54">
        <v>0.12415</v>
      </c>
      <c r="C722" s="54">
        <v>1.4400000000000001E-3</v>
      </c>
      <c r="D722" s="54">
        <v>6.2831299999999999</v>
      </c>
      <c r="E722" s="54">
        <v>7.1410000000000001E-2</v>
      </c>
      <c r="F722" s="54">
        <v>0.36709000000000003</v>
      </c>
      <c r="G722" s="54">
        <v>3.6600000000000001E-3</v>
      </c>
      <c r="H722" s="54">
        <v>9.894E-2</v>
      </c>
      <c r="I722" s="54">
        <v>1.9300000000000001E-3</v>
      </c>
      <c r="J722" s="54">
        <v>1.66313</v>
      </c>
      <c r="K722" s="54">
        <v>2.5799999999999998E-3</v>
      </c>
      <c r="O722" s="54">
        <v>0.9</v>
      </c>
      <c r="Q722" s="54">
        <v>-0.1</v>
      </c>
      <c r="R722" s="54" t="s">
        <v>111</v>
      </c>
      <c r="S722" s="54">
        <v>2017</v>
      </c>
      <c r="T722" s="54">
        <v>8</v>
      </c>
      <c r="U722" s="54">
        <v>2016</v>
      </c>
      <c r="V722" s="54">
        <v>10</v>
      </c>
      <c r="W722" s="54">
        <v>2016</v>
      </c>
      <c r="X722" s="54">
        <v>17</v>
      </c>
      <c r="Y722" s="54">
        <v>1907</v>
      </c>
      <c r="Z722" s="54">
        <v>35</v>
      </c>
      <c r="AB722" s="54" t="s">
        <v>109</v>
      </c>
      <c r="AC722" s="54" t="s">
        <v>112</v>
      </c>
      <c r="AD722" s="54" t="s">
        <v>111</v>
      </c>
      <c r="AE722" s="54" t="s">
        <v>111</v>
      </c>
      <c r="AG722" s="54">
        <v>-7.0000000000000007E-2</v>
      </c>
      <c r="AH722" s="54" t="s">
        <v>111</v>
      </c>
      <c r="AI722" s="54">
        <v>0.12415</v>
      </c>
      <c r="AJ722" s="54">
        <v>6.2E-4</v>
      </c>
      <c r="AK722" s="54">
        <v>6.2831299999999999</v>
      </c>
      <c r="AL722" s="54">
        <v>7.1410000000000001E-2</v>
      </c>
      <c r="AM722" s="54">
        <v>0.36709000000000003</v>
      </c>
      <c r="AN722" s="54">
        <v>3.6600000000000001E-3</v>
      </c>
      <c r="AO722" s="54">
        <f t="shared" si="28"/>
        <v>0.87725437723835697</v>
      </c>
      <c r="AP722" s="54">
        <v>9.894E-2</v>
      </c>
      <c r="AQ722" s="54">
        <v>1.9300000000000001E-3</v>
      </c>
      <c r="AR722" s="54">
        <v>0.9</v>
      </c>
      <c r="AS722" s="54">
        <v>1.66</v>
      </c>
      <c r="AT722" s="54">
        <v>0.01</v>
      </c>
      <c r="AW722" s="54">
        <v>2017</v>
      </c>
      <c r="AX722" s="54">
        <v>8</v>
      </c>
      <c r="AY722" s="54">
        <v>2016</v>
      </c>
      <c r="AZ722" s="54">
        <v>10</v>
      </c>
      <c r="BA722" s="54">
        <v>2016</v>
      </c>
      <c r="BB722" s="54">
        <v>17</v>
      </c>
      <c r="BC722" s="54">
        <v>1907</v>
      </c>
      <c r="BD722" s="54">
        <v>35</v>
      </c>
      <c r="BE722" s="88">
        <f t="shared" si="29"/>
        <v>-4.9578582052556275E-2</v>
      </c>
    </row>
    <row r="723" spans="1:63" s="54" customFormat="1">
      <c r="A723" s="54" t="s">
        <v>466</v>
      </c>
      <c r="B723" s="54">
        <v>0.12892999999999999</v>
      </c>
      <c r="C723" s="54">
        <v>1.74E-3</v>
      </c>
      <c r="D723" s="54">
        <v>6.7928699999999997</v>
      </c>
      <c r="E723" s="54">
        <v>9.1910000000000006E-2</v>
      </c>
      <c r="F723" s="54">
        <v>0.38214999999999999</v>
      </c>
      <c r="G723" s="54">
        <v>4.0600000000000002E-3</v>
      </c>
      <c r="H723" s="54">
        <v>0.10623</v>
      </c>
      <c r="I723" s="54">
        <v>3.0400000000000002E-3</v>
      </c>
      <c r="J723" s="54">
        <v>2.0904500000000001</v>
      </c>
      <c r="K723" s="54">
        <v>2.32E-3</v>
      </c>
      <c r="O723" s="54">
        <v>0.9</v>
      </c>
      <c r="Q723" s="54">
        <v>0.2</v>
      </c>
      <c r="R723" s="54" t="s">
        <v>111</v>
      </c>
      <c r="S723" s="54">
        <v>2083</v>
      </c>
      <c r="T723" s="54">
        <v>10</v>
      </c>
      <c r="U723" s="54">
        <v>2085</v>
      </c>
      <c r="V723" s="54">
        <v>12</v>
      </c>
      <c r="W723" s="54">
        <v>2086</v>
      </c>
      <c r="X723" s="54">
        <v>19</v>
      </c>
      <c r="Y723" s="54">
        <v>2041</v>
      </c>
      <c r="Z723" s="54">
        <v>56</v>
      </c>
      <c r="AB723" s="54" t="s">
        <v>109</v>
      </c>
      <c r="AC723" s="54" t="s">
        <v>112</v>
      </c>
      <c r="AD723" s="54" t="s">
        <v>111</v>
      </c>
      <c r="AE723" s="54" t="s">
        <v>111</v>
      </c>
      <c r="AG723" s="54">
        <v>0.15</v>
      </c>
      <c r="AH723" s="54" t="s">
        <v>111</v>
      </c>
      <c r="AI723" s="54">
        <v>0.12892999999999999</v>
      </c>
      <c r="AJ723" s="54">
        <v>7.9000000000000001E-4</v>
      </c>
      <c r="AK723" s="54">
        <v>6.7928699999999997</v>
      </c>
      <c r="AL723" s="54">
        <v>9.1910000000000006E-2</v>
      </c>
      <c r="AM723" s="54">
        <v>0.38214999999999999</v>
      </c>
      <c r="AN723" s="54">
        <v>4.0600000000000002E-3</v>
      </c>
      <c r="AO723" s="54">
        <f t="shared" si="28"/>
        <v>0.78520436791915393</v>
      </c>
      <c r="AP723" s="54">
        <v>0.10623</v>
      </c>
      <c r="AQ723" s="54">
        <v>3.0400000000000002E-3</v>
      </c>
      <c r="AR723" s="54">
        <v>0.9</v>
      </c>
      <c r="AS723" s="54">
        <v>2.09</v>
      </c>
      <c r="AT723" s="54">
        <v>0.01</v>
      </c>
      <c r="AW723" s="54">
        <v>2083</v>
      </c>
      <c r="AX723" s="54">
        <v>10</v>
      </c>
      <c r="AY723" s="54">
        <v>2085</v>
      </c>
      <c r="AZ723" s="54">
        <v>12</v>
      </c>
      <c r="BA723" s="54">
        <v>2086</v>
      </c>
      <c r="BB723" s="54">
        <v>19</v>
      </c>
      <c r="BC723" s="54">
        <v>2041</v>
      </c>
      <c r="BD723" s="54">
        <v>56</v>
      </c>
      <c r="BE723" s="88">
        <f t="shared" si="29"/>
        <v>0.14402304368699159</v>
      </c>
    </row>
    <row r="724" spans="1:63" s="54" customFormat="1">
      <c r="A724" s="54" t="s">
        <v>467</v>
      </c>
      <c r="B724" s="54">
        <v>0.12422</v>
      </c>
      <c r="C724" s="54">
        <v>1.8699999999999999E-3</v>
      </c>
      <c r="D724" s="54">
        <v>6.28125</v>
      </c>
      <c r="E724" s="54">
        <v>9.3390000000000001E-2</v>
      </c>
      <c r="F724" s="54">
        <v>0.36677999999999999</v>
      </c>
      <c r="G724" s="54">
        <v>3.9500000000000004E-3</v>
      </c>
      <c r="H724" s="54">
        <v>0.10112</v>
      </c>
      <c r="I724" s="54">
        <v>3.2699999999999999E-3</v>
      </c>
      <c r="J724" s="54">
        <v>2.4105799999999999</v>
      </c>
      <c r="K724" s="54">
        <v>3.98E-3</v>
      </c>
      <c r="O724" s="54">
        <v>0.9</v>
      </c>
      <c r="Q724" s="54">
        <v>-0.2</v>
      </c>
      <c r="R724" s="54" t="s">
        <v>111</v>
      </c>
      <c r="S724" s="54">
        <v>2018</v>
      </c>
      <c r="T724" s="54">
        <v>12</v>
      </c>
      <c r="U724" s="54">
        <v>2016</v>
      </c>
      <c r="V724" s="54">
        <v>13</v>
      </c>
      <c r="W724" s="54">
        <v>2014</v>
      </c>
      <c r="X724" s="54">
        <v>19</v>
      </c>
      <c r="Y724" s="54">
        <v>1947</v>
      </c>
      <c r="Z724" s="54">
        <v>60</v>
      </c>
      <c r="AB724" s="54" t="s">
        <v>109</v>
      </c>
      <c r="AC724" s="54" t="s">
        <v>112</v>
      </c>
      <c r="AD724" s="54" t="s">
        <v>111</v>
      </c>
      <c r="AE724" s="54" t="s">
        <v>111</v>
      </c>
      <c r="AG724" s="54">
        <v>-0.21</v>
      </c>
      <c r="AH724" s="54" t="s">
        <v>111</v>
      </c>
      <c r="AI724" s="54">
        <v>0.12422</v>
      </c>
      <c r="AJ724" s="54">
        <v>8.7000000000000001E-4</v>
      </c>
      <c r="AK724" s="54">
        <v>6.28125</v>
      </c>
      <c r="AL724" s="54">
        <v>9.3390000000000001E-2</v>
      </c>
      <c r="AM724" s="54">
        <v>0.36677999999999999</v>
      </c>
      <c r="AN724" s="54">
        <v>3.9500000000000004E-3</v>
      </c>
      <c r="AO724" s="54">
        <f t="shared" si="28"/>
        <v>0.72433113437512919</v>
      </c>
      <c r="AP724" s="54">
        <v>0.10112</v>
      </c>
      <c r="AQ724" s="54">
        <v>3.2699999999999999E-3</v>
      </c>
      <c r="AR724" s="54">
        <v>0.9</v>
      </c>
      <c r="AS724" s="54">
        <v>2.41</v>
      </c>
      <c r="AT724" s="54">
        <v>0.01</v>
      </c>
      <c r="AW724" s="54">
        <v>2018</v>
      </c>
      <c r="AX724" s="54">
        <v>12</v>
      </c>
      <c r="AY724" s="54">
        <v>2016</v>
      </c>
      <c r="AZ724" s="54">
        <v>13</v>
      </c>
      <c r="BA724" s="54">
        <v>2014</v>
      </c>
      <c r="BB724" s="54">
        <v>19</v>
      </c>
      <c r="BC724" s="54">
        <v>1947</v>
      </c>
      <c r="BD724" s="54">
        <v>60</v>
      </c>
      <c r="BE724" s="88">
        <f t="shared" si="29"/>
        <v>-0.1982160555004997</v>
      </c>
    </row>
    <row r="725" spans="1:63" s="54" customFormat="1">
      <c r="A725" s="54" t="s">
        <v>468</v>
      </c>
      <c r="B725" s="54">
        <v>0.12271</v>
      </c>
      <c r="C725" s="54">
        <v>1.4599999999999999E-3</v>
      </c>
      <c r="D725" s="54">
        <v>6.1456799999999996</v>
      </c>
      <c r="E725" s="54">
        <v>7.1370000000000003E-2</v>
      </c>
      <c r="F725" s="54">
        <v>0.36326999999999998</v>
      </c>
      <c r="G725" s="54">
        <v>3.63E-3</v>
      </c>
      <c r="H725" s="54">
        <v>0.10166</v>
      </c>
      <c r="I725" s="54">
        <v>2.2799999999999999E-3</v>
      </c>
      <c r="J725" s="54">
        <v>2.0357500000000002</v>
      </c>
      <c r="K725" s="54">
        <v>2.4199999999999998E-3</v>
      </c>
      <c r="O725" s="54">
        <v>0.9</v>
      </c>
      <c r="Q725" s="54">
        <v>0.1</v>
      </c>
      <c r="R725" s="54" t="s">
        <v>111</v>
      </c>
      <c r="S725" s="54">
        <v>1996</v>
      </c>
      <c r="T725" s="54">
        <v>9</v>
      </c>
      <c r="U725" s="54">
        <v>1997</v>
      </c>
      <c r="V725" s="54">
        <v>10</v>
      </c>
      <c r="W725" s="54">
        <v>1998</v>
      </c>
      <c r="X725" s="54">
        <v>17</v>
      </c>
      <c r="Y725" s="54">
        <v>1957</v>
      </c>
      <c r="Z725" s="54">
        <v>42</v>
      </c>
      <c r="AB725" s="54" t="s">
        <v>109</v>
      </c>
      <c r="AC725" s="54" t="s">
        <v>112</v>
      </c>
      <c r="AD725" s="54" t="s">
        <v>111</v>
      </c>
      <c r="AE725" s="54" t="s">
        <v>111</v>
      </c>
      <c r="AG725" s="54">
        <v>0.09</v>
      </c>
      <c r="AH725" s="54" t="s">
        <v>111</v>
      </c>
      <c r="AI725" s="54">
        <v>0.12271</v>
      </c>
      <c r="AJ725" s="54">
        <v>6.2E-4</v>
      </c>
      <c r="AK725" s="54">
        <v>6.1456799999999996</v>
      </c>
      <c r="AL725" s="54">
        <v>7.1370000000000003E-2</v>
      </c>
      <c r="AM725" s="54">
        <v>0.36326999999999998</v>
      </c>
      <c r="AN725" s="54">
        <v>3.63E-3</v>
      </c>
      <c r="AO725" s="54">
        <f t="shared" si="28"/>
        <v>0.86046129053836362</v>
      </c>
      <c r="AP725" s="54">
        <v>0.10166</v>
      </c>
      <c r="AQ725" s="54">
        <v>2.2799999999999999E-3</v>
      </c>
      <c r="AR725" s="54">
        <v>0.9</v>
      </c>
      <c r="AS725" s="54">
        <v>2.04</v>
      </c>
      <c r="AT725" s="54">
        <v>0.01</v>
      </c>
      <c r="AW725" s="54">
        <v>1996</v>
      </c>
      <c r="AX725" s="54">
        <v>9</v>
      </c>
      <c r="AY725" s="54">
        <v>1997</v>
      </c>
      <c r="AZ725" s="54">
        <v>10</v>
      </c>
      <c r="BA725" s="54">
        <v>1998</v>
      </c>
      <c r="BB725" s="54">
        <v>17</v>
      </c>
      <c r="BC725" s="54">
        <v>1957</v>
      </c>
      <c r="BD725" s="54">
        <v>42</v>
      </c>
      <c r="BE725" s="88">
        <f t="shared" si="29"/>
        <v>0.10020040080160886</v>
      </c>
    </row>
    <row r="726" spans="1:63" s="89" customFormat="1">
      <c r="A726" s="89" t="s">
        <v>469</v>
      </c>
      <c r="B726" s="89" t="s">
        <v>470</v>
      </c>
      <c r="C726" s="89" t="s">
        <v>471</v>
      </c>
      <c r="D726" s="89" t="s">
        <v>472</v>
      </c>
      <c r="E726" s="89" t="s">
        <v>473</v>
      </c>
      <c r="F726" s="89" t="s">
        <v>474</v>
      </c>
      <c r="G726" s="89" t="s">
        <v>475</v>
      </c>
      <c r="H726" s="89" t="s">
        <v>476</v>
      </c>
      <c r="I726" s="89" t="s">
        <v>477</v>
      </c>
      <c r="J726" s="89" t="s">
        <v>478</v>
      </c>
      <c r="K726" s="89" t="s">
        <v>479</v>
      </c>
      <c r="L726" s="89" t="s">
        <v>64</v>
      </c>
      <c r="O726" s="54">
        <v>0.9</v>
      </c>
      <c r="P726" s="54"/>
      <c r="Q726" s="54">
        <v>-0.1</v>
      </c>
      <c r="R726" s="54" t="s">
        <v>111</v>
      </c>
      <c r="S726" s="54">
        <v>2947</v>
      </c>
      <c r="T726" s="54">
        <v>10</v>
      </c>
      <c r="U726" s="54">
        <v>2946</v>
      </c>
      <c r="V726" s="54">
        <v>13</v>
      </c>
      <c r="W726" s="54">
        <v>2945</v>
      </c>
      <c r="X726" s="54">
        <v>25</v>
      </c>
      <c r="Y726" s="54">
        <v>2105</v>
      </c>
      <c r="Z726" s="54">
        <v>67</v>
      </c>
      <c r="AA726" s="54"/>
      <c r="AB726" s="54" t="s">
        <v>109</v>
      </c>
      <c r="AC726" s="54" t="s">
        <v>112</v>
      </c>
      <c r="AD726" s="54" t="s">
        <v>111</v>
      </c>
      <c r="AE726" s="54" t="s">
        <v>111</v>
      </c>
      <c r="AF726" s="54"/>
      <c r="AG726" s="54">
        <v>-0.09</v>
      </c>
      <c r="AH726" s="54" t="s">
        <v>111</v>
      </c>
      <c r="AI726" s="54">
        <v>0.21542</v>
      </c>
      <c r="AJ726" s="54">
        <v>1.3799999999999999E-3</v>
      </c>
      <c r="AK726" s="54">
        <v>17.19783</v>
      </c>
      <c r="AL726" s="54">
        <v>0.24093999999999999</v>
      </c>
      <c r="AM726" s="54">
        <v>0.57908000000000004</v>
      </c>
      <c r="AN726" s="54">
        <v>6.1799999999999997E-3</v>
      </c>
      <c r="AO726" s="54">
        <f t="shared" si="28"/>
        <v>0.76175384495274745</v>
      </c>
      <c r="AP726" s="54">
        <v>0.10978</v>
      </c>
      <c r="AQ726" s="54">
        <v>3.6600000000000001E-3</v>
      </c>
      <c r="AR726" s="54">
        <v>0.9</v>
      </c>
      <c r="AS726" s="54">
        <v>1.43</v>
      </c>
      <c r="AT726" s="54">
        <v>0.01</v>
      </c>
      <c r="AU726" s="54"/>
      <c r="AV726" s="54"/>
      <c r="AW726" s="54">
        <v>2947</v>
      </c>
      <c r="AX726" s="54">
        <v>10</v>
      </c>
      <c r="AY726" s="54">
        <v>2946</v>
      </c>
      <c r="AZ726" s="54">
        <v>13</v>
      </c>
      <c r="BA726" s="54">
        <v>2945</v>
      </c>
      <c r="BB726" s="54">
        <v>25</v>
      </c>
      <c r="BC726" s="54">
        <v>2105</v>
      </c>
      <c r="BD726" s="54">
        <v>67</v>
      </c>
      <c r="BE726" s="88">
        <f t="shared" si="29"/>
        <v>-6.7865626060403805E-2</v>
      </c>
      <c r="BF726" s="54"/>
      <c r="BG726" s="54"/>
      <c r="BH726" s="54"/>
      <c r="BI726" s="54"/>
      <c r="BJ726" s="54"/>
      <c r="BK726" s="54"/>
    </row>
    <row r="727" spans="1:63" s="54" customFormat="1">
      <c r="A727" s="54" t="s">
        <v>480</v>
      </c>
      <c r="B727" s="54">
        <v>0.12212000000000001</v>
      </c>
      <c r="C727" s="54">
        <v>1.8500000000000001E-3</v>
      </c>
      <c r="D727" s="54">
        <v>6.0766099999999996</v>
      </c>
      <c r="E727" s="54">
        <v>9.0939999999999993E-2</v>
      </c>
      <c r="F727" s="54">
        <v>0.36092999999999997</v>
      </c>
      <c r="G727" s="54">
        <v>3.9199999999999999E-3</v>
      </c>
      <c r="H727" s="54">
        <v>9.6750000000000003E-2</v>
      </c>
      <c r="I727" s="54">
        <v>3.2100000000000002E-3</v>
      </c>
      <c r="J727" s="54">
        <v>2.2659099999999999</v>
      </c>
      <c r="K727" s="54">
        <v>4.2199999999999998E-3</v>
      </c>
      <c r="O727" s="54">
        <v>0.9</v>
      </c>
      <c r="Q727" s="54">
        <v>-0.1</v>
      </c>
      <c r="R727" s="54" t="s">
        <v>111</v>
      </c>
      <c r="S727" s="54">
        <v>1987</v>
      </c>
      <c r="T727" s="54">
        <v>12</v>
      </c>
      <c r="U727" s="54">
        <v>1987</v>
      </c>
      <c r="V727" s="54">
        <v>13</v>
      </c>
      <c r="W727" s="54">
        <v>1987</v>
      </c>
      <c r="X727" s="54">
        <v>19</v>
      </c>
      <c r="Y727" s="54">
        <v>1867</v>
      </c>
      <c r="Z727" s="54">
        <v>59</v>
      </c>
      <c r="AB727" s="54" t="s">
        <v>109</v>
      </c>
      <c r="AC727" s="54" t="s">
        <v>112</v>
      </c>
      <c r="AD727" s="54" t="s">
        <v>111</v>
      </c>
      <c r="AE727" s="54" t="s">
        <v>111</v>
      </c>
      <c r="AG727" s="54">
        <v>-0.06</v>
      </c>
      <c r="AH727" s="54" t="s">
        <v>111</v>
      </c>
      <c r="AI727" s="54">
        <v>0.12212000000000001</v>
      </c>
      <c r="AJ727" s="54">
        <v>8.5999999999999998E-4</v>
      </c>
      <c r="AK727" s="54">
        <v>6.0766099999999996</v>
      </c>
      <c r="AL727" s="54">
        <v>9.0939999999999993E-2</v>
      </c>
      <c r="AM727" s="54">
        <v>0.36092999999999997</v>
      </c>
      <c r="AN727" s="54">
        <v>3.9199999999999999E-3</v>
      </c>
      <c r="AO727" s="54">
        <f t="shared" si="28"/>
        <v>0.72572068133910905</v>
      </c>
      <c r="AP727" s="54">
        <v>9.6750000000000003E-2</v>
      </c>
      <c r="AQ727" s="54">
        <v>3.2100000000000002E-3</v>
      </c>
      <c r="AR727" s="54">
        <v>0.9</v>
      </c>
      <c r="AS727" s="54">
        <v>2.27</v>
      </c>
      <c r="AT727" s="54">
        <v>0.01</v>
      </c>
      <c r="AW727" s="54">
        <v>1987</v>
      </c>
      <c r="AX727" s="54">
        <v>12</v>
      </c>
      <c r="AY727" s="54">
        <v>1987</v>
      </c>
      <c r="AZ727" s="54">
        <v>13</v>
      </c>
      <c r="BA727" s="54">
        <v>1987</v>
      </c>
      <c r="BB727" s="54">
        <v>19</v>
      </c>
      <c r="BC727" s="54">
        <v>1867</v>
      </c>
      <c r="BD727" s="54">
        <v>59</v>
      </c>
      <c r="BE727" s="88">
        <f t="shared" si="29"/>
        <v>0</v>
      </c>
    </row>
    <row r="728" spans="1:63" s="54" customFormat="1">
      <c r="A728" s="54" t="s">
        <v>481</v>
      </c>
      <c r="B728" s="54">
        <v>0.17016000000000001</v>
      </c>
      <c r="C728" s="54">
        <v>3.7499999999999999E-3</v>
      </c>
      <c r="D728" s="54">
        <v>11.43192</v>
      </c>
      <c r="E728" s="54">
        <v>0.24973000000000001</v>
      </c>
      <c r="F728" s="54">
        <v>0.48737999999999998</v>
      </c>
      <c r="G728" s="54">
        <v>6.0600000000000003E-3</v>
      </c>
      <c r="H728" s="54">
        <v>0.10934000000000001</v>
      </c>
      <c r="I728" s="54">
        <v>7.0099999999999997E-3</v>
      </c>
      <c r="J728" s="54">
        <v>1.0448500000000001</v>
      </c>
      <c r="K728" s="54">
        <v>1.2899999999999999E-3</v>
      </c>
      <c r="O728" s="54">
        <v>0.9</v>
      </c>
      <c r="Q728" s="54" t="s">
        <v>111</v>
      </c>
      <c r="R728" s="54" t="s">
        <v>111</v>
      </c>
      <c r="S728" s="54">
        <v>2559</v>
      </c>
      <c r="T728" s="54">
        <v>19</v>
      </c>
      <c r="U728" s="54">
        <v>2559</v>
      </c>
      <c r="V728" s="54">
        <v>20</v>
      </c>
      <c r="W728" s="54">
        <v>2559</v>
      </c>
      <c r="X728" s="54">
        <v>26</v>
      </c>
      <c r="Y728" s="54">
        <v>2097</v>
      </c>
      <c r="Z728" s="54">
        <v>128</v>
      </c>
      <c r="AB728" s="54" t="s">
        <v>109</v>
      </c>
      <c r="AC728" s="54" t="s">
        <v>112</v>
      </c>
      <c r="AD728" s="54" t="s">
        <v>111</v>
      </c>
      <c r="AE728" s="54" t="s">
        <v>111</v>
      </c>
      <c r="AG728" s="54">
        <v>-0.02</v>
      </c>
      <c r="AH728" s="54" t="s">
        <v>111</v>
      </c>
      <c r="AI728" s="54">
        <v>0.17016000000000001</v>
      </c>
      <c r="AJ728" s="54">
        <v>2.0300000000000001E-3</v>
      </c>
      <c r="AK728" s="54">
        <v>11.43192</v>
      </c>
      <c r="AL728" s="54">
        <v>0.24973000000000001</v>
      </c>
      <c r="AM728" s="54">
        <v>0.48737999999999998</v>
      </c>
      <c r="AN728" s="54">
        <v>6.0600000000000003E-3</v>
      </c>
      <c r="AO728" s="54">
        <f t="shared" si="28"/>
        <v>0.56918491298436857</v>
      </c>
      <c r="AP728" s="54">
        <v>0.10934000000000001</v>
      </c>
      <c r="AQ728" s="54">
        <v>7.0099999999999997E-3</v>
      </c>
      <c r="AR728" s="54">
        <v>0.9</v>
      </c>
      <c r="AS728" s="54">
        <v>1.04</v>
      </c>
      <c r="AT728" s="54">
        <v>0.01</v>
      </c>
      <c r="AW728" s="54">
        <v>2559</v>
      </c>
      <c r="AX728" s="54">
        <v>19</v>
      </c>
      <c r="AY728" s="54">
        <v>2559</v>
      </c>
      <c r="AZ728" s="54">
        <v>20</v>
      </c>
      <c r="BA728" s="54">
        <v>2559</v>
      </c>
      <c r="BB728" s="54">
        <v>26</v>
      </c>
      <c r="BC728" s="54">
        <v>2097</v>
      </c>
      <c r="BD728" s="54">
        <v>128</v>
      </c>
      <c r="BE728" s="88">
        <f t="shared" si="29"/>
        <v>0</v>
      </c>
    </row>
    <row r="729" spans="1:63" s="54" customFormat="1">
      <c r="A729" s="54" t="s">
        <v>497</v>
      </c>
      <c r="B729" s="54">
        <v>0.11361</v>
      </c>
      <c r="C729" s="54">
        <v>1.4400000000000001E-3</v>
      </c>
      <c r="D729" s="54">
        <v>5.2350300000000001</v>
      </c>
      <c r="E729" s="54">
        <v>6.5640000000000004E-2</v>
      </c>
      <c r="F729" s="54">
        <v>0.33426</v>
      </c>
      <c r="G729" s="54">
        <v>3.4499999999999999E-3</v>
      </c>
      <c r="H729" s="54">
        <v>9.5710000000000003E-2</v>
      </c>
      <c r="I729" s="54">
        <v>2.4299999999999999E-3</v>
      </c>
      <c r="J729" s="54">
        <v>1.79335</v>
      </c>
      <c r="K729" s="54">
        <v>2.1199999999999999E-3</v>
      </c>
      <c r="O729" s="54">
        <v>0.9</v>
      </c>
      <c r="Q729" s="54" t="s">
        <v>111</v>
      </c>
      <c r="R729" s="54" t="s">
        <v>111</v>
      </c>
      <c r="S729" s="54">
        <v>1858</v>
      </c>
      <c r="T729" s="54">
        <v>10</v>
      </c>
      <c r="U729" s="54">
        <v>1858</v>
      </c>
      <c r="V729" s="54">
        <v>11</v>
      </c>
      <c r="W729" s="54">
        <v>1859</v>
      </c>
      <c r="X729" s="54">
        <v>17</v>
      </c>
      <c r="Y729" s="54">
        <v>1847</v>
      </c>
      <c r="Z729" s="54">
        <v>45</v>
      </c>
      <c r="AB729" s="54" t="s">
        <v>109</v>
      </c>
      <c r="AC729" s="54" t="s">
        <v>112</v>
      </c>
      <c r="AD729" s="54" t="s">
        <v>111</v>
      </c>
      <c r="AE729" s="54" t="s">
        <v>111</v>
      </c>
      <c r="AG729" s="54">
        <v>0.05</v>
      </c>
      <c r="AH729" s="54" t="s">
        <v>111</v>
      </c>
      <c r="AI729" s="54">
        <v>0.11361</v>
      </c>
      <c r="AJ729" s="54">
        <v>6.3000000000000003E-4</v>
      </c>
      <c r="AK729" s="54">
        <v>5.2350300000000001</v>
      </c>
      <c r="AL729" s="54">
        <v>6.5640000000000004E-2</v>
      </c>
      <c r="AM729" s="54">
        <v>0.33426</v>
      </c>
      <c r="AN729" s="54">
        <v>3.4499999999999999E-3</v>
      </c>
      <c r="AO729" s="54">
        <f t="shared" si="28"/>
        <v>0.82316195255070235</v>
      </c>
      <c r="AP729" s="54">
        <v>9.5710000000000003E-2</v>
      </c>
      <c r="AQ729" s="54">
        <v>2.4299999999999999E-3</v>
      </c>
      <c r="AR729" s="54">
        <v>0.9</v>
      </c>
      <c r="AS729" s="54">
        <v>1.79</v>
      </c>
      <c r="AT729" s="54">
        <v>0.01</v>
      </c>
      <c r="AW729" s="54">
        <v>1858</v>
      </c>
      <c r="AX729" s="54">
        <v>10</v>
      </c>
      <c r="AY729" s="54">
        <v>1858</v>
      </c>
      <c r="AZ729" s="54">
        <v>11</v>
      </c>
      <c r="BA729" s="54">
        <v>1859</v>
      </c>
      <c r="BB729" s="54">
        <v>17</v>
      </c>
      <c r="BC729" s="54">
        <v>1847</v>
      </c>
      <c r="BD729" s="54">
        <v>45</v>
      </c>
      <c r="BE729" s="88">
        <f t="shared" si="29"/>
        <v>5.3821313240032254E-2</v>
      </c>
    </row>
    <row r="730" spans="1:63" s="54" customFormat="1">
      <c r="A730" s="54" t="s">
        <v>498</v>
      </c>
      <c r="B730" s="54">
        <v>0.11525000000000001</v>
      </c>
      <c r="C730" s="54">
        <v>1.72E-3</v>
      </c>
      <c r="D730" s="54">
        <v>5.39377</v>
      </c>
      <c r="E730" s="54">
        <v>7.8219999999999998E-2</v>
      </c>
      <c r="F730" s="54">
        <v>0.33949000000000001</v>
      </c>
      <c r="G730" s="54">
        <v>3.62E-3</v>
      </c>
      <c r="H730" s="54">
        <v>9.7570000000000004E-2</v>
      </c>
      <c r="I730" s="54">
        <v>2.3900000000000002E-3</v>
      </c>
      <c r="J730" s="54">
        <v>0.94728999999999997</v>
      </c>
      <c r="K730" s="54">
        <v>3.4099999999999998E-3</v>
      </c>
      <c r="O730" s="54">
        <v>0.9</v>
      </c>
      <c r="Q730" s="54" t="s">
        <v>111</v>
      </c>
      <c r="R730" s="54" t="s">
        <v>111</v>
      </c>
      <c r="S730" s="54">
        <v>1884</v>
      </c>
      <c r="T730" s="54">
        <v>12</v>
      </c>
      <c r="U730" s="54">
        <v>1884</v>
      </c>
      <c r="V730" s="54">
        <v>12</v>
      </c>
      <c r="W730" s="54">
        <v>1884</v>
      </c>
      <c r="X730" s="54">
        <v>17</v>
      </c>
      <c r="Y730" s="54">
        <v>1882</v>
      </c>
      <c r="Z730" s="54">
        <v>44</v>
      </c>
      <c r="AB730" s="54" t="s">
        <v>109</v>
      </c>
      <c r="AC730" s="54" t="s">
        <v>112</v>
      </c>
      <c r="AD730" s="54" t="s">
        <v>111</v>
      </c>
      <c r="AE730" s="54" t="s">
        <v>111</v>
      </c>
      <c r="AG730" s="54">
        <v>0.01</v>
      </c>
      <c r="AH730" s="54" t="s">
        <v>111</v>
      </c>
      <c r="AI730" s="54">
        <v>0.11525000000000001</v>
      </c>
      <c r="AJ730" s="54">
        <v>7.7999999999999999E-4</v>
      </c>
      <c r="AK730" s="54">
        <v>5.39377</v>
      </c>
      <c r="AL730" s="54">
        <v>7.8219999999999998E-2</v>
      </c>
      <c r="AM730" s="54">
        <v>0.33949000000000001</v>
      </c>
      <c r="AN730" s="54">
        <v>3.62E-3</v>
      </c>
      <c r="AO730" s="54">
        <f t="shared" si="28"/>
        <v>0.73528582916036334</v>
      </c>
      <c r="AP730" s="54">
        <v>9.7570000000000004E-2</v>
      </c>
      <c r="AQ730" s="54">
        <v>2.3900000000000002E-3</v>
      </c>
      <c r="AR730" s="54">
        <v>0.9</v>
      </c>
      <c r="AS730" s="54">
        <v>0.95</v>
      </c>
      <c r="AT730" s="54">
        <v>0.01</v>
      </c>
      <c r="AW730" s="54">
        <v>1884</v>
      </c>
      <c r="AX730" s="54">
        <v>12</v>
      </c>
      <c r="AY730" s="54">
        <v>1884</v>
      </c>
      <c r="AZ730" s="54">
        <v>12</v>
      </c>
      <c r="BA730" s="54">
        <v>1884</v>
      </c>
      <c r="BB730" s="54">
        <v>17</v>
      </c>
      <c r="BC730" s="54">
        <v>1882</v>
      </c>
      <c r="BD730" s="54">
        <v>44</v>
      </c>
      <c r="BE730" s="88">
        <f t="shared" si="29"/>
        <v>0</v>
      </c>
    </row>
    <row r="731" spans="1:63" s="54" customFormat="1">
      <c r="A731" s="54" t="s">
        <v>499</v>
      </c>
      <c r="B731" s="54">
        <v>0.1308</v>
      </c>
      <c r="C731" s="54">
        <v>2.2000000000000001E-3</v>
      </c>
      <c r="D731" s="54">
        <v>6.8153300000000003</v>
      </c>
      <c r="E731" s="54">
        <v>0.11166</v>
      </c>
      <c r="F731" s="54">
        <v>0.37808999999999998</v>
      </c>
      <c r="G731" s="54">
        <v>4.1000000000000003E-3</v>
      </c>
      <c r="H731" s="54">
        <v>9.2799999999999994E-2</v>
      </c>
      <c r="I731" s="54">
        <v>3.9899999999999996E-3</v>
      </c>
      <c r="J731" s="54">
        <v>1.29264</v>
      </c>
      <c r="K731" s="54">
        <v>1.5200000000000001E-3</v>
      </c>
      <c r="O731" s="54">
        <v>0.9</v>
      </c>
      <c r="Q731" s="54">
        <v>-2.2999999999999998</v>
      </c>
      <c r="R731" s="54">
        <v>-0.4</v>
      </c>
      <c r="S731" s="54">
        <v>2109</v>
      </c>
      <c r="T731" s="54">
        <v>14</v>
      </c>
      <c r="U731" s="54">
        <v>2088</v>
      </c>
      <c r="V731" s="54">
        <v>15</v>
      </c>
      <c r="W731" s="54">
        <v>2067</v>
      </c>
      <c r="X731" s="54">
        <v>19</v>
      </c>
      <c r="Y731" s="54">
        <v>1794</v>
      </c>
      <c r="Z731" s="54">
        <v>74</v>
      </c>
      <c r="AB731" s="54" t="s">
        <v>109</v>
      </c>
      <c r="AC731" s="54" t="s">
        <v>110</v>
      </c>
      <c r="AD731" s="54" t="s">
        <v>111</v>
      </c>
      <c r="AE731" s="54" t="s">
        <v>111</v>
      </c>
      <c r="AG731" s="54">
        <v>-2.34</v>
      </c>
      <c r="AH731" s="54">
        <v>-0.4</v>
      </c>
      <c r="AI731" s="54">
        <v>0.1308</v>
      </c>
      <c r="AJ731" s="54">
        <v>1.06E-3</v>
      </c>
      <c r="AK731" s="54">
        <v>6.8153300000000003</v>
      </c>
      <c r="AL731" s="54">
        <v>0.11166</v>
      </c>
      <c r="AM731" s="54">
        <v>0.37808999999999998</v>
      </c>
      <c r="AN731" s="54">
        <v>4.1000000000000003E-3</v>
      </c>
      <c r="AO731" s="54">
        <f t="shared" si="28"/>
        <v>0.66187797810830695</v>
      </c>
      <c r="AP731" s="54">
        <v>9.2799999999999994E-2</v>
      </c>
      <c r="AQ731" s="54">
        <v>3.9899999999999996E-3</v>
      </c>
      <c r="AR731" s="54">
        <v>0.9</v>
      </c>
      <c r="AS731" s="54">
        <v>1.29</v>
      </c>
      <c r="AT731" s="54">
        <v>0.01</v>
      </c>
      <c r="AW731" s="54">
        <v>2109</v>
      </c>
      <c r="AX731" s="54">
        <v>14</v>
      </c>
      <c r="AY731" s="54">
        <v>2088</v>
      </c>
      <c r="AZ731" s="54">
        <v>15</v>
      </c>
      <c r="BA731" s="54">
        <v>2067</v>
      </c>
      <c r="BB731" s="54">
        <v>19</v>
      </c>
      <c r="BC731" s="54">
        <v>1794</v>
      </c>
      <c r="BD731" s="54">
        <v>74</v>
      </c>
      <c r="BE731" s="88">
        <f t="shared" si="29"/>
        <v>-1.9914651493598834</v>
      </c>
    </row>
    <row r="732" spans="1:63" s="54" customFormat="1">
      <c r="A732" s="54" t="s">
        <v>500</v>
      </c>
      <c r="B732" s="54">
        <v>0.19975000000000001</v>
      </c>
      <c r="C732" s="54">
        <v>2.7200000000000002E-3</v>
      </c>
      <c r="D732" s="54">
        <v>15.142770000000001</v>
      </c>
      <c r="E732" s="54">
        <v>0.19999</v>
      </c>
      <c r="F732" s="54">
        <v>0.54991999999999996</v>
      </c>
      <c r="G732" s="54">
        <v>5.6699999999999997E-3</v>
      </c>
      <c r="H732" s="54">
        <v>0.12144000000000001</v>
      </c>
      <c r="I732" s="54">
        <v>3.79E-3</v>
      </c>
      <c r="J732" s="54">
        <v>0.93110999999999999</v>
      </c>
      <c r="K732" s="54">
        <v>2.0500000000000002E-3</v>
      </c>
      <c r="O732" s="54">
        <v>0.9</v>
      </c>
      <c r="Q732" s="54" t="s">
        <v>111</v>
      </c>
      <c r="R732" s="54" t="s">
        <v>111</v>
      </c>
      <c r="S732" s="54">
        <v>2824</v>
      </c>
      <c r="T732" s="54">
        <v>9</v>
      </c>
      <c r="U732" s="54">
        <v>2824</v>
      </c>
      <c r="V732" s="54">
        <v>13</v>
      </c>
      <c r="W732" s="54">
        <v>2825</v>
      </c>
      <c r="X732" s="54">
        <v>24</v>
      </c>
      <c r="Y732" s="54">
        <v>2317</v>
      </c>
      <c r="Z732" s="54">
        <v>68</v>
      </c>
      <c r="AB732" s="54" t="s">
        <v>109</v>
      </c>
      <c r="AC732" s="54" t="s">
        <v>112</v>
      </c>
      <c r="AD732" s="54" t="s">
        <v>111</v>
      </c>
      <c r="AE732" s="54" t="s">
        <v>111</v>
      </c>
      <c r="AG732" s="54">
        <v>0.01</v>
      </c>
      <c r="AH732" s="54" t="s">
        <v>111</v>
      </c>
      <c r="AI732" s="54">
        <v>0.19975000000000001</v>
      </c>
      <c r="AJ732" s="54">
        <v>1.1900000000000001E-3</v>
      </c>
      <c r="AK732" s="54">
        <v>15.142770000000001</v>
      </c>
      <c r="AL732" s="54">
        <v>0.19999</v>
      </c>
      <c r="AM732" s="54">
        <v>0.54991999999999996</v>
      </c>
      <c r="AN732" s="54">
        <v>5.6699999999999997E-3</v>
      </c>
      <c r="AO732" s="54">
        <f t="shared" si="28"/>
        <v>0.78069354715189943</v>
      </c>
      <c r="AP732" s="54">
        <v>0.12144000000000001</v>
      </c>
      <c r="AQ732" s="54">
        <v>3.79E-3</v>
      </c>
      <c r="AR732" s="54">
        <v>0.9</v>
      </c>
      <c r="AS732" s="54">
        <v>0.93</v>
      </c>
      <c r="AT732" s="54">
        <v>0.01</v>
      </c>
      <c r="AW732" s="54">
        <v>2824</v>
      </c>
      <c r="AX732" s="54">
        <v>9</v>
      </c>
      <c r="AY732" s="54">
        <v>2824</v>
      </c>
      <c r="AZ732" s="54">
        <v>13</v>
      </c>
      <c r="BA732" s="54">
        <v>2825</v>
      </c>
      <c r="BB732" s="54">
        <v>24</v>
      </c>
      <c r="BC732" s="54">
        <v>2317</v>
      </c>
      <c r="BD732" s="54">
        <v>68</v>
      </c>
      <c r="BE732" s="88">
        <f t="shared" si="29"/>
        <v>3.5410764872523259E-2</v>
      </c>
    </row>
    <row r="733" spans="1:63" s="54" customFormat="1">
      <c r="A733" s="54" t="s">
        <v>501</v>
      </c>
      <c r="B733" s="54">
        <v>0.19641</v>
      </c>
      <c r="C733" s="54">
        <v>2.7699999999999999E-3</v>
      </c>
      <c r="D733" s="54">
        <v>14.71528</v>
      </c>
      <c r="E733" s="54">
        <v>0.20516999999999999</v>
      </c>
      <c r="F733" s="54">
        <v>0.54347999999999996</v>
      </c>
      <c r="G733" s="54">
        <v>5.7200000000000003E-3</v>
      </c>
      <c r="H733" s="54">
        <v>9.3079999999999996E-2</v>
      </c>
      <c r="I733" s="54">
        <v>3.2299999999999998E-3</v>
      </c>
      <c r="J733" s="54">
        <v>2.1327199999999999</v>
      </c>
      <c r="K733" s="54">
        <v>2.32E-3</v>
      </c>
      <c r="O733" s="54">
        <v>0.9</v>
      </c>
      <c r="Q733" s="54" t="s">
        <v>111</v>
      </c>
      <c r="R733" s="54" t="s">
        <v>111</v>
      </c>
      <c r="S733" s="54">
        <v>2797</v>
      </c>
      <c r="T733" s="54">
        <v>10</v>
      </c>
      <c r="U733" s="54">
        <v>2797</v>
      </c>
      <c r="V733" s="54">
        <v>13</v>
      </c>
      <c r="W733" s="54">
        <v>2798</v>
      </c>
      <c r="X733" s="54">
        <v>24</v>
      </c>
      <c r="Y733" s="54">
        <v>1799</v>
      </c>
      <c r="Z733" s="54">
        <v>60</v>
      </c>
      <c r="AB733" s="54" t="s">
        <v>109</v>
      </c>
      <c r="AC733" s="54" t="s">
        <v>112</v>
      </c>
      <c r="AD733" s="54" t="s">
        <v>111</v>
      </c>
      <c r="AE733" s="54" t="s">
        <v>111</v>
      </c>
      <c r="AG733" s="54">
        <v>0.04</v>
      </c>
      <c r="AH733" s="54" t="s">
        <v>111</v>
      </c>
      <c r="AI733" s="54">
        <v>0.19641</v>
      </c>
      <c r="AJ733" s="54">
        <v>1.2600000000000001E-3</v>
      </c>
      <c r="AK733" s="54">
        <v>14.71528</v>
      </c>
      <c r="AL733" s="54">
        <v>0.20516999999999999</v>
      </c>
      <c r="AM733" s="54">
        <v>0.54347999999999996</v>
      </c>
      <c r="AN733" s="54">
        <v>5.7200000000000003E-3</v>
      </c>
      <c r="AO733" s="54">
        <f t="shared" si="28"/>
        <v>0.75486125332345533</v>
      </c>
      <c r="AP733" s="54">
        <v>9.3079999999999996E-2</v>
      </c>
      <c r="AQ733" s="54">
        <v>3.2299999999999998E-3</v>
      </c>
      <c r="AR733" s="54">
        <v>0.9</v>
      </c>
      <c r="AS733" s="54">
        <v>2.13</v>
      </c>
      <c r="AT733" s="54">
        <v>0.01</v>
      </c>
      <c r="AW733" s="54">
        <v>2797</v>
      </c>
      <c r="AX733" s="54">
        <v>10</v>
      </c>
      <c r="AY733" s="54">
        <v>2797</v>
      </c>
      <c r="AZ733" s="54">
        <v>13</v>
      </c>
      <c r="BA733" s="54">
        <v>2798</v>
      </c>
      <c r="BB733" s="54">
        <v>24</v>
      </c>
      <c r="BC733" s="54">
        <v>1799</v>
      </c>
      <c r="BD733" s="54">
        <v>60</v>
      </c>
      <c r="BE733" s="88">
        <f t="shared" si="29"/>
        <v>3.5752592062920918E-2</v>
      </c>
    </row>
    <row r="734" spans="1:63" s="54" customFormat="1">
      <c r="A734" s="54" t="s">
        <v>502</v>
      </c>
      <c r="B734" s="54">
        <v>0.11466999999999999</v>
      </c>
      <c r="C734" s="54">
        <v>1.49E-3</v>
      </c>
      <c r="D734" s="54">
        <v>5.3413899999999996</v>
      </c>
      <c r="E734" s="54">
        <v>6.8580000000000002E-2</v>
      </c>
      <c r="F734" s="54">
        <v>0.33787</v>
      </c>
      <c r="G734" s="54">
        <v>3.47E-3</v>
      </c>
      <c r="H734" s="54">
        <v>9.7379999999999994E-2</v>
      </c>
      <c r="I734" s="54">
        <v>2.9299999999999999E-3</v>
      </c>
      <c r="J734" s="54">
        <v>1.43188</v>
      </c>
      <c r="K734" s="54">
        <v>1.1100000000000001E-3</v>
      </c>
      <c r="O734" s="54">
        <v>0.9</v>
      </c>
      <c r="Q734" s="54">
        <v>0.1</v>
      </c>
      <c r="R734" s="54" t="s">
        <v>111</v>
      </c>
      <c r="S734" s="54">
        <v>1875</v>
      </c>
      <c r="T734" s="54">
        <v>10</v>
      </c>
      <c r="U734" s="54">
        <v>1876</v>
      </c>
      <c r="V734" s="54">
        <v>11</v>
      </c>
      <c r="W734" s="54">
        <v>1876</v>
      </c>
      <c r="X734" s="54">
        <v>17</v>
      </c>
      <c r="Y734" s="54">
        <v>1878</v>
      </c>
      <c r="Z734" s="54">
        <v>54</v>
      </c>
      <c r="AB734" s="54" t="s">
        <v>109</v>
      </c>
      <c r="AC734" s="54" t="s">
        <v>112</v>
      </c>
      <c r="AD734" s="54" t="s">
        <v>111</v>
      </c>
      <c r="AE734" s="54" t="s">
        <v>111</v>
      </c>
      <c r="AG734" s="54">
        <v>0.09</v>
      </c>
      <c r="AH734" s="54" t="s">
        <v>111</v>
      </c>
      <c r="AI734" s="54">
        <v>0.11466999999999999</v>
      </c>
      <c r="AJ734" s="54">
        <v>6.6E-4</v>
      </c>
      <c r="AK734" s="54">
        <v>5.3413899999999996</v>
      </c>
      <c r="AL734" s="54">
        <v>6.8580000000000002E-2</v>
      </c>
      <c r="AM734" s="54">
        <v>0.33787</v>
      </c>
      <c r="AN734" s="54">
        <v>3.47E-3</v>
      </c>
      <c r="AO734" s="54">
        <f t="shared" si="28"/>
        <v>0.79990175789741325</v>
      </c>
      <c r="AP734" s="54">
        <v>9.7379999999999994E-2</v>
      </c>
      <c r="AQ734" s="54">
        <v>2.9299999999999999E-3</v>
      </c>
      <c r="AR734" s="54">
        <v>0.9</v>
      </c>
      <c r="AS734" s="54">
        <v>1.43</v>
      </c>
      <c r="AT734" s="54">
        <v>0.01</v>
      </c>
      <c r="AW734" s="54">
        <v>1875</v>
      </c>
      <c r="AX734" s="54">
        <v>10</v>
      </c>
      <c r="AY734" s="54">
        <v>1876</v>
      </c>
      <c r="AZ734" s="54">
        <v>11</v>
      </c>
      <c r="BA734" s="54">
        <v>1876</v>
      </c>
      <c r="BB734" s="54">
        <v>17</v>
      </c>
      <c r="BC734" s="54">
        <v>1878</v>
      </c>
      <c r="BD734" s="54">
        <v>54</v>
      </c>
      <c r="BE734" s="88">
        <f t="shared" si="29"/>
        <v>5.333333333332746E-2</v>
      </c>
    </row>
    <row r="735" spans="1:63" s="54" customFormat="1">
      <c r="A735" s="54" t="s">
        <v>503</v>
      </c>
      <c r="B735" s="54">
        <v>0.12492</v>
      </c>
      <c r="C735" s="54">
        <v>1.66E-3</v>
      </c>
      <c r="D735" s="54">
        <v>6.36442</v>
      </c>
      <c r="E735" s="54">
        <v>8.301E-2</v>
      </c>
      <c r="F735" s="54">
        <v>0.36956</v>
      </c>
      <c r="G735" s="54">
        <v>3.82E-3</v>
      </c>
      <c r="H735" s="54">
        <v>0.10564999999999999</v>
      </c>
      <c r="I735" s="54">
        <v>3.0300000000000001E-3</v>
      </c>
      <c r="J735" s="54">
        <v>0.79074</v>
      </c>
      <c r="K735" s="54">
        <v>1.47E-3</v>
      </c>
      <c r="O735" s="54">
        <v>0.9</v>
      </c>
      <c r="Q735" s="54" t="s">
        <v>111</v>
      </c>
      <c r="R735" s="54" t="s">
        <v>111</v>
      </c>
      <c r="S735" s="54">
        <v>2028</v>
      </c>
      <c r="T735" s="54">
        <v>10</v>
      </c>
      <c r="U735" s="54">
        <v>2027</v>
      </c>
      <c r="V735" s="54">
        <v>11</v>
      </c>
      <c r="W735" s="54">
        <v>2027</v>
      </c>
      <c r="X735" s="54">
        <v>18</v>
      </c>
      <c r="Y735" s="54">
        <v>2030</v>
      </c>
      <c r="Z735" s="54">
        <v>55</v>
      </c>
      <c r="AB735" s="54" t="s">
        <v>109</v>
      </c>
      <c r="AC735" s="54" t="s">
        <v>112</v>
      </c>
      <c r="AD735" s="54" t="s">
        <v>111</v>
      </c>
      <c r="AE735" s="54" t="s">
        <v>111</v>
      </c>
      <c r="AG735" s="54">
        <v>-0.03</v>
      </c>
      <c r="AH735" s="54" t="s">
        <v>111</v>
      </c>
      <c r="AI735" s="54">
        <v>0.12492</v>
      </c>
      <c r="AJ735" s="54">
        <v>7.2999999999999996E-4</v>
      </c>
      <c r="AK735" s="54">
        <v>6.36442</v>
      </c>
      <c r="AL735" s="54">
        <v>8.301E-2</v>
      </c>
      <c r="AM735" s="54">
        <v>0.36956</v>
      </c>
      <c r="AN735" s="54">
        <v>3.82E-3</v>
      </c>
      <c r="AO735" s="54">
        <f t="shared" si="28"/>
        <v>0.79251378017994589</v>
      </c>
      <c r="AP735" s="54">
        <v>0.10564999999999999</v>
      </c>
      <c r="AQ735" s="54">
        <v>3.0300000000000001E-3</v>
      </c>
      <c r="AR735" s="54">
        <v>0.9</v>
      </c>
      <c r="AS735" s="54">
        <v>0.79</v>
      </c>
      <c r="AT735" s="54">
        <v>0.01</v>
      </c>
      <c r="AW735" s="54">
        <v>2028</v>
      </c>
      <c r="AX735" s="54">
        <v>10</v>
      </c>
      <c r="AY735" s="54">
        <v>2027</v>
      </c>
      <c r="AZ735" s="54">
        <v>11</v>
      </c>
      <c r="BA735" s="54">
        <v>2027</v>
      </c>
      <c r="BB735" s="54">
        <v>18</v>
      </c>
      <c r="BC735" s="54">
        <v>2030</v>
      </c>
      <c r="BD735" s="54">
        <v>55</v>
      </c>
      <c r="BE735" s="88">
        <f t="shared" si="29"/>
        <v>-4.930966469427478E-2</v>
      </c>
    </row>
    <row r="736" spans="1:63" s="89" customFormat="1">
      <c r="A736" s="89" t="s">
        <v>504</v>
      </c>
      <c r="B736" s="89" t="s">
        <v>505</v>
      </c>
      <c r="C736" s="89" t="s">
        <v>506</v>
      </c>
      <c r="D736" s="89" t="s">
        <v>507</v>
      </c>
      <c r="E736" s="89" t="s">
        <v>508</v>
      </c>
      <c r="F736" s="89" t="s">
        <v>509</v>
      </c>
      <c r="G736" s="89" t="s">
        <v>510</v>
      </c>
      <c r="H736" s="89" t="s">
        <v>511</v>
      </c>
      <c r="I736" s="89" t="s">
        <v>512</v>
      </c>
      <c r="J736" s="89" t="s">
        <v>513</v>
      </c>
      <c r="K736" s="89" t="s">
        <v>514</v>
      </c>
      <c r="L736" s="89" t="s">
        <v>64</v>
      </c>
      <c r="O736" s="54">
        <v>0.9</v>
      </c>
      <c r="P736" s="54"/>
      <c r="Q736" s="54">
        <v>-15.6</v>
      </c>
      <c r="R736" s="54">
        <v>-14.2</v>
      </c>
      <c r="S736" s="54">
        <v>2518</v>
      </c>
      <c r="T736" s="54">
        <v>17</v>
      </c>
      <c r="U736" s="54">
        <v>2361</v>
      </c>
      <c r="V736" s="54">
        <v>17</v>
      </c>
      <c r="W736" s="54">
        <v>2184</v>
      </c>
      <c r="X736" s="54">
        <v>20</v>
      </c>
      <c r="Y736" s="54">
        <v>1578</v>
      </c>
      <c r="Z736" s="54">
        <v>92</v>
      </c>
      <c r="AA736" s="54"/>
      <c r="AB736" s="54" t="s">
        <v>109</v>
      </c>
      <c r="AC736" s="54" t="s">
        <v>110</v>
      </c>
      <c r="AD736" s="54" t="s">
        <v>111</v>
      </c>
      <c r="AE736" s="54" t="s">
        <v>111</v>
      </c>
      <c r="AF736" s="54"/>
      <c r="AG736" s="54">
        <v>-15.62</v>
      </c>
      <c r="AH736" s="54">
        <v>-14.2</v>
      </c>
      <c r="AI736" s="54">
        <v>0.16599</v>
      </c>
      <c r="AJ736" s="54">
        <v>1.6900000000000001E-3</v>
      </c>
      <c r="AK736" s="54">
        <v>9.2268699999999999</v>
      </c>
      <c r="AL736" s="54">
        <v>0.1719</v>
      </c>
      <c r="AM736" s="54">
        <v>0.40333999999999998</v>
      </c>
      <c r="AN736" s="54">
        <v>4.28E-3</v>
      </c>
      <c r="AO736" s="54">
        <f t="shared" si="28"/>
        <v>0.56957510661485622</v>
      </c>
      <c r="AP736" s="54">
        <v>8.1189999999999998E-2</v>
      </c>
      <c r="AQ736" s="54">
        <v>4.9100000000000003E-3</v>
      </c>
      <c r="AR736" s="54">
        <v>0.9</v>
      </c>
      <c r="AS736" s="54">
        <v>1.03</v>
      </c>
      <c r="AT736" s="54">
        <v>0.01</v>
      </c>
      <c r="AU736" s="54"/>
      <c r="AV736" s="54"/>
      <c r="AW736" s="54">
        <v>2518</v>
      </c>
      <c r="AX736" s="54">
        <v>17</v>
      </c>
      <c r="AY736" s="54">
        <v>2361</v>
      </c>
      <c r="AZ736" s="54">
        <v>17</v>
      </c>
      <c r="BA736" s="54">
        <v>2184</v>
      </c>
      <c r="BB736" s="54">
        <v>20</v>
      </c>
      <c r="BC736" s="54">
        <v>1578</v>
      </c>
      <c r="BD736" s="54">
        <v>92</v>
      </c>
      <c r="BE736" s="88">
        <f t="shared" si="29"/>
        <v>-13.264495631453531</v>
      </c>
      <c r="BF736" s="54"/>
      <c r="BG736" s="54"/>
      <c r="BH736" s="54"/>
      <c r="BI736" s="54"/>
      <c r="BJ736" s="54"/>
      <c r="BK736" s="54"/>
    </row>
    <row r="737" spans="1:63" s="54" customFormat="1">
      <c r="A737" s="54" t="s">
        <v>515</v>
      </c>
      <c r="B737" s="54">
        <v>0.11608</v>
      </c>
      <c r="C737" s="54">
        <v>2.0200000000000001E-3</v>
      </c>
      <c r="D737" s="54">
        <v>5.4329900000000002</v>
      </c>
      <c r="E737" s="54">
        <v>9.2310000000000003E-2</v>
      </c>
      <c r="F737" s="54">
        <v>0.33956999999999998</v>
      </c>
      <c r="G737" s="54">
        <v>3.6800000000000001E-3</v>
      </c>
      <c r="H737" s="54">
        <v>9.2079999999999995E-2</v>
      </c>
      <c r="I737" s="54">
        <v>4.4999999999999997E-3</v>
      </c>
      <c r="J737" s="54">
        <v>1.22367</v>
      </c>
      <c r="K737" s="54">
        <v>1.25E-3</v>
      </c>
      <c r="O737" s="54">
        <v>0.9</v>
      </c>
      <c r="Q737" s="54">
        <v>-0.8</v>
      </c>
      <c r="R737" s="54" t="s">
        <v>111</v>
      </c>
      <c r="S737" s="54">
        <v>1897</v>
      </c>
      <c r="T737" s="54">
        <v>15</v>
      </c>
      <c r="U737" s="54">
        <v>1890</v>
      </c>
      <c r="V737" s="54">
        <v>15</v>
      </c>
      <c r="W737" s="54">
        <v>1885</v>
      </c>
      <c r="X737" s="54">
        <v>18</v>
      </c>
      <c r="Y737" s="54">
        <v>1780</v>
      </c>
      <c r="Z737" s="54">
        <v>83</v>
      </c>
      <c r="AB737" s="54" t="s">
        <v>109</v>
      </c>
      <c r="AC737" s="54" t="s">
        <v>112</v>
      </c>
      <c r="AD737" s="54" t="s">
        <v>111</v>
      </c>
      <c r="AE737" s="54" t="s">
        <v>111</v>
      </c>
      <c r="AG737" s="54">
        <v>-0.77</v>
      </c>
      <c r="AH737" s="54" t="s">
        <v>111</v>
      </c>
      <c r="AI737" s="54">
        <v>0.11608</v>
      </c>
      <c r="AJ737" s="54">
        <v>1E-3</v>
      </c>
      <c r="AK737" s="54">
        <v>5.4329900000000002</v>
      </c>
      <c r="AL737" s="54">
        <v>9.2310000000000003E-2</v>
      </c>
      <c r="AM737" s="54">
        <v>0.33956999999999998</v>
      </c>
      <c r="AN737" s="54">
        <v>3.6800000000000001E-3</v>
      </c>
      <c r="AO737" s="54">
        <f t="shared" si="28"/>
        <v>0.63783545834045596</v>
      </c>
      <c r="AP737" s="54">
        <v>9.2079999999999995E-2</v>
      </c>
      <c r="AQ737" s="54">
        <v>4.4999999999999997E-3</v>
      </c>
      <c r="AR737" s="54">
        <v>0.9</v>
      </c>
      <c r="AS737" s="54">
        <v>1.22</v>
      </c>
      <c r="AT737" s="54">
        <v>0.01</v>
      </c>
      <c r="AW737" s="54">
        <v>1897</v>
      </c>
      <c r="AX737" s="54">
        <v>15</v>
      </c>
      <c r="AY737" s="54">
        <v>1890</v>
      </c>
      <c r="AZ737" s="54">
        <v>15</v>
      </c>
      <c r="BA737" s="54">
        <v>1885</v>
      </c>
      <c r="BB737" s="54">
        <v>18</v>
      </c>
      <c r="BC737" s="54">
        <v>1780</v>
      </c>
      <c r="BD737" s="54">
        <v>83</v>
      </c>
      <c r="BE737" s="88">
        <f t="shared" si="29"/>
        <v>-0.63257775434897301</v>
      </c>
    </row>
    <row r="738" spans="1:63" s="54" customFormat="1">
      <c r="A738" s="54" t="s">
        <v>516</v>
      </c>
      <c r="B738" s="54">
        <v>0.11822000000000001</v>
      </c>
      <c r="C738" s="54">
        <v>1.4400000000000001E-3</v>
      </c>
      <c r="D738" s="54">
        <v>5.6981599999999997</v>
      </c>
      <c r="E738" s="54">
        <v>6.7059999999999995E-2</v>
      </c>
      <c r="F738" s="54">
        <v>0.34960999999999998</v>
      </c>
      <c r="G738" s="54">
        <v>3.4399999999999999E-3</v>
      </c>
      <c r="H738" s="54">
        <v>9.9309999999999996E-2</v>
      </c>
      <c r="I738" s="54">
        <v>2.8E-3</v>
      </c>
      <c r="J738" s="54">
        <v>1.45882</v>
      </c>
      <c r="K738" s="54">
        <v>1.39E-3</v>
      </c>
      <c r="O738" s="54">
        <v>0.9</v>
      </c>
      <c r="Q738" s="54">
        <v>0.2</v>
      </c>
      <c r="R738" s="54" t="s">
        <v>111</v>
      </c>
      <c r="S738" s="54">
        <v>1929</v>
      </c>
      <c r="T738" s="54">
        <v>9</v>
      </c>
      <c r="U738" s="54">
        <v>1931</v>
      </c>
      <c r="V738" s="54">
        <v>10</v>
      </c>
      <c r="W738" s="54">
        <v>1933</v>
      </c>
      <c r="X738" s="54">
        <v>16</v>
      </c>
      <c r="Y738" s="54">
        <v>1914</v>
      </c>
      <c r="Z738" s="54">
        <v>51</v>
      </c>
      <c r="AB738" s="54" t="s">
        <v>109</v>
      </c>
      <c r="AC738" s="54" t="s">
        <v>112</v>
      </c>
      <c r="AD738" s="54" t="s">
        <v>111</v>
      </c>
      <c r="AE738" s="54" t="s">
        <v>111</v>
      </c>
      <c r="AG738" s="54">
        <v>0.19</v>
      </c>
      <c r="AH738" s="54" t="s">
        <v>111</v>
      </c>
      <c r="AI738" s="54">
        <v>0.11822000000000001</v>
      </c>
      <c r="AJ738" s="54">
        <v>6.0999999999999997E-4</v>
      </c>
      <c r="AK738" s="54">
        <v>5.6981599999999997</v>
      </c>
      <c r="AL738" s="54">
        <v>6.7059999999999995E-2</v>
      </c>
      <c r="AM738" s="54">
        <v>0.34960999999999998</v>
      </c>
      <c r="AN738" s="54">
        <v>3.4399999999999999E-3</v>
      </c>
      <c r="AO738" s="54">
        <f t="shared" si="28"/>
        <v>0.83607586496215336</v>
      </c>
      <c r="AP738" s="54">
        <v>9.9309999999999996E-2</v>
      </c>
      <c r="AQ738" s="54">
        <v>2.8E-3</v>
      </c>
      <c r="AR738" s="54">
        <v>0.9</v>
      </c>
      <c r="AS738" s="54">
        <v>1.46</v>
      </c>
      <c r="AT738" s="54">
        <v>0.01</v>
      </c>
      <c r="AW738" s="54">
        <v>1929</v>
      </c>
      <c r="AX738" s="54">
        <v>9</v>
      </c>
      <c r="AY738" s="54">
        <v>1931</v>
      </c>
      <c r="AZ738" s="54">
        <v>10</v>
      </c>
      <c r="BA738" s="54">
        <v>1933</v>
      </c>
      <c r="BB738" s="54">
        <v>16</v>
      </c>
      <c r="BC738" s="54">
        <v>1914</v>
      </c>
      <c r="BD738" s="54">
        <v>51</v>
      </c>
      <c r="BE738" s="88">
        <f t="shared" si="29"/>
        <v>0.20736132711249855</v>
      </c>
    </row>
    <row r="739" spans="1:63" s="54" customFormat="1">
      <c r="A739" s="54" t="s">
        <v>546</v>
      </c>
      <c r="B739" s="54">
        <v>0.21673999999999999</v>
      </c>
      <c r="C739" s="54">
        <v>3.3500000000000001E-3</v>
      </c>
      <c r="D739" s="54">
        <v>17.384889999999999</v>
      </c>
      <c r="E739" s="54">
        <v>0.25677</v>
      </c>
      <c r="F739" s="54">
        <v>0.58194000000000001</v>
      </c>
      <c r="G739" s="54">
        <v>5.9800000000000001E-3</v>
      </c>
      <c r="H739" s="54">
        <v>0.15981000000000001</v>
      </c>
      <c r="I739" s="54">
        <v>6.3400000000000001E-3</v>
      </c>
      <c r="J739" s="54">
        <v>1.9672700000000001</v>
      </c>
      <c r="K739" s="54">
        <v>4.1999999999999997E-3</v>
      </c>
      <c r="O739" s="54">
        <v>0.9</v>
      </c>
      <c r="Q739" s="54" t="s">
        <v>111</v>
      </c>
      <c r="R739" s="54" t="s">
        <v>111</v>
      </c>
      <c r="S739" s="54">
        <v>2957</v>
      </c>
      <c r="T739" s="54">
        <v>11</v>
      </c>
      <c r="U739" s="54">
        <v>2956</v>
      </c>
      <c r="V739" s="54">
        <v>14</v>
      </c>
      <c r="W739" s="54">
        <v>2957</v>
      </c>
      <c r="X739" s="54">
        <v>24</v>
      </c>
      <c r="Y739" s="54">
        <v>2997</v>
      </c>
      <c r="Z739" s="54">
        <v>110</v>
      </c>
      <c r="AB739" s="54" t="s">
        <v>109</v>
      </c>
      <c r="AC739" s="54" t="s">
        <v>112</v>
      </c>
      <c r="AD739" s="54" t="s">
        <v>111</v>
      </c>
      <c r="AE739" s="54" t="s">
        <v>111</v>
      </c>
      <c r="AG739" s="54">
        <v>-0.03</v>
      </c>
      <c r="AH739" s="54" t="s">
        <v>111</v>
      </c>
      <c r="AI739" s="54">
        <v>0.21673999999999999</v>
      </c>
      <c r="AJ739" s="54">
        <v>1.5399999999999999E-3</v>
      </c>
      <c r="AK739" s="54">
        <v>17.384889999999999</v>
      </c>
      <c r="AL739" s="54">
        <v>0.25677</v>
      </c>
      <c r="AM739" s="54">
        <v>0.58194000000000001</v>
      </c>
      <c r="AN739" s="54">
        <v>5.9800000000000001E-3</v>
      </c>
      <c r="AO739" s="54">
        <f t="shared" si="28"/>
        <v>0.69574587523876186</v>
      </c>
      <c r="AP739" s="54">
        <v>0.15981000000000001</v>
      </c>
      <c r="AQ739" s="54">
        <v>6.3400000000000001E-3</v>
      </c>
      <c r="AR739" s="54">
        <v>0.9</v>
      </c>
      <c r="AS739" s="54">
        <v>1.97</v>
      </c>
      <c r="AT739" s="54">
        <v>0.01</v>
      </c>
      <c r="AW739" s="54">
        <v>2957</v>
      </c>
      <c r="AX739" s="54">
        <v>11</v>
      </c>
      <c r="AY739" s="54">
        <v>2956</v>
      </c>
      <c r="AZ739" s="54">
        <v>14</v>
      </c>
      <c r="BA739" s="54">
        <v>2957</v>
      </c>
      <c r="BB739" s="54">
        <v>24</v>
      </c>
      <c r="BC739" s="54">
        <v>2997</v>
      </c>
      <c r="BD739" s="54">
        <v>110</v>
      </c>
      <c r="BE739" s="88">
        <f t="shared" si="29"/>
        <v>0</v>
      </c>
    </row>
    <row r="740" spans="1:63" s="54" customFormat="1">
      <c r="A740" s="54" t="s">
        <v>547</v>
      </c>
      <c r="B740" s="54">
        <v>0.11342000000000001</v>
      </c>
      <c r="C740" s="54">
        <v>1.39E-3</v>
      </c>
      <c r="D740" s="54">
        <v>5.2137099999999998</v>
      </c>
      <c r="E740" s="54">
        <v>6.2539999999999998E-2</v>
      </c>
      <c r="F740" s="54">
        <v>0.33341999999999999</v>
      </c>
      <c r="G740" s="54">
        <v>3.3700000000000002E-3</v>
      </c>
      <c r="H740" s="54">
        <v>9.5659999999999995E-2</v>
      </c>
      <c r="I740" s="54">
        <v>2.1299999999999999E-3</v>
      </c>
      <c r="J740" s="54">
        <v>0.63085999999999998</v>
      </c>
      <c r="K740" s="54">
        <v>1.0399999999999999E-3</v>
      </c>
      <c r="O740" s="54">
        <v>0.9</v>
      </c>
      <c r="Q740" s="54" t="s">
        <v>111</v>
      </c>
      <c r="R740" s="54" t="s">
        <v>111</v>
      </c>
      <c r="S740" s="54">
        <v>1855</v>
      </c>
      <c r="T740" s="54">
        <v>9</v>
      </c>
      <c r="U740" s="54">
        <v>1855</v>
      </c>
      <c r="V740" s="54">
        <v>10</v>
      </c>
      <c r="W740" s="54">
        <v>1855</v>
      </c>
      <c r="X740" s="54">
        <v>16</v>
      </c>
      <c r="Y740" s="54">
        <v>1847</v>
      </c>
      <c r="Z740" s="54">
        <v>39</v>
      </c>
      <c r="AB740" s="54" t="s">
        <v>109</v>
      </c>
      <c r="AC740" s="54" t="s">
        <v>112</v>
      </c>
      <c r="AD740" s="54" t="s">
        <v>111</v>
      </c>
      <c r="AE740" s="54" t="s">
        <v>111</v>
      </c>
      <c r="AG740" s="54">
        <v>-0.01</v>
      </c>
      <c r="AH740" s="54" t="s">
        <v>111</v>
      </c>
      <c r="AI740" s="54">
        <v>0.11342000000000001</v>
      </c>
      <c r="AJ740" s="54">
        <v>5.9999999999999995E-4</v>
      </c>
      <c r="AK740" s="54">
        <v>5.2137099999999998</v>
      </c>
      <c r="AL740" s="54">
        <v>6.2539999999999998E-2</v>
      </c>
      <c r="AM740" s="54">
        <v>0.33341999999999999</v>
      </c>
      <c r="AN740" s="54">
        <v>3.3700000000000002E-3</v>
      </c>
      <c r="AO740" s="54">
        <f t="shared" si="28"/>
        <v>0.84261123927414305</v>
      </c>
      <c r="AP740" s="54">
        <v>9.5659999999999995E-2</v>
      </c>
      <c r="AQ740" s="54">
        <v>2.1299999999999999E-3</v>
      </c>
      <c r="AR740" s="54">
        <v>0.9</v>
      </c>
      <c r="AS740" s="54">
        <v>0.63</v>
      </c>
      <c r="AT740" s="54">
        <v>0.01</v>
      </c>
      <c r="AW740" s="54">
        <v>1855</v>
      </c>
      <c r="AX740" s="54">
        <v>9</v>
      </c>
      <c r="AY740" s="54">
        <v>1855</v>
      </c>
      <c r="AZ740" s="54">
        <v>10</v>
      </c>
      <c r="BA740" s="54">
        <v>1855</v>
      </c>
      <c r="BB740" s="54">
        <v>16</v>
      </c>
      <c r="BC740" s="54">
        <v>1847</v>
      </c>
      <c r="BD740" s="54">
        <v>39</v>
      </c>
      <c r="BE740" s="88">
        <f t="shared" si="29"/>
        <v>0</v>
      </c>
    </row>
    <row r="741" spans="1:63" s="54" customFormat="1">
      <c r="A741" s="54" t="s">
        <v>548</v>
      </c>
      <c r="B741" s="54">
        <v>0.11502</v>
      </c>
      <c r="C741" s="54">
        <v>1.9599999999999999E-3</v>
      </c>
      <c r="D741" s="54">
        <v>5.3722599999999998</v>
      </c>
      <c r="E741" s="54">
        <v>8.7429999999999994E-2</v>
      </c>
      <c r="F741" s="54">
        <v>0.33881</v>
      </c>
      <c r="G741" s="54">
        <v>3.5200000000000001E-3</v>
      </c>
      <c r="H741" s="54">
        <v>9.6970000000000001E-2</v>
      </c>
      <c r="I741" s="54">
        <v>3.9500000000000004E-3</v>
      </c>
      <c r="J741" s="54">
        <v>1.35798</v>
      </c>
      <c r="K741" s="54">
        <v>2.6099999999999999E-3</v>
      </c>
      <c r="O741" s="54">
        <v>0.9</v>
      </c>
      <c r="Q741" s="54" t="s">
        <v>111</v>
      </c>
      <c r="R741" s="54" t="s">
        <v>111</v>
      </c>
      <c r="S741" s="54">
        <v>1880</v>
      </c>
      <c r="T741" s="54">
        <v>15</v>
      </c>
      <c r="U741" s="54">
        <v>1880</v>
      </c>
      <c r="V741" s="54">
        <v>14</v>
      </c>
      <c r="W741" s="54">
        <v>1881</v>
      </c>
      <c r="X741" s="54">
        <v>17</v>
      </c>
      <c r="Y741" s="54">
        <v>1871</v>
      </c>
      <c r="Z741" s="54">
        <v>73</v>
      </c>
      <c r="AB741" s="54" t="s">
        <v>109</v>
      </c>
      <c r="AC741" s="54" t="s">
        <v>112</v>
      </c>
      <c r="AD741" s="54" t="s">
        <v>111</v>
      </c>
      <c r="AE741" s="54" t="s">
        <v>111</v>
      </c>
      <c r="AG741" s="54">
        <v>0.03</v>
      </c>
      <c r="AH741" s="54" t="s">
        <v>111</v>
      </c>
      <c r="AI741" s="54">
        <v>0.11502</v>
      </c>
      <c r="AJ741" s="54">
        <v>9.5E-4</v>
      </c>
      <c r="AK741" s="54">
        <v>5.3722599999999998</v>
      </c>
      <c r="AL741" s="54">
        <v>8.7429999999999994E-2</v>
      </c>
      <c r="AM741" s="54">
        <v>0.33881</v>
      </c>
      <c r="AN741" s="54">
        <v>3.5200000000000001E-3</v>
      </c>
      <c r="AO741" s="54">
        <f t="shared" si="28"/>
        <v>0.63838546160223586</v>
      </c>
      <c r="AP741" s="54">
        <v>9.6970000000000001E-2</v>
      </c>
      <c r="AQ741" s="54">
        <v>3.9500000000000004E-3</v>
      </c>
      <c r="AR741" s="54">
        <v>0.9</v>
      </c>
      <c r="AS741" s="54">
        <v>1.36</v>
      </c>
      <c r="AT741" s="54">
        <v>0.01</v>
      </c>
      <c r="AW741" s="54">
        <v>1880</v>
      </c>
      <c r="AX741" s="54">
        <v>15</v>
      </c>
      <c r="AY741" s="54">
        <v>1880</v>
      </c>
      <c r="AZ741" s="54">
        <v>14</v>
      </c>
      <c r="BA741" s="54">
        <v>1881</v>
      </c>
      <c r="BB741" s="54">
        <v>17</v>
      </c>
      <c r="BC741" s="54">
        <v>1871</v>
      </c>
      <c r="BD741" s="54">
        <v>73</v>
      </c>
      <c r="BE741" s="88">
        <f t="shared" si="29"/>
        <v>5.319148936169249E-2</v>
      </c>
    </row>
    <row r="742" spans="1:63" s="54" customFormat="1">
      <c r="A742" s="54" t="s">
        <v>549</v>
      </c>
      <c r="B742" s="54">
        <v>0.15947</v>
      </c>
      <c r="C742" s="54">
        <v>1.9300000000000001E-3</v>
      </c>
      <c r="D742" s="54">
        <v>10.16497</v>
      </c>
      <c r="E742" s="54">
        <v>0.11827</v>
      </c>
      <c r="F742" s="54">
        <v>0.46235999999999999</v>
      </c>
      <c r="G742" s="54">
        <v>4.5500000000000002E-3</v>
      </c>
      <c r="H742" s="54">
        <v>0.12637999999999999</v>
      </c>
      <c r="I742" s="54">
        <v>3.0300000000000001E-3</v>
      </c>
      <c r="J742" s="54">
        <v>1.4483999999999999</v>
      </c>
      <c r="K742" s="54">
        <v>2.8800000000000002E-3</v>
      </c>
      <c r="O742" s="54">
        <v>0.9</v>
      </c>
      <c r="Q742" s="54" t="s">
        <v>111</v>
      </c>
      <c r="R742" s="54" t="s">
        <v>111</v>
      </c>
      <c r="S742" s="54">
        <v>2450</v>
      </c>
      <c r="T742" s="54">
        <v>8</v>
      </c>
      <c r="U742" s="54">
        <v>2450</v>
      </c>
      <c r="V742" s="54">
        <v>11</v>
      </c>
      <c r="W742" s="54">
        <v>2450</v>
      </c>
      <c r="X742" s="54">
        <v>20</v>
      </c>
      <c r="Y742" s="54">
        <v>2405</v>
      </c>
      <c r="Z742" s="54">
        <v>54</v>
      </c>
      <c r="AB742" s="54" t="s">
        <v>109</v>
      </c>
      <c r="AC742" s="54" t="s">
        <v>112</v>
      </c>
      <c r="AD742" s="54" t="s">
        <v>111</v>
      </c>
      <c r="AE742" s="54" t="s">
        <v>111</v>
      </c>
      <c r="AG742" s="54">
        <v>-0.02</v>
      </c>
      <c r="AH742" s="54" t="s">
        <v>111</v>
      </c>
      <c r="AI742" s="54">
        <v>0.15947</v>
      </c>
      <c r="AJ742" s="54">
        <v>8.0999999999999996E-4</v>
      </c>
      <c r="AK742" s="54">
        <v>10.16497</v>
      </c>
      <c r="AL742" s="54">
        <v>0.11827</v>
      </c>
      <c r="AM742" s="54">
        <v>0.46235999999999999</v>
      </c>
      <c r="AN742" s="54">
        <v>4.5500000000000002E-3</v>
      </c>
      <c r="AO742" s="54">
        <f t="shared" si="28"/>
        <v>0.84579019467385208</v>
      </c>
      <c r="AP742" s="54">
        <v>0.12637999999999999</v>
      </c>
      <c r="AQ742" s="54">
        <v>3.0300000000000001E-3</v>
      </c>
      <c r="AR742" s="54">
        <v>0.9</v>
      </c>
      <c r="AS742" s="54">
        <v>1.45</v>
      </c>
      <c r="AT742" s="54">
        <v>0.01</v>
      </c>
      <c r="AW742" s="54">
        <v>2450</v>
      </c>
      <c r="AX742" s="54">
        <v>8</v>
      </c>
      <c r="AY742" s="54">
        <v>2450</v>
      </c>
      <c r="AZ742" s="54">
        <v>11</v>
      </c>
      <c r="BA742" s="54">
        <v>2450</v>
      </c>
      <c r="BB742" s="54">
        <v>20</v>
      </c>
      <c r="BC742" s="54">
        <v>2405</v>
      </c>
      <c r="BD742" s="54">
        <v>54</v>
      </c>
      <c r="BE742" s="88">
        <f t="shared" si="29"/>
        <v>0</v>
      </c>
    </row>
    <row r="743" spans="1:63" s="54" customFormat="1">
      <c r="A743" s="54" t="s">
        <v>550</v>
      </c>
      <c r="B743" s="54">
        <v>0.18812999999999999</v>
      </c>
      <c r="C743" s="54">
        <v>2.2100000000000002E-3</v>
      </c>
      <c r="D743" s="54">
        <v>13.65301</v>
      </c>
      <c r="E743" s="54">
        <v>0.15631</v>
      </c>
      <c r="F743" s="54">
        <v>0.52639999999999998</v>
      </c>
      <c r="G743" s="54">
        <v>5.2399999999999999E-3</v>
      </c>
      <c r="H743" s="54">
        <v>0.14280999999999999</v>
      </c>
      <c r="I743" s="54">
        <v>3.2499999999999999E-3</v>
      </c>
      <c r="J743" s="54">
        <v>1.1270500000000001</v>
      </c>
      <c r="K743" s="54">
        <v>2.0899999999999998E-3</v>
      </c>
      <c r="O743" s="54">
        <v>0.9</v>
      </c>
      <c r="Q743" s="54" t="s">
        <v>111</v>
      </c>
      <c r="R743" s="54" t="s">
        <v>111</v>
      </c>
      <c r="S743" s="54">
        <v>2726</v>
      </c>
      <c r="T743" s="54">
        <v>8</v>
      </c>
      <c r="U743" s="54">
        <v>2726</v>
      </c>
      <c r="V743" s="54">
        <v>11</v>
      </c>
      <c r="W743" s="54">
        <v>2726</v>
      </c>
      <c r="X743" s="54">
        <v>22</v>
      </c>
      <c r="Y743" s="54">
        <v>2698</v>
      </c>
      <c r="Z743" s="54">
        <v>57</v>
      </c>
      <c r="AB743" s="54" t="s">
        <v>109</v>
      </c>
      <c r="AC743" s="54" t="s">
        <v>112</v>
      </c>
      <c r="AD743" s="54" t="s">
        <v>111</v>
      </c>
      <c r="AE743" s="54" t="s">
        <v>111</v>
      </c>
      <c r="AG743" s="54">
        <v>0.01</v>
      </c>
      <c r="AH743" s="54" t="s">
        <v>111</v>
      </c>
      <c r="AI743" s="54">
        <v>0.18812999999999999</v>
      </c>
      <c r="AJ743" s="54">
        <v>9.3999999999999997E-4</v>
      </c>
      <c r="AK743" s="54">
        <v>13.65301</v>
      </c>
      <c r="AL743" s="54">
        <v>0.15631</v>
      </c>
      <c r="AM743" s="54">
        <v>0.52639999999999998</v>
      </c>
      <c r="AN743" s="54">
        <v>5.2399999999999999E-3</v>
      </c>
      <c r="AO743" s="54">
        <f t="shared" si="28"/>
        <v>0.86947490461535104</v>
      </c>
      <c r="AP743" s="54">
        <v>0.14280999999999999</v>
      </c>
      <c r="AQ743" s="54">
        <v>3.2499999999999999E-3</v>
      </c>
      <c r="AR743" s="54">
        <v>0.9</v>
      </c>
      <c r="AS743" s="54">
        <v>1.1299999999999999</v>
      </c>
      <c r="AT743" s="54">
        <v>0.01</v>
      </c>
      <c r="AW743" s="54">
        <v>2726</v>
      </c>
      <c r="AX743" s="54">
        <v>8</v>
      </c>
      <c r="AY743" s="54">
        <v>2726</v>
      </c>
      <c r="AZ743" s="54">
        <v>11</v>
      </c>
      <c r="BA743" s="54">
        <v>2726</v>
      </c>
      <c r="BB743" s="54">
        <v>22</v>
      </c>
      <c r="BC743" s="54">
        <v>2698</v>
      </c>
      <c r="BD743" s="54">
        <v>57</v>
      </c>
      <c r="BE743" s="88">
        <f t="shared" si="29"/>
        <v>0</v>
      </c>
    </row>
    <row r="744" spans="1:63" s="54" customFormat="1">
      <c r="A744" s="54" t="s">
        <v>551</v>
      </c>
      <c r="B744" s="54">
        <v>0.22495999999999999</v>
      </c>
      <c r="C744" s="54">
        <v>3.7200000000000002E-3</v>
      </c>
      <c r="D744" s="54">
        <v>18.489750000000001</v>
      </c>
      <c r="E744" s="54">
        <v>0.30797000000000002</v>
      </c>
      <c r="F744" s="54">
        <v>0.59616000000000002</v>
      </c>
      <c r="G744" s="54">
        <v>7.1300000000000001E-3</v>
      </c>
      <c r="H744" s="54">
        <v>0.14602999999999999</v>
      </c>
      <c r="I744" s="54">
        <v>5.79E-3</v>
      </c>
      <c r="J744" s="54">
        <v>3.1591999999999998</v>
      </c>
      <c r="K744" s="54">
        <v>1.0059999999999999E-2</v>
      </c>
      <c r="O744" s="54">
        <v>0.9</v>
      </c>
      <c r="Q744" s="54">
        <v>-0.1</v>
      </c>
      <c r="R744" s="54" t="s">
        <v>111</v>
      </c>
      <c r="S744" s="54">
        <v>3017</v>
      </c>
      <c r="T744" s="54">
        <v>12</v>
      </c>
      <c r="U744" s="54">
        <v>3016</v>
      </c>
      <c r="V744" s="54">
        <v>16</v>
      </c>
      <c r="W744" s="54">
        <v>3014</v>
      </c>
      <c r="X744" s="54">
        <v>29</v>
      </c>
      <c r="Y744" s="54">
        <v>2755</v>
      </c>
      <c r="Z744" s="54">
        <v>102</v>
      </c>
      <c r="AB744" s="54" t="s">
        <v>109</v>
      </c>
      <c r="AC744" s="54" t="s">
        <v>112</v>
      </c>
      <c r="AD744" s="54" t="s">
        <v>111</v>
      </c>
      <c r="AE744" s="54" t="s">
        <v>111</v>
      </c>
      <c r="AG744" s="54">
        <v>-0.1</v>
      </c>
      <c r="AH744" s="54" t="s">
        <v>111</v>
      </c>
      <c r="AI744" s="54">
        <v>0.22495999999999999</v>
      </c>
      <c r="AJ744" s="54">
        <v>1.7700000000000001E-3</v>
      </c>
      <c r="AK744" s="54">
        <v>18.489750000000001</v>
      </c>
      <c r="AL744" s="54">
        <v>0.30797000000000002</v>
      </c>
      <c r="AM744" s="54">
        <v>0.59616000000000002</v>
      </c>
      <c r="AN744" s="54">
        <v>7.1300000000000001E-3</v>
      </c>
      <c r="AO744" s="54">
        <f t="shared" si="28"/>
        <v>0.71804113165183237</v>
      </c>
      <c r="AP744" s="54">
        <v>0.14602999999999999</v>
      </c>
      <c r="AQ744" s="54">
        <v>5.79E-3</v>
      </c>
      <c r="AR744" s="54">
        <v>0.9</v>
      </c>
      <c r="AS744" s="54">
        <v>3.16</v>
      </c>
      <c r="AT744" s="54">
        <v>0.01</v>
      </c>
      <c r="AW744" s="54">
        <v>3017</v>
      </c>
      <c r="AX744" s="54">
        <v>12</v>
      </c>
      <c r="AY744" s="54">
        <v>3016</v>
      </c>
      <c r="AZ744" s="54">
        <v>16</v>
      </c>
      <c r="BA744" s="54">
        <v>3014</v>
      </c>
      <c r="BB744" s="54">
        <v>29</v>
      </c>
      <c r="BC744" s="54">
        <v>2755</v>
      </c>
      <c r="BD744" s="54">
        <v>102</v>
      </c>
      <c r="BE744" s="88">
        <f t="shared" si="29"/>
        <v>-9.9436526350682453E-2</v>
      </c>
    </row>
    <row r="745" spans="1:63" s="54" customFormat="1">
      <c r="A745" s="54" t="s">
        <v>552</v>
      </c>
      <c r="B745" s="54">
        <v>0.11362999999999999</v>
      </c>
      <c r="C745" s="54">
        <v>1.41E-3</v>
      </c>
      <c r="D745" s="54">
        <v>5.2457599999999998</v>
      </c>
      <c r="E745" s="54">
        <v>6.3659999999999994E-2</v>
      </c>
      <c r="F745" s="54">
        <v>0.33487</v>
      </c>
      <c r="G745" s="54">
        <v>3.3700000000000002E-3</v>
      </c>
      <c r="H745" s="54">
        <v>9.6589999999999995E-2</v>
      </c>
      <c r="I745" s="54">
        <v>2.48E-3</v>
      </c>
      <c r="J745" s="54">
        <v>3.3106200000000001</v>
      </c>
      <c r="K745" s="54">
        <v>4.0800000000000003E-3</v>
      </c>
      <c r="O745" s="54">
        <v>0.9</v>
      </c>
      <c r="Q745" s="54">
        <v>0.2</v>
      </c>
      <c r="R745" s="54" t="s">
        <v>111</v>
      </c>
      <c r="S745" s="54">
        <v>1858</v>
      </c>
      <c r="T745" s="54">
        <v>9</v>
      </c>
      <c r="U745" s="54">
        <v>1860</v>
      </c>
      <c r="V745" s="54">
        <v>10</v>
      </c>
      <c r="W745" s="54">
        <v>1862</v>
      </c>
      <c r="X745" s="54">
        <v>16</v>
      </c>
      <c r="Y745" s="54">
        <v>1864</v>
      </c>
      <c r="Z745" s="54">
        <v>46</v>
      </c>
      <c r="AB745" s="54" t="s">
        <v>109</v>
      </c>
      <c r="AC745" s="54" t="s">
        <v>112</v>
      </c>
      <c r="AD745" s="54" t="s">
        <v>111</v>
      </c>
      <c r="AE745" s="54" t="s">
        <v>111</v>
      </c>
      <c r="AG745" s="54">
        <v>0.21</v>
      </c>
      <c r="AH745" s="54" t="s">
        <v>111</v>
      </c>
      <c r="AI745" s="54">
        <v>0.11362999999999999</v>
      </c>
      <c r="AJ745" s="54">
        <v>6.0999999999999997E-4</v>
      </c>
      <c r="AK745" s="54">
        <v>5.2457599999999998</v>
      </c>
      <c r="AL745" s="54">
        <v>6.3659999999999994E-2</v>
      </c>
      <c r="AM745" s="54">
        <v>0.33487</v>
      </c>
      <c r="AN745" s="54">
        <v>3.3700000000000002E-3</v>
      </c>
      <c r="AO745" s="54">
        <f t="shared" si="28"/>
        <v>0.82926902080372733</v>
      </c>
      <c r="AP745" s="54">
        <v>9.6589999999999995E-2</v>
      </c>
      <c r="AQ745" s="54">
        <v>2.48E-3</v>
      </c>
      <c r="AR745" s="54">
        <v>0.9</v>
      </c>
      <c r="AS745" s="54">
        <v>3.31</v>
      </c>
      <c r="AT745" s="54">
        <v>0.01</v>
      </c>
      <c r="AW745" s="54">
        <v>1858</v>
      </c>
      <c r="AX745" s="54">
        <v>9</v>
      </c>
      <c r="AY745" s="54">
        <v>1860</v>
      </c>
      <c r="AZ745" s="54">
        <v>10</v>
      </c>
      <c r="BA745" s="54">
        <v>1862</v>
      </c>
      <c r="BB745" s="54">
        <v>16</v>
      </c>
      <c r="BC745" s="54">
        <v>1864</v>
      </c>
      <c r="BD745" s="54">
        <v>46</v>
      </c>
      <c r="BE745" s="88">
        <f t="shared" si="29"/>
        <v>0.21528525296017342</v>
      </c>
    </row>
    <row r="746" spans="1:63" s="89" customFormat="1">
      <c r="A746" s="89" t="s">
        <v>553</v>
      </c>
      <c r="B746" s="89" t="s">
        <v>554</v>
      </c>
      <c r="C746" s="89" t="s">
        <v>555</v>
      </c>
      <c r="D746" s="89" t="s">
        <v>556</v>
      </c>
      <c r="E746" s="89" t="s">
        <v>557</v>
      </c>
      <c r="F746" s="89" t="s">
        <v>558</v>
      </c>
      <c r="G746" s="89" t="s">
        <v>559</v>
      </c>
      <c r="H746" s="89" t="s">
        <v>560</v>
      </c>
      <c r="I746" s="89" t="s">
        <v>430</v>
      </c>
      <c r="J746" s="89" t="s">
        <v>561</v>
      </c>
      <c r="K746" s="89" t="s">
        <v>70</v>
      </c>
      <c r="L746" s="89" t="s">
        <v>64</v>
      </c>
      <c r="O746" s="54">
        <v>0.9</v>
      </c>
      <c r="P746" s="54"/>
      <c r="Q746" s="54">
        <v>-0.1</v>
      </c>
      <c r="R746" s="54" t="s">
        <v>111</v>
      </c>
      <c r="S746" s="54">
        <v>1865</v>
      </c>
      <c r="T746" s="54">
        <v>11</v>
      </c>
      <c r="U746" s="54">
        <v>1864</v>
      </c>
      <c r="V746" s="54">
        <v>12</v>
      </c>
      <c r="W746" s="54">
        <v>1863</v>
      </c>
      <c r="X746" s="54">
        <v>16</v>
      </c>
      <c r="Y746" s="54">
        <v>1898</v>
      </c>
      <c r="Z746" s="54">
        <v>66</v>
      </c>
      <c r="AA746" s="54"/>
      <c r="AB746" s="54" t="s">
        <v>109</v>
      </c>
      <c r="AC746" s="54" t="s">
        <v>112</v>
      </c>
      <c r="AD746" s="54" t="s">
        <v>111</v>
      </c>
      <c r="AE746" s="54" t="s">
        <v>111</v>
      </c>
      <c r="AF746" s="54"/>
      <c r="AG746" s="54">
        <v>-0.15</v>
      </c>
      <c r="AH746" s="54" t="s">
        <v>111</v>
      </c>
      <c r="AI746" s="54">
        <v>0.11405</v>
      </c>
      <c r="AJ746" s="54">
        <v>7.3999999999999999E-4</v>
      </c>
      <c r="AK746" s="54">
        <v>5.2679</v>
      </c>
      <c r="AL746" s="54">
        <v>7.2840000000000002E-2</v>
      </c>
      <c r="AM746" s="54">
        <v>0.33506000000000002</v>
      </c>
      <c r="AN746" s="54">
        <v>3.3300000000000001E-3</v>
      </c>
      <c r="AO746" s="54">
        <f t="shared" si="28"/>
        <v>0.71876882853900814</v>
      </c>
      <c r="AP746" s="54">
        <v>9.8449999999999996E-2</v>
      </c>
      <c r="AQ746" s="54">
        <v>3.5899999999999999E-3</v>
      </c>
      <c r="AR746" s="54">
        <v>0.9</v>
      </c>
      <c r="AS746" s="54">
        <v>1.49</v>
      </c>
      <c r="AT746" s="54">
        <v>0.01</v>
      </c>
      <c r="AU746" s="54"/>
      <c r="AV746" s="54"/>
      <c r="AW746" s="54">
        <v>1865</v>
      </c>
      <c r="AX746" s="54">
        <v>11</v>
      </c>
      <c r="AY746" s="54">
        <v>1864</v>
      </c>
      <c r="AZ746" s="54">
        <v>12</v>
      </c>
      <c r="BA746" s="54">
        <v>1863</v>
      </c>
      <c r="BB746" s="54">
        <v>16</v>
      </c>
      <c r="BC746" s="54">
        <v>1898</v>
      </c>
      <c r="BD746" s="54">
        <v>66</v>
      </c>
      <c r="BE746" s="88">
        <f t="shared" si="29"/>
        <v>-0.10723860589811895</v>
      </c>
      <c r="BF746" s="54"/>
      <c r="BG746" s="54"/>
      <c r="BH746" s="54"/>
      <c r="BI746" s="54"/>
      <c r="BJ746" s="54"/>
      <c r="BK746" s="54"/>
    </row>
    <row r="747" spans="1:63" s="54" customFormat="1">
      <c r="A747" s="54" t="s">
        <v>562</v>
      </c>
      <c r="B747" s="54">
        <v>0.1188</v>
      </c>
      <c r="C747" s="54">
        <v>1.9599999999999999E-3</v>
      </c>
      <c r="D747" s="54">
        <v>5.74308</v>
      </c>
      <c r="E747" s="54">
        <v>9.0630000000000002E-2</v>
      </c>
      <c r="F747" s="54">
        <v>0.35072999999999999</v>
      </c>
      <c r="G747" s="54">
        <v>3.5899999999999999E-3</v>
      </c>
      <c r="H747" s="54">
        <v>0.10392</v>
      </c>
      <c r="I747" s="54">
        <v>4.4900000000000001E-3</v>
      </c>
      <c r="J747" s="54">
        <v>1.80725</v>
      </c>
      <c r="K747" s="54">
        <v>3.0400000000000002E-3</v>
      </c>
      <c r="O747" s="54">
        <v>0.9</v>
      </c>
      <c r="Q747" s="54" t="s">
        <v>111</v>
      </c>
      <c r="R747" s="54" t="s">
        <v>111</v>
      </c>
      <c r="S747" s="54">
        <v>1938</v>
      </c>
      <c r="T747" s="54">
        <v>14</v>
      </c>
      <c r="U747" s="54">
        <v>1938</v>
      </c>
      <c r="V747" s="54">
        <v>14</v>
      </c>
      <c r="W747" s="54">
        <v>1938</v>
      </c>
      <c r="X747" s="54">
        <v>17</v>
      </c>
      <c r="Y747" s="54">
        <v>1998</v>
      </c>
      <c r="Z747" s="54">
        <v>82</v>
      </c>
      <c r="AB747" s="54" t="s">
        <v>109</v>
      </c>
      <c r="AC747" s="54" t="s">
        <v>112</v>
      </c>
      <c r="AD747" s="54" t="s">
        <v>111</v>
      </c>
      <c r="AE747" s="54" t="s">
        <v>111</v>
      </c>
      <c r="AG747" s="54">
        <v>-0.04</v>
      </c>
      <c r="AH747" s="54" t="s">
        <v>111</v>
      </c>
      <c r="AI747" s="54">
        <v>0.1188</v>
      </c>
      <c r="AJ747" s="54">
        <v>9.3999999999999997E-4</v>
      </c>
      <c r="AK747" s="54">
        <v>5.74308</v>
      </c>
      <c r="AL747" s="54">
        <v>9.0630000000000002E-2</v>
      </c>
      <c r="AM747" s="54">
        <v>0.35072999999999999</v>
      </c>
      <c r="AN747" s="54">
        <v>3.5899999999999999E-3</v>
      </c>
      <c r="AO747" s="54">
        <f>(AN747/AM747)/(AL747/AK747)</f>
        <v>0.64862609864838294</v>
      </c>
      <c r="AP747" s="54">
        <v>0.10392</v>
      </c>
      <c r="AQ747" s="54">
        <v>4.4900000000000001E-3</v>
      </c>
      <c r="AR747" s="54">
        <v>0.9</v>
      </c>
      <c r="AS747" s="54">
        <v>1.81</v>
      </c>
      <c r="AT747" s="54">
        <v>0.01</v>
      </c>
      <c r="AW747" s="54">
        <v>1938</v>
      </c>
      <c r="AX747" s="54">
        <v>14</v>
      </c>
      <c r="AY747" s="54">
        <v>1938</v>
      </c>
      <c r="AZ747" s="54">
        <v>14</v>
      </c>
      <c r="BA747" s="54">
        <v>1938</v>
      </c>
      <c r="BB747" s="54">
        <v>17</v>
      </c>
      <c r="BC747" s="54">
        <v>1998</v>
      </c>
      <c r="BD747" s="54">
        <v>82</v>
      </c>
      <c r="BE747" s="88">
        <f t="shared" si="29"/>
        <v>0</v>
      </c>
    </row>
    <row r="748" spans="1:63" s="54" customFormat="1">
      <c r="A748" s="54" t="s">
        <v>563</v>
      </c>
      <c r="B748" s="54">
        <v>0.11937</v>
      </c>
      <c r="C748" s="54">
        <v>1.73E-3</v>
      </c>
      <c r="D748" s="54">
        <v>5.7988099999999996</v>
      </c>
      <c r="E748" s="54">
        <v>8.0280000000000004E-2</v>
      </c>
      <c r="F748" s="54">
        <v>0.35237000000000002</v>
      </c>
      <c r="G748" s="54">
        <v>3.46E-3</v>
      </c>
      <c r="H748" s="54">
        <v>9.8909999999999998E-2</v>
      </c>
      <c r="I748" s="54">
        <v>3.82E-3</v>
      </c>
      <c r="J748" s="54">
        <v>1.8927</v>
      </c>
      <c r="K748" s="54">
        <v>1.6900000000000001E-3</v>
      </c>
      <c r="O748" s="54">
        <v>0.9</v>
      </c>
      <c r="Q748" s="54">
        <v>-0.1</v>
      </c>
      <c r="R748" s="54" t="s">
        <v>111</v>
      </c>
      <c r="S748" s="54">
        <v>1947</v>
      </c>
      <c r="T748" s="54">
        <v>11</v>
      </c>
      <c r="U748" s="54">
        <v>1946</v>
      </c>
      <c r="V748" s="54">
        <v>12</v>
      </c>
      <c r="W748" s="54">
        <v>1946</v>
      </c>
      <c r="X748" s="54">
        <v>16</v>
      </c>
      <c r="Y748" s="54">
        <v>1906</v>
      </c>
      <c r="Z748" s="54">
        <v>70</v>
      </c>
      <c r="AB748" s="54" t="s">
        <v>109</v>
      </c>
      <c r="AC748" s="54" t="s">
        <v>112</v>
      </c>
      <c r="AD748" s="54" t="s">
        <v>111</v>
      </c>
      <c r="AE748" s="54" t="s">
        <v>111</v>
      </c>
      <c r="AG748" s="54">
        <v>-7.0000000000000007E-2</v>
      </c>
      <c r="AH748" s="54" t="s">
        <v>111</v>
      </c>
      <c r="AI748" s="54">
        <v>0.11937</v>
      </c>
      <c r="AJ748" s="54">
        <v>7.9000000000000001E-4</v>
      </c>
      <c r="AK748" s="54">
        <v>5.7988099999999996</v>
      </c>
      <c r="AL748" s="54">
        <v>8.0280000000000004E-2</v>
      </c>
      <c r="AM748" s="54">
        <v>0.35237000000000002</v>
      </c>
      <c r="AN748" s="54">
        <v>3.46E-3</v>
      </c>
      <c r="AO748" s="54">
        <f>(AN748/AM748)/(AL748/AK748)</f>
        <v>0.70926525868487733</v>
      </c>
      <c r="AP748" s="54">
        <v>9.8909999999999998E-2</v>
      </c>
      <c r="AQ748" s="54">
        <v>3.82E-3</v>
      </c>
      <c r="AR748" s="54">
        <v>0.9</v>
      </c>
      <c r="AS748" s="54">
        <v>1.89</v>
      </c>
      <c r="AT748" s="54">
        <v>0.01</v>
      </c>
      <c r="AW748" s="54">
        <v>1947</v>
      </c>
      <c r="AX748" s="54">
        <v>11</v>
      </c>
      <c r="AY748" s="54">
        <v>1946</v>
      </c>
      <c r="AZ748" s="54">
        <v>12</v>
      </c>
      <c r="BA748" s="54">
        <v>1946</v>
      </c>
      <c r="BB748" s="54">
        <v>16</v>
      </c>
      <c r="BC748" s="54">
        <v>1906</v>
      </c>
      <c r="BD748" s="54">
        <v>70</v>
      </c>
      <c r="BE748" s="88">
        <f>(BA748/AW748-1)*100</f>
        <v>-5.1361068310218361E-2</v>
      </c>
    </row>
    <row r="750" spans="1:63">
      <c r="A750" s="98" t="s">
        <v>691</v>
      </c>
    </row>
    <row r="751" spans="1:63">
      <c r="A751" s="98" t="s">
        <v>697</v>
      </c>
    </row>
    <row r="752" spans="1:63" s="54" customFormat="1">
      <c r="A752" s="54" t="s">
        <v>50</v>
      </c>
      <c r="B752" s="54">
        <v>0.19092000000000001</v>
      </c>
      <c r="C752" s="54">
        <v>2.4599999999999999E-3</v>
      </c>
      <c r="D752" s="54">
        <v>13.99837</v>
      </c>
      <c r="E752" s="54">
        <v>0.17544000000000001</v>
      </c>
      <c r="F752" s="54">
        <v>0.53198000000000001</v>
      </c>
      <c r="G752" s="54">
        <v>5.3600000000000002E-3</v>
      </c>
      <c r="H752" s="54">
        <v>0.11053</v>
      </c>
      <c r="I752" s="54">
        <v>4.7000000000000002E-3</v>
      </c>
      <c r="J752" s="54">
        <v>1.9611400000000001</v>
      </c>
      <c r="K752" s="54">
        <v>1.75E-3</v>
      </c>
      <c r="O752" s="54">
        <v>0.9</v>
      </c>
      <c r="Q752" s="54">
        <v>-0.1</v>
      </c>
      <c r="R752" s="54" t="s">
        <v>111</v>
      </c>
      <c r="S752" s="54">
        <v>2750</v>
      </c>
      <c r="T752" s="54">
        <v>9</v>
      </c>
      <c r="U752" s="54">
        <v>2750</v>
      </c>
      <c r="V752" s="54">
        <v>12</v>
      </c>
      <c r="W752" s="54">
        <v>2750</v>
      </c>
      <c r="X752" s="54">
        <v>23</v>
      </c>
      <c r="Y752" s="54">
        <v>2119</v>
      </c>
      <c r="Z752" s="54">
        <v>86</v>
      </c>
      <c r="AB752" s="54" t="s">
        <v>109</v>
      </c>
      <c r="AC752" s="54" t="s">
        <v>112</v>
      </c>
      <c r="AD752" s="54" t="s">
        <v>111</v>
      </c>
      <c r="AE752" s="54" t="s">
        <v>111</v>
      </c>
      <c r="AG752" s="54">
        <v>-0.05</v>
      </c>
      <c r="AH752" s="54" t="s">
        <v>111</v>
      </c>
      <c r="AI752" s="54">
        <v>0.19092000000000001</v>
      </c>
      <c r="AJ752" s="54">
        <v>1.07E-3</v>
      </c>
      <c r="AK752" s="54">
        <v>13.99837</v>
      </c>
      <c r="AL752" s="54">
        <v>0.17544000000000001</v>
      </c>
      <c r="AM752" s="54">
        <v>0.53198000000000001</v>
      </c>
      <c r="AN752" s="54">
        <v>5.3600000000000002E-3</v>
      </c>
      <c r="AO752" s="54">
        <f t="shared" ref="AO752:AO794" si="30">(AN752/AM752)/(AL752/AK752)</f>
        <v>0.80393018316810627</v>
      </c>
      <c r="AP752" s="54">
        <v>0.11053</v>
      </c>
      <c r="AQ752" s="54">
        <v>4.7000000000000002E-3</v>
      </c>
      <c r="AR752" s="54">
        <v>0.9</v>
      </c>
      <c r="AS752" s="54">
        <v>1.96</v>
      </c>
      <c r="AT752" s="54">
        <v>0.01</v>
      </c>
      <c r="AW752" s="54">
        <v>2750</v>
      </c>
      <c r="AX752" s="54">
        <v>9</v>
      </c>
      <c r="AY752" s="54">
        <v>2750</v>
      </c>
      <c r="AZ752" s="54">
        <v>12</v>
      </c>
      <c r="BA752" s="54">
        <v>2750</v>
      </c>
      <c r="BB752" s="54">
        <v>23</v>
      </c>
      <c r="BC752" s="54">
        <v>2119</v>
      </c>
      <c r="BD752" s="54">
        <v>86</v>
      </c>
      <c r="BE752" s="88">
        <f>(BA752/AW752-1)*100</f>
        <v>0</v>
      </c>
    </row>
    <row r="753" spans="1:63" s="54" customFormat="1">
      <c r="A753" s="54" t="s">
        <v>51</v>
      </c>
      <c r="B753" s="54">
        <v>0.16621</v>
      </c>
      <c r="C753" s="54">
        <v>2.0999999999999999E-3</v>
      </c>
      <c r="D753" s="54">
        <v>10.952439999999999</v>
      </c>
      <c r="E753" s="54">
        <v>0.13391</v>
      </c>
      <c r="F753" s="54">
        <v>0.47803000000000001</v>
      </c>
      <c r="G753" s="54">
        <v>4.8300000000000001E-3</v>
      </c>
      <c r="H753" s="54">
        <v>0.14152999999999999</v>
      </c>
      <c r="I753" s="54">
        <v>5.3899999999999998E-3</v>
      </c>
      <c r="J753" s="54">
        <v>1.88253</v>
      </c>
      <c r="K753" s="54">
        <v>3.5999999999999999E-3</v>
      </c>
      <c r="O753" s="54">
        <v>0.9</v>
      </c>
      <c r="Q753" s="54">
        <v>-0.1</v>
      </c>
      <c r="R753" s="54" t="s">
        <v>111</v>
      </c>
      <c r="S753" s="54">
        <v>2520</v>
      </c>
      <c r="T753" s="54">
        <v>9</v>
      </c>
      <c r="U753" s="54">
        <v>2519</v>
      </c>
      <c r="V753" s="54">
        <v>11</v>
      </c>
      <c r="W753" s="54">
        <v>2519</v>
      </c>
      <c r="X753" s="54">
        <v>21</v>
      </c>
      <c r="Y753" s="54">
        <v>2675</v>
      </c>
      <c r="Z753" s="54">
        <v>95</v>
      </c>
      <c r="AB753" s="54" t="s">
        <v>109</v>
      </c>
      <c r="AC753" s="54" t="s">
        <v>112</v>
      </c>
      <c r="AD753" s="54" t="s">
        <v>111</v>
      </c>
      <c r="AE753" s="54" t="s">
        <v>111</v>
      </c>
      <c r="AG753" s="54">
        <v>-0.08</v>
      </c>
      <c r="AH753" s="54" t="s">
        <v>111</v>
      </c>
      <c r="AI753" s="54">
        <v>0.16621</v>
      </c>
      <c r="AJ753" s="54">
        <v>8.9999999999999998E-4</v>
      </c>
      <c r="AK753" s="54">
        <v>10.952439999999999</v>
      </c>
      <c r="AL753" s="54">
        <v>0.13391</v>
      </c>
      <c r="AM753" s="54">
        <v>0.47803000000000001</v>
      </c>
      <c r="AN753" s="54">
        <v>4.8300000000000001E-3</v>
      </c>
      <c r="AO753" s="54">
        <f t="shared" si="30"/>
        <v>0.82639912879067756</v>
      </c>
      <c r="AP753" s="54">
        <v>0.14152999999999999</v>
      </c>
      <c r="AQ753" s="54">
        <v>5.3899999999999998E-3</v>
      </c>
      <c r="AR753" s="54">
        <v>0.9</v>
      </c>
      <c r="AS753" s="54">
        <v>1.88</v>
      </c>
      <c r="AT753" s="54">
        <v>0.01</v>
      </c>
      <c r="AW753" s="54">
        <v>2520</v>
      </c>
      <c r="AX753" s="54">
        <v>9</v>
      </c>
      <c r="AY753" s="54">
        <v>2519</v>
      </c>
      <c r="AZ753" s="54">
        <v>11</v>
      </c>
      <c r="BA753" s="54">
        <v>2519</v>
      </c>
      <c r="BB753" s="54">
        <v>21</v>
      </c>
      <c r="BC753" s="54">
        <v>2675</v>
      </c>
      <c r="BD753" s="54">
        <v>95</v>
      </c>
      <c r="BE753" s="88">
        <f t="shared" ref="BE753:BE795" si="31">(BA753/AW753-1)*100</f>
        <v>-3.9682539682539542E-2</v>
      </c>
    </row>
    <row r="754" spans="1:63" s="54" customFormat="1">
      <c r="A754" s="54" t="s">
        <v>53</v>
      </c>
      <c r="B754" s="54">
        <v>0.11308</v>
      </c>
      <c r="C754" s="54">
        <v>1.3799999999999999E-3</v>
      </c>
      <c r="D754" s="54">
        <v>5.1822999999999997</v>
      </c>
      <c r="E754" s="54">
        <v>6.1440000000000002E-2</v>
      </c>
      <c r="F754" s="54">
        <v>0.33246999999999999</v>
      </c>
      <c r="G754" s="54">
        <v>3.3300000000000001E-3</v>
      </c>
      <c r="H754" s="54">
        <v>9.8640000000000005E-2</v>
      </c>
      <c r="I754" s="54">
        <v>3.5000000000000001E-3</v>
      </c>
      <c r="J754" s="54">
        <v>1.86625</v>
      </c>
      <c r="K754" s="54">
        <v>2.8800000000000002E-3</v>
      </c>
      <c r="O754" s="54">
        <v>0.9</v>
      </c>
      <c r="Q754" s="54" t="s">
        <v>111</v>
      </c>
      <c r="R754" s="54" t="s">
        <v>111</v>
      </c>
      <c r="S754" s="54">
        <v>1849</v>
      </c>
      <c r="T754" s="54">
        <v>9</v>
      </c>
      <c r="U754" s="54">
        <v>1850</v>
      </c>
      <c r="V754" s="54">
        <v>10</v>
      </c>
      <c r="W754" s="54">
        <v>1850</v>
      </c>
      <c r="X754" s="54">
        <v>16</v>
      </c>
      <c r="Y754" s="54">
        <v>1901</v>
      </c>
      <c r="Z754" s="54">
        <v>64</v>
      </c>
      <c r="AB754" s="54" t="s">
        <v>109</v>
      </c>
      <c r="AC754" s="54" t="s">
        <v>112</v>
      </c>
      <c r="AD754" s="54" t="s">
        <v>111</v>
      </c>
      <c r="AE754" s="54" t="s">
        <v>111</v>
      </c>
      <c r="AG754" s="54">
        <v>0.03</v>
      </c>
      <c r="AH754" s="54" t="s">
        <v>111</v>
      </c>
      <c r="AI754" s="54">
        <v>0.11308</v>
      </c>
      <c r="AJ754" s="54">
        <v>5.9000000000000003E-4</v>
      </c>
      <c r="AK754" s="54">
        <v>5.1822999999999997</v>
      </c>
      <c r="AL754" s="54">
        <v>6.1440000000000002E-2</v>
      </c>
      <c r="AM754" s="54">
        <v>0.33246999999999999</v>
      </c>
      <c r="AN754" s="54">
        <v>3.3300000000000001E-3</v>
      </c>
      <c r="AO754" s="54">
        <f t="shared" si="30"/>
        <v>0.84481791237743253</v>
      </c>
      <c r="AP754" s="54">
        <v>9.8640000000000005E-2</v>
      </c>
      <c r="AQ754" s="54">
        <v>3.5000000000000001E-3</v>
      </c>
      <c r="AR754" s="54">
        <v>0.9</v>
      </c>
      <c r="AS754" s="54">
        <v>1.87</v>
      </c>
      <c r="AT754" s="54">
        <v>0.01</v>
      </c>
      <c r="AW754" s="54">
        <v>1849</v>
      </c>
      <c r="AX754" s="54">
        <v>9</v>
      </c>
      <c r="AY754" s="54">
        <v>1850</v>
      </c>
      <c r="AZ754" s="54">
        <v>10</v>
      </c>
      <c r="BA754" s="54">
        <v>1850</v>
      </c>
      <c r="BB754" s="54">
        <v>16</v>
      </c>
      <c r="BC754" s="54">
        <v>1901</v>
      </c>
      <c r="BD754" s="54">
        <v>64</v>
      </c>
      <c r="BE754" s="88">
        <f t="shared" si="31"/>
        <v>5.4083288263928608E-2</v>
      </c>
    </row>
    <row r="755" spans="1:63" s="89" customFormat="1">
      <c r="A755" s="89" t="s">
        <v>55</v>
      </c>
      <c r="B755" s="89" t="s">
        <v>71</v>
      </c>
      <c r="C755" s="89" t="s">
        <v>72</v>
      </c>
      <c r="D755" s="89" t="s">
        <v>73</v>
      </c>
      <c r="E755" s="89" t="s">
        <v>74</v>
      </c>
      <c r="F755" s="89" t="s">
        <v>75</v>
      </c>
      <c r="G755" s="89" t="s">
        <v>76</v>
      </c>
      <c r="H755" s="89" t="s">
        <v>77</v>
      </c>
      <c r="I755" s="89" t="s">
        <v>78</v>
      </c>
      <c r="J755" s="89" t="s">
        <v>79</v>
      </c>
      <c r="K755" s="89" t="s">
        <v>80</v>
      </c>
      <c r="L755" s="89" t="s">
        <v>64</v>
      </c>
      <c r="O755" s="54">
        <v>0.9</v>
      </c>
      <c r="P755" s="54"/>
      <c r="Q755" s="54">
        <v>-3.4</v>
      </c>
      <c r="R755" s="54">
        <v>-1.5</v>
      </c>
      <c r="S755" s="54">
        <v>1839</v>
      </c>
      <c r="T755" s="54">
        <v>14</v>
      </c>
      <c r="U755" s="54">
        <v>1810</v>
      </c>
      <c r="V755" s="54">
        <v>13</v>
      </c>
      <c r="W755" s="54">
        <v>1785</v>
      </c>
      <c r="X755" s="54">
        <v>16</v>
      </c>
      <c r="Y755" s="54">
        <v>1844</v>
      </c>
      <c r="Z755" s="54">
        <v>100</v>
      </c>
      <c r="AA755" s="54"/>
      <c r="AB755" s="54" t="s">
        <v>109</v>
      </c>
      <c r="AC755" s="54" t="s">
        <v>110</v>
      </c>
      <c r="AD755" s="54" t="s">
        <v>111</v>
      </c>
      <c r="AE755" s="54" t="s">
        <v>111</v>
      </c>
      <c r="AF755" s="54"/>
      <c r="AG755" s="54">
        <v>-3.4</v>
      </c>
      <c r="AH755" s="54">
        <v>-1.5</v>
      </c>
      <c r="AI755" s="54">
        <v>0.11244</v>
      </c>
      <c r="AJ755" s="54">
        <v>8.5999999999999998E-4</v>
      </c>
      <c r="AK755" s="54">
        <v>4.9447900000000002</v>
      </c>
      <c r="AL755" s="54">
        <v>7.6630000000000004E-2</v>
      </c>
      <c r="AM755" s="54">
        <v>0.31902999999999998</v>
      </c>
      <c r="AN755" s="54">
        <v>3.3E-3</v>
      </c>
      <c r="AO755" s="54">
        <f t="shared" si="30"/>
        <v>0.66746952662675552</v>
      </c>
      <c r="AP755" s="54">
        <v>9.5530000000000004E-2</v>
      </c>
      <c r="AQ755" s="54">
        <v>5.4000000000000003E-3</v>
      </c>
      <c r="AR755" s="54">
        <v>0.9</v>
      </c>
      <c r="AS755" s="54">
        <v>1.52</v>
      </c>
      <c r="AT755" s="54">
        <v>0.01</v>
      </c>
      <c r="AU755" s="54"/>
      <c r="AV755" s="54"/>
      <c r="AW755" s="54">
        <v>1839</v>
      </c>
      <c r="AX755" s="54">
        <v>14</v>
      </c>
      <c r="AY755" s="54">
        <v>1810</v>
      </c>
      <c r="AZ755" s="54">
        <v>13</v>
      </c>
      <c r="BA755" s="54">
        <v>1785</v>
      </c>
      <c r="BB755" s="54">
        <v>16</v>
      </c>
      <c r="BC755" s="54">
        <v>1844</v>
      </c>
      <c r="BD755" s="54">
        <v>100</v>
      </c>
      <c r="BE755" s="88">
        <f t="shared" si="31"/>
        <v>-2.9363784665579096</v>
      </c>
      <c r="BF755" s="54"/>
      <c r="BG755" s="54"/>
      <c r="BH755" s="54"/>
      <c r="BI755" s="54"/>
      <c r="BJ755" s="54"/>
    </row>
    <row r="756" spans="1:63" s="54" customFormat="1">
      <c r="A756" s="54" t="s">
        <v>57</v>
      </c>
      <c r="B756" s="54">
        <v>0.13492000000000001</v>
      </c>
      <c r="C756" s="54">
        <v>2.2300000000000002E-3</v>
      </c>
      <c r="D756" s="54">
        <v>6.72438</v>
      </c>
      <c r="E756" s="54">
        <v>0.10656</v>
      </c>
      <c r="F756" s="54">
        <v>0.36168</v>
      </c>
      <c r="G756" s="54">
        <v>3.8E-3</v>
      </c>
      <c r="H756" s="54">
        <v>0.10292999999999999</v>
      </c>
      <c r="I756" s="54">
        <v>6.5100000000000002E-3</v>
      </c>
      <c r="J756" s="54">
        <v>2.5621</v>
      </c>
      <c r="K756" s="54">
        <v>3.31E-3</v>
      </c>
      <c r="O756" s="54">
        <v>0.9</v>
      </c>
      <c r="Q756" s="54">
        <v>-9.3000000000000007</v>
      </c>
      <c r="R756" s="54">
        <v>-7.6</v>
      </c>
      <c r="S756" s="54">
        <v>2163</v>
      </c>
      <c r="T756" s="54">
        <v>13</v>
      </c>
      <c r="U756" s="54">
        <v>2076</v>
      </c>
      <c r="V756" s="54">
        <v>14</v>
      </c>
      <c r="W756" s="54">
        <v>1990</v>
      </c>
      <c r="X756" s="54">
        <v>18</v>
      </c>
      <c r="Y756" s="54">
        <v>1980</v>
      </c>
      <c r="Z756" s="54">
        <v>119</v>
      </c>
      <c r="AB756" s="54" t="s">
        <v>109</v>
      </c>
      <c r="AC756" s="54" t="s">
        <v>110</v>
      </c>
      <c r="AD756" s="54" t="s">
        <v>111</v>
      </c>
      <c r="AE756" s="54" t="s">
        <v>111</v>
      </c>
      <c r="AG756" s="54">
        <v>-9.33</v>
      </c>
      <c r="AH756" s="54">
        <v>-7.6</v>
      </c>
      <c r="AI756" s="54">
        <v>0.13492000000000001</v>
      </c>
      <c r="AJ756" s="54">
        <v>1.06E-3</v>
      </c>
      <c r="AK756" s="54">
        <v>6.72438</v>
      </c>
      <c r="AL756" s="54">
        <v>0.10656</v>
      </c>
      <c r="AM756" s="54">
        <v>0.36168</v>
      </c>
      <c r="AN756" s="54">
        <v>3.8E-3</v>
      </c>
      <c r="AO756" s="54">
        <f t="shared" si="30"/>
        <v>0.66300551131755503</v>
      </c>
      <c r="AP756" s="54">
        <v>0.10292999999999999</v>
      </c>
      <c r="AQ756" s="54">
        <v>6.5100000000000002E-3</v>
      </c>
      <c r="AR756" s="54">
        <v>0.9</v>
      </c>
      <c r="AS756" s="54">
        <v>2.56</v>
      </c>
      <c r="AT756" s="54">
        <v>0.01</v>
      </c>
      <c r="AW756" s="54">
        <v>2163</v>
      </c>
      <c r="AX756" s="54">
        <v>13</v>
      </c>
      <c r="AY756" s="54">
        <v>2076</v>
      </c>
      <c r="AZ756" s="54">
        <v>14</v>
      </c>
      <c r="BA756" s="54">
        <v>1990</v>
      </c>
      <c r="BB756" s="54">
        <v>18</v>
      </c>
      <c r="BC756" s="54">
        <v>1980</v>
      </c>
      <c r="BD756" s="54">
        <v>119</v>
      </c>
      <c r="BE756" s="88">
        <f t="shared" si="31"/>
        <v>-7.9981507165973191</v>
      </c>
    </row>
    <row r="757" spans="1:63" s="54" customFormat="1">
      <c r="A757" s="54" t="s">
        <v>58</v>
      </c>
      <c r="B757" s="54">
        <v>0.18703</v>
      </c>
      <c r="C757" s="54">
        <v>2.9299999999999999E-3</v>
      </c>
      <c r="D757" s="54">
        <v>12.67578</v>
      </c>
      <c r="E757" s="54">
        <v>0.19147</v>
      </c>
      <c r="F757" s="54">
        <v>0.49159999999999998</v>
      </c>
      <c r="G757" s="54">
        <v>5.1399999999999996E-3</v>
      </c>
      <c r="H757" s="54">
        <v>0.13513</v>
      </c>
      <c r="I757" s="54">
        <v>7.3699999999999998E-3</v>
      </c>
      <c r="J757" s="54">
        <v>1.3173699999999999</v>
      </c>
      <c r="K757" s="54">
        <v>2.0200000000000001E-3</v>
      </c>
      <c r="O757" s="54">
        <v>0.9</v>
      </c>
      <c r="Q757" s="54">
        <v>-6.2</v>
      </c>
      <c r="R757" s="54">
        <v>-4.7</v>
      </c>
      <c r="S757" s="54">
        <v>2716</v>
      </c>
      <c r="T757" s="54">
        <v>12</v>
      </c>
      <c r="U757" s="54">
        <v>2656</v>
      </c>
      <c r="V757" s="54">
        <v>14</v>
      </c>
      <c r="W757" s="54">
        <v>2578</v>
      </c>
      <c r="X757" s="54">
        <v>22</v>
      </c>
      <c r="Y757" s="54">
        <v>2562</v>
      </c>
      <c r="Z757" s="54">
        <v>131</v>
      </c>
      <c r="AB757" s="54" t="s">
        <v>109</v>
      </c>
      <c r="AC757" s="54" t="s">
        <v>110</v>
      </c>
      <c r="AD757" s="54" t="s">
        <v>111</v>
      </c>
      <c r="AE757" s="54" t="s">
        <v>111</v>
      </c>
      <c r="AG757" s="54">
        <v>-6.2</v>
      </c>
      <c r="AH757" s="54">
        <v>-4.7</v>
      </c>
      <c r="AI757" s="54">
        <v>0.18703</v>
      </c>
      <c r="AJ757" s="54">
        <v>1.3600000000000001E-3</v>
      </c>
      <c r="AK757" s="54">
        <v>12.67578</v>
      </c>
      <c r="AL757" s="54">
        <v>0.19147</v>
      </c>
      <c r="AM757" s="54">
        <v>0.49159999999999998</v>
      </c>
      <c r="AN757" s="54">
        <v>5.1399999999999996E-3</v>
      </c>
      <c r="AO757" s="54">
        <f t="shared" si="30"/>
        <v>0.69218980825962018</v>
      </c>
      <c r="AP757" s="54">
        <v>0.13513</v>
      </c>
      <c r="AQ757" s="54">
        <v>7.3699999999999998E-3</v>
      </c>
      <c r="AR757" s="54">
        <v>0.9</v>
      </c>
      <c r="AS757" s="54">
        <v>1.32</v>
      </c>
      <c r="AT757" s="54">
        <v>0.01</v>
      </c>
      <c r="AW757" s="54">
        <v>2716</v>
      </c>
      <c r="AX757" s="54">
        <v>12</v>
      </c>
      <c r="AY757" s="54">
        <v>2656</v>
      </c>
      <c r="AZ757" s="54">
        <v>14</v>
      </c>
      <c r="BA757" s="54">
        <v>2578</v>
      </c>
      <c r="BB757" s="54">
        <v>22</v>
      </c>
      <c r="BC757" s="54">
        <v>2562</v>
      </c>
      <c r="BD757" s="54">
        <v>131</v>
      </c>
      <c r="BE757" s="88">
        <f t="shared" si="31"/>
        <v>-5.0810014727540542</v>
      </c>
    </row>
    <row r="758" spans="1:63" s="54" customFormat="1">
      <c r="A758" s="54" t="s">
        <v>59</v>
      </c>
      <c r="B758" s="54">
        <v>0.11327</v>
      </c>
      <c r="C758" s="54">
        <v>2.15E-3</v>
      </c>
      <c r="D758" s="54">
        <v>4.9557900000000004</v>
      </c>
      <c r="E758" s="54">
        <v>9.0300000000000005E-2</v>
      </c>
      <c r="F758" s="54">
        <v>0.31739000000000001</v>
      </c>
      <c r="G758" s="54">
        <v>3.4399999999999999E-3</v>
      </c>
      <c r="H758" s="54">
        <v>9.4799999999999995E-2</v>
      </c>
      <c r="I758" s="54">
        <v>6.4000000000000003E-3</v>
      </c>
      <c r="J758" s="54">
        <v>2.1216400000000002</v>
      </c>
      <c r="K758" s="54">
        <v>2.7899999999999999E-3</v>
      </c>
      <c r="O758" s="54">
        <v>0.9</v>
      </c>
      <c r="Q758" s="54">
        <v>-4.7</v>
      </c>
      <c r="R758" s="54">
        <v>-2.7</v>
      </c>
      <c r="S758" s="54">
        <v>1853</v>
      </c>
      <c r="T758" s="54">
        <v>17</v>
      </c>
      <c r="U758" s="54">
        <v>1812</v>
      </c>
      <c r="V758" s="54">
        <v>15</v>
      </c>
      <c r="W758" s="54">
        <v>1777</v>
      </c>
      <c r="X758" s="54">
        <v>17</v>
      </c>
      <c r="Y758" s="54">
        <v>1831</v>
      </c>
      <c r="Z758" s="54">
        <v>118</v>
      </c>
      <c r="AB758" s="54" t="s">
        <v>109</v>
      </c>
      <c r="AC758" s="54" t="s">
        <v>110</v>
      </c>
      <c r="AD758" s="54" t="s">
        <v>111</v>
      </c>
      <c r="AE758" s="54" t="s">
        <v>111</v>
      </c>
      <c r="AG758" s="54">
        <v>-4.6900000000000004</v>
      </c>
      <c r="AH758" s="54">
        <v>-2.7</v>
      </c>
      <c r="AI758" s="54">
        <v>0.11327</v>
      </c>
      <c r="AJ758" s="54">
        <v>1.1000000000000001E-3</v>
      </c>
      <c r="AK758" s="54">
        <v>4.9557900000000004</v>
      </c>
      <c r="AL758" s="54">
        <v>9.0300000000000005E-2</v>
      </c>
      <c r="AM758" s="54">
        <v>0.31739000000000001</v>
      </c>
      <c r="AN758" s="54">
        <v>3.4399999999999999E-3</v>
      </c>
      <c r="AO758" s="54">
        <f t="shared" si="30"/>
        <v>0.59482655408172913</v>
      </c>
      <c r="AP758" s="54">
        <v>9.4799999999999995E-2</v>
      </c>
      <c r="AQ758" s="54">
        <v>6.4000000000000003E-3</v>
      </c>
      <c r="AR758" s="54">
        <v>0.9</v>
      </c>
      <c r="AS758" s="54">
        <v>2.12</v>
      </c>
      <c r="AT758" s="54">
        <v>0.01</v>
      </c>
      <c r="AW758" s="54">
        <v>1853</v>
      </c>
      <c r="AX758" s="54">
        <v>17</v>
      </c>
      <c r="AY758" s="54">
        <v>1812</v>
      </c>
      <c r="AZ758" s="54">
        <v>15</v>
      </c>
      <c r="BA758" s="54">
        <v>1777</v>
      </c>
      <c r="BB758" s="54">
        <v>17</v>
      </c>
      <c r="BC758" s="54">
        <v>1831</v>
      </c>
      <c r="BD758" s="54">
        <v>118</v>
      </c>
      <c r="BE758" s="88">
        <f t="shared" si="31"/>
        <v>-4.1014570966001029</v>
      </c>
    </row>
    <row r="759" spans="1:63" s="54" customFormat="1">
      <c r="A759" s="54" t="s">
        <v>140</v>
      </c>
      <c r="B759" s="54">
        <v>0.12284</v>
      </c>
      <c r="C759" s="54">
        <v>1.67E-3</v>
      </c>
      <c r="D759" s="54">
        <v>6.1498100000000004</v>
      </c>
      <c r="E759" s="54">
        <v>8.0750000000000002E-2</v>
      </c>
      <c r="F759" s="54">
        <v>0.36318</v>
      </c>
      <c r="G759" s="54">
        <v>3.63E-3</v>
      </c>
      <c r="H759" s="54">
        <v>0.11334</v>
      </c>
      <c r="I759" s="54">
        <v>5.3499999999999997E-3</v>
      </c>
      <c r="J759" s="54">
        <v>3.01688</v>
      </c>
      <c r="K759" s="54">
        <v>3.1700000000000001E-3</v>
      </c>
      <c r="O759" s="54">
        <v>0.9</v>
      </c>
      <c r="Q759" s="54">
        <v>-0.1</v>
      </c>
      <c r="R759" s="54" t="s">
        <v>111</v>
      </c>
      <c r="S759" s="54">
        <v>1998</v>
      </c>
      <c r="T759" s="54">
        <v>10</v>
      </c>
      <c r="U759" s="54">
        <v>1997</v>
      </c>
      <c r="V759" s="54">
        <v>11</v>
      </c>
      <c r="W759" s="54">
        <v>1997</v>
      </c>
      <c r="X759" s="54">
        <v>17</v>
      </c>
      <c r="Y759" s="54">
        <v>2170</v>
      </c>
      <c r="Z759" s="54">
        <v>97</v>
      </c>
      <c r="AB759" s="54" t="s">
        <v>109</v>
      </c>
      <c r="AC759" s="54" t="s">
        <v>112</v>
      </c>
      <c r="AD759" s="54" t="s">
        <v>111</v>
      </c>
      <c r="AE759" s="54" t="s">
        <v>111</v>
      </c>
      <c r="AG759" s="54">
        <v>-0.06</v>
      </c>
      <c r="AH759" s="54" t="s">
        <v>111</v>
      </c>
      <c r="AI759" s="54">
        <v>0.12284</v>
      </c>
      <c r="AJ759" s="54">
        <v>7.3999999999999999E-4</v>
      </c>
      <c r="AK759" s="54">
        <v>6.1498100000000004</v>
      </c>
      <c r="AL759" s="54">
        <v>8.0750000000000002E-2</v>
      </c>
      <c r="AM759" s="54">
        <v>0.36318</v>
      </c>
      <c r="AN759" s="54">
        <v>3.63E-3</v>
      </c>
      <c r="AO759" s="54">
        <f t="shared" si="30"/>
        <v>0.7612089187410076</v>
      </c>
      <c r="AP759" s="54">
        <v>0.11334</v>
      </c>
      <c r="AQ759" s="54">
        <v>5.3499999999999997E-3</v>
      </c>
      <c r="AR759" s="54">
        <v>0.9</v>
      </c>
      <c r="AS759" s="54">
        <v>3.02</v>
      </c>
      <c r="AT759" s="54">
        <v>0.01</v>
      </c>
      <c r="AW759" s="54">
        <v>1998</v>
      </c>
      <c r="AX759" s="54">
        <v>10</v>
      </c>
      <c r="AY759" s="54">
        <v>1997</v>
      </c>
      <c r="AZ759" s="54">
        <v>11</v>
      </c>
      <c r="BA759" s="54">
        <v>1997</v>
      </c>
      <c r="BB759" s="54">
        <v>17</v>
      </c>
      <c r="BC759" s="54">
        <v>2170</v>
      </c>
      <c r="BD759" s="54">
        <v>97</v>
      </c>
      <c r="BE759" s="88">
        <f t="shared" si="31"/>
        <v>-5.0050050050054473E-2</v>
      </c>
    </row>
    <row r="760" spans="1:63" s="54" customFormat="1">
      <c r="A760" s="54" t="s">
        <v>141</v>
      </c>
      <c r="B760" s="54">
        <v>0.18683</v>
      </c>
      <c r="C760" s="54">
        <v>2.97E-3</v>
      </c>
      <c r="D760" s="54">
        <v>13.30589</v>
      </c>
      <c r="E760" s="54">
        <v>0.20680999999999999</v>
      </c>
      <c r="F760" s="54">
        <v>0.51658999999999999</v>
      </c>
      <c r="G760" s="54">
        <v>5.6299999999999996E-3</v>
      </c>
      <c r="H760" s="54">
        <v>0.14588000000000001</v>
      </c>
      <c r="I760" s="54">
        <v>7.5399999999999998E-3</v>
      </c>
      <c r="J760" s="54">
        <v>1.2391000000000001</v>
      </c>
      <c r="K760" s="54">
        <v>2.4399999999999999E-3</v>
      </c>
      <c r="O760" s="54">
        <v>0.9</v>
      </c>
      <c r="Q760" s="54">
        <v>-1.4</v>
      </c>
      <c r="R760" s="54" t="s">
        <v>111</v>
      </c>
      <c r="S760" s="54">
        <v>2714</v>
      </c>
      <c r="T760" s="54">
        <v>12</v>
      </c>
      <c r="U760" s="54">
        <v>2702</v>
      </c>
      <c r="V760" s="54">
        <v>15</v>
      </c>
      <c r="W760" s="54">
        <v>2685</v>
      </c>
      <c r="X760" s="54">
        <v>24</v>
      </c>
      <c r="Y760" s="54">
        <v>2752</v>
      </c>
      <c r="Z760" s="54">
        <v>133</v>
      </c>
      <c r="AB760" s="54" t="s">
        <v>109</v>
      </c>
      <c r="AC760" s="54" t="s">
        <v>112</v>
      </c>
      <c r="AD760" s="54" t="s">
        <v>111</v>
      </c>
      <c r="AE760" s="54" t="s">
        <v>111</v>
      </c>
      <c r="AG760" s="54">
        <v>-1.35</v>
      </c>
      <c r="AH760" s="54" t="s">
        <v>111</v>
      </c>
      <c r="AI760" s="54">
        <v>0.18683</v>
      </c>
      <c r="AJ760" s="54">
        <v>1.39E-3</v>
      </c>
      <c r="AK760" s="54">
        <v>13.30589</v>
      </c>
      <c r="AL760" s="54">
        <v>0.20680999999999999</v>
      </c>
      <c r="AM760" s="54">
        <v>0.51658999999999999</v>
      </c>
      <c r="AN760" s="54">
        <v>5.6299999999999996E-3</v>
      </c>
      <c r="AO760" s="54">
        <f t="shared" si="30"/>
        <v>0.70118851507231805</v>
      </c>
      <c r="AP760" s="54">
        <v>0.14588000000000001</v>
      </c>
      <c r="AQ760" s="54">
        <v>7.5399999999999998E-3</v>
      </c>
      <c r="AR760" s="54">
        <v>0.9</v>
      </c>
      <c r="AS760" s="54">
        <v>1.24</v>
      </c>
      <c r="AT760" s="54">
        <v>0.01</v>
      </c>
      <c r="AW760" s="54">
        <v>2714</v>
      </c>
      <c r="AX760" s="54">
        <v>12</v>
      </c>
      <c r="AY760" s="54">
        <v>2702</v>
      </c>
      <c r="AZ760" s="54">
        <v>15</v>
      </c>
      <c r="BA760" s="54">
        <v>2685</v>
      </c>
      <c r="BB760" s="54">
        <v>24</v>
      </c>
      <c r="BC760" s="54">
        <v>2752</v>
      </c>
      <c r="BD760" s="54">
        <v>133</v>
      </c>
      <c r="BE760" s="88">
        <f t="shared" si="31"/>
        <v>-1.0685335298452503</v>
      </c>
    </row>
    <row r="761" spans="1:63" s="54" customFormat="1">
      <c r="A761" s="54" t="s">
        <v>142</v>
      </c>
      <c r="B761" s="54">
        <v>0.18984000000000001</v>
      </c>
      <c r="C761" s="54">
        <v>2.5400000000000002E-3</v>
      </c>
      <c r="D761" s="54">
        <v>13.853059999999999</v>
      </c>
      <c r="E761" s="54">
        <v>0.18068999999999999</v>
      </c>
      <c r="F761" s="54">
        <v>0.52932000000000001</v>
      </c>
      <c r="G761" s="54">
        <v>5.5999999999999999E-3</v>
      </c>
      <c r="H761" s="54">
        <v>0.14957999999999999</v>
      </c>
      <c r="I761" s="54">
        <v>5.4299999999999999E-3</v>
      </c>
      <c r="J761" s="54">
        <v>1.0756600000000001</v>
      </c>
      <c r="K761" s="54">
        <v>4.79E-3</v>
      </c>
      <c r="O761" s="54">
        <v>0.9</v>
      </c>
      <c r="Q761" s="54">
        <v>-0.1</v>
      </c>
      <c r="R761" s="54" t="s">
        <v>111</v>
      </c>
      <c r="S761" s="54">
        <v>2741</v>
      </c>
      <c r="T761" s="54">
        <v>9</v>
      </c>
      <c r="U761" s="54">
        <v>2740</v>
      </c>
      <c r="V761" s="54">
        <v>12</v>
      </c>
      <c r="W761" s="54">
        <v>2739</v>
      </c>
      <c r="X761" s="54">
        <v>24</v>
      </c>
      <c r="Y761" s="54">
        <v>2818</v>
      </c>
      <c r="Z761" s="54">
        <v>95</v>
      </c>
      <c r="AB761" s="54" t="s">
        <v>109</v>
      </c>
      <c r="AC761" s="54" t="s">
        <v>112</v>
      </c>
      <c r="AD761" s="54" t="s">
        <v>111</v>
      </c>
      <c r="AE761" s="54" t="s">
        <v>111</v>
      </c>
      <c r="AG761" s="54">
        <v>-0.11</v>
      </c>
      <c r="AH761" s="54" t="s">
        <v>111</v>
      </c>
      <c r="AI761" s="54">
        <v>0.18984000000000001</v>
      </c>
      <c r="AJ761" s="54">
        <v>1.1000000000000001E-3</v>
      </c>
      <c r="AK761" s="54">
        <v>13.853059999999999</v>
      </c>
      <c r="AL761" s="54">
        <v>0.18068999999999999</v>
      </c>
      <c r="AM761" s="54">
        <v>0.52932000000000001</v>
      </c>
      <c r="AN761" s="54">
        <v>5.5999999999999999E-3</v>
      </c>
      <c r="AO761" s="54">
        <f t="shared" si="30"/>
        <v>0.81111292243349198</v>
      </c>
      <c r="AP761" s="54">
        <v>0.14957999999999999</v>
      </c>
      <c r="AQ761" s="54">
        <v>5.4299999999999999E-3</v>
      </c>
      <c r="AR761" s="54">
        <v>0.9</v>
      </c>
      <c r="AS761" s="54">
        <v>1.08</v>
      </c>
      <c r="AT761" s="54">
        <v>0.01</v>
      </c>
      <c r="AW761" s="54">
        <v>2741</v>
      </c>
      <c r="AX761" s="54">
        <v>9</v>
      </c>
      <c r="AY761" s="54">
        <v>2740</v>
      </c>
      <c r="AZ761" s="54">
        <v>12</v>
      </c>
      <c r="BA761" s="54">
        <v>2739</v>
      </c>
      <c r="BB761" s="54">
        <v>24</v>
      </c>
      <c r="BC761" s="54">
        <v>2818</v>
      </c>
      <c r="BD761" s="54">
        <v>95</v>
      </c>
      <c r="BE761" s="88">
        <f t="shared" si="31"/>
        <v>-7.2966070777091829E-2</v>
      </c>
    </row>
    <row r="762" spans="1:63" s="54" customFormat="1">
      <c r="A762" s="54" t="s">
        <v>156</v>
      </c>
      <c r="B762" s="54">
        <v>0.11462</v>
      </c>
      <c r="C762" s="54">
        <v>1.66E-3</v>
      </c>
      <c r="D762" s="54">
        <v>5.3276700000000003</v>
      </c>
      <c r="E762" s="54">
        <v>7.5600000000000001E-2</v>
      </c>
      <c r="F762" s="54">
        <v>0.33715000000000001</v>
      </c>
      <c r="G762" s="54">
        <v>3.5300000000000002E-3</v>
      </c>
      <c r="H762" s="54">
        <v>9.7589999999999996E-2</v>
      </c>
      <c r="I762" s="54">
        <v>4.5300000000000002E-3</v>
      </c>
      <c r="J762" s="54">
        <v>0.66546000000000005</v>
      </c>
      <c r="K762" s="54">
        <v>1.09E-3</v>
      </c>
      <c r="O762" s="54">
        <v>0.9</v>
      </c>
      <c r="Q762" s="54">
        <v>-0.1</v>
      </c>
      <c r="R762" s="54" t="s">
        <v>111</v>
      </c>
      <c r="S762" s="54">
        <v>1874</v>
      </c>
      <c r="T762" s="54">
        <v>12</v>
      </c>
      <c r="U762" s="54">
        <v>1873</v>
      </c>
      <c r="V762" s="54">
        <v>12</v>
      </c>
      <c r="W762" s="54">
        <v>1873</v>
      </c>
      <c r="X762" s="54">
        <v>17</v>
      </c>
      <c r="Y762" s="54">
        <v>1882</v>
      </c>
      <c r="Z762" s="54">
        <v>83</v>
      </c>
      <c r="AB762" s="54" t="s">
        <v>109</v>
      </c>
      <c r="AC762" s="54" t="s">
        <v>112</v>
      </c>
      <c r="AD762" s="54" t="s">
        <v>111</v>
      </c>
      <c r="AE762" s="54" t="s">
        <v>111</v>
      </c>
      <c r="AG762" s="54">
        <v>-7.0000000000000007E-2</v>
      </c>
      <c r="AH762" s="54" t="s">
        <v>111</v>
      </c>
      <c r="AI762" s="54">
        <v>0.11462</v>
      </c>
      <c r="AJ762" s="54">
        <v>7.6000000000000004E-4</v>
      </c>
      <c r="AK762" s="54">
        <v>5.3276700000000003</v>
      </c>
      <c r="AL762" s="54">
        <v>7.5600000000000001E-2</v>
      </c>
      <c r="AM762" s="54">
        <v>0.33715000000000001</v>
      </c>
      <c r="AN762" s="54">
        <v>3.5300000000000002E-3</v>
      </c>
      <c r="AO762" s="54">
        <f t="shared" si="30"/>
        <v>0.73784826828056849</v>
      </c>
      <c r="AP762" s="54">
        <v>9.7589999999999996E-2</v>
      </c>
      <c r="AQ762" s="54">
        <v>4.5300000000000002E-3</v>
      </c>
      <c r="AR762" s="54">
        <v>0.9</v>
      </c>
      <c r="AS762" s="54">
        <v>0.67</v>
      </c>
      <c r="AT762" s="54">
        <v>0.01</v>
      </c>
      <c r="AW762" s="54">
        <v>1874</v>
      </c>
      <c r="AX762" s="54">
        <v>12</v>
      </c>
      <c r="AY762" s="54">
        <v>1873</v>
      </c>
      <c r="AZ762" s="54">
        <v>12</v>
      </c>
      <c r="BA762" s="54">
        <v>1873</v>
      </c>
      <c r="BB762" s="54">
        <v>17</v>
      </c>
      <c r="BC762" s="54">
        <v>1882</v>
      </c>
      <c r="BD762" s="54">
        <v>83</v>
      </c>
      <c r="BE762" s="88">
        <f t="shared" si="31"/>
        <v>-5.3361792956241327E-2</v>
      </c>
    </row>
    <row r="763" spans="1:63" s="54" customFormat="1">
      <c r="A763" s="54" t="s">
        <v>172</v>
      </c>
      <c r="B763" s="54">
        <v>0.18970000000000001</v>
      </c>
      <c r="C763" s="54">
        <v>2.2599999999999999E-3</v>
      </c>
      <c r="D763" s="54">
        <v>13.85446</v>
      </c>
      <c r="E763" s="54">
        <v>0.15959000000000001</v>
      </c>
      <c r="F763" s="54">
        <v>0.52976999999999996</v>
      </c>
      <c r="G763" s="54">
        <v>5.2399999999999999E-3</v>
      </c>
      <c r="H763" s="54">
        <v>0.13739000000000001</v>
      </c>
      <c r="I763" s="54">
        <v>4.7299999999999998E-3</v>
      </c>
      <c r="J763" s="54">
        <v>2.2969900000000001</v>
      </c>
      <c r="K763" s="54">
        <v>3.3700000000000002E-3</v>
      </c>
      <c r="O763" s="54">
        <v>0.9</v>
      </c>
      <c r="Q763" s="54" t="s">
        <v>111</v>
      </c>
      <c r="R763" s="54" t="s">
        <v>111</v>
      </c>
      <c r="S763" s="54">
        <v>2740</v>
      </c>
      <c r="T763" s="54">
        <v>8</v>
      </c>
      <c r="U763" s="54">
        <v>2740</v>
      </c>
      <c r="V763" s="54">
        <v>11</v>
      </c>
      <c r="W763" s="54">
        <v>2740</v>
      </c>
      <c r="X763" s="54">
        <v>22</v>
      </c>
      <c r="Y763" s="54">
        <v>2602</v>
      </c>
      <c r="Z763" s="54">
        <v>84</v>
      </c>
      <c r="AB763" s="54" t="s">
        <v>109</v>
      </c>
      <c r="AC763" s="54" t="s">
        <v>112</v>
      </c>
      <c r="AD763" s="54" t="s">
        <v>111</v>
      </c>
      <c r="AE763" s="54" t="s">
        <v>111</v>
      </c>
      <c r="AG763" s="54">
        <v>0.03</v>
      </c>
      <c r="AH763" s="54" t="s">
        <v>111</v>
      </c>
      <c r="AI763" s="54">
        <v>0.18970000000000001</v>
      </c>
      <c r="AJ763" s="54">
        <v>9.6000000000000002E-4</v>
      </c>
      <c r="AK763" s="54">
        <v>13.85446</v>
      </c>
      <c r="AL763" s="54">
        <v>0.15959000000000001</v>
      </c>
      <c r="AM763" s="54">
        <v>0.52976999999999996</v>
      </c>
      <c r="AN763" s="54">
        <v>5.2399999999999999E-3</v>
      </c>
      <c r="AO763" s="54">
        <f t="shared" si="30"/>
        <v>0.85867309268843728</v>
      </c>
      <c r="AP763" s="54">
        <v>0.13739000000000001</v>
      </c>
      <c r="AQ763" s="54">
        <v>4.7299999999999998E-3</v>
      </c>
      <c r="AR763" s="54">
        <v>0.9</v>
      </c>
      <c r="AS763" s="54">
        <v>2.2999999999999998</v>
      </c>
      <c r="AT763" s="54">
        <v>0.01</v>
      </c>
      <c r="AW763" s="54">
        <v>2740</v>
      </c>
      <c r="AX763" s="54">
        <v>8</v>
      </c>
      <c r="AY763" s="54">
        <v>2740</v>
      </c>
      <c r="AZ763" s="54">
        <v>11</v>
      </c>
      <c r="BA763" s="54">
        <v>2740</v>
      </c>
      <c r="BB763" s="54">
        <v>22</v>
      </c>
      <c r="BC763" s="54">
        <v>2602</v>
      </c>
      <c r="BD763" s="54">
        <v>84</v>
      </c>
      <c r="BE763" s="88">
        <f t="shared" si="31"/>
        <v>0</v>
      </c>
    </row>
    <row r="764" spans="1:63" s="54" customFormat="1">
      <c r="A764" s="54" t="s">
        <v>174</v>
      </c>
      <c r="B764" s="54">
        <v>0.19397</v>
      </c>
      <c r="C764" s="54">
        <v>3.13E-3</v>
      </c>
      <c r="D764" s="54">
        <v>13.554550000000001</v>
      </c>
      <c r="E764" s="54">
        <v>0.21082000000000001</v>
      </c>
      <c r="F764" s="54">
        <v>0.50673000000000001</v>
      </c>
      <c r="G764" s="54">
        <v>5.1799999999999997E-3</v>
      </c>
      <c r="H764" s="54">
        <v>0.11378000000000001</v>
      </c>
      <c r="I764" s="54">
        <v>7.2899999999999996E-3</v>
      </c>
      <c r="J764" s="54">
        <v>2.6733799999999999</v>
      </c>
      <c r="K764" s="54">
        <v>3.0799999999999998E-3</v>
      </c>
      <c r="O764" s="54">
        <v>0.9</v>
      </c>
      <c r="Q764" s="54">
        <v>-5.8</v>
      </c>
      <c r="R764" s="54">
        <v>-4.5</v>
      </c>
      <c r="S764" s="54">
        <v>2776</v>
      </c>
      <c r="T764" s="54">
        <v>12</v>
      </c>
      <c r="U764" s="54">
        <v>2719</v>
      </c>
      <c r="V764" s="54">
        <v>15</v>
      </c>
      <c r="W764" s="54">
        <v>2643</v>
      </c>
      <c r="X764" s="54">
        <v>22</v>
      </c>
      <c r="Y764" s="54">
        <v>2178</v>
      </c>
      <c r="Z764" s="54">
        <v>132</v>
      </c>
      <c r="AB764" s="54" t="s">
        <v>109</v>
      </c>
      <c r="AC764" s="54" t="s">
        <v>110</v>
      </c>
      <c r="AD764" s="54" t="s">
        <v>111</v>
      </c>
      <c r="AE764" s="54" t="s">
        <v>111</v>
      </c>
      <c r="AG764" s="54">
        <v>-5.84</v>
      </c>
      <c r="AH764" s="54">
        <v>-4.5</v>
      </c>
      <c r="AI764" s="54">
        <v>0.19397</v>
      </c>
      <c r="AJ764" s="54">
        <v>1.5100000000000001E-3</v>
      </c>
      <c r="AK764" s="54">
        <v>13.554550000000001</v>
      </c>
      <c r="AL764" s="54">
        <v>0.21082000000000001</v>
      </c>
      <c r="AM764" s="54">
        <v>0.50673000000000001</v>
      </c>
      <c r="AN764" s="54">
        <v>5.1799999999999997E-3</v>
      </c>
      <c r="AO764" s="54">
        <f t="shared" si="30"/>
        <v>0.65724370932994669</v>
      </c>
      <c r="AP764" s="54">
        <v>0.11378000000000001</v>
      </c>
      <c r="AQ764" s="54">
        <v>7.2899999999999996E-3</v>
      </c>
      <c r="AR764" s="54">
        <v>0.9</v>
      </c>
      <c r="AS764" s="54">
        <v>2.67</v>
      </c>
      <c r="AT764" s="54">
        <v>0.01</v>
      </c>
      <c r="AW764" s="54">
        <v>2776</v>
      </c>
      <c r="AX764" s="54">
        <v>12</v>
      </c>
      <c r="AY764" s="54">
        <v>2719</v>
      </c>
      <c r="AZ764" s="54">
        <v>15</v>
      </c>
      <c r="BA764" s="54">
        <v>2643</v>
      </c>
      <c r="BB764" s="54">
        <v>22</v>
      </c>
      <c r="BC764" s="54">
        <v>2178</v>
      </c>
      <c r="BD764" s="54">
        <v>132</v>
      </c>
      <c r="BE764" s="88">
        <f t="shared" si="31"/>
        <v>-4.7910662824207524</v>
      </c>
    </row>
    <row r="765" spans="1:63" s="54" customFormat="1">
      <c r="A765" s="54" t="s">
        <v>175</v>
      </c>
      <c r="B765" s="54">
        <v>0.19139</v>
      </c>
      <c r="C765" s="54">
        <v>2.3400000000000001E-3</v>
      </c>
      <c r="D765" s="54">
        <v>14.066599999999999</v>
      </c>
      <c r="E765" s="54">
        <v>0.16533</v>
      </c>
      <c r="F765" s="54">
        <v>0.53312000000000004</v>
      </c>
      <c r="G765" s="54">
        <v>5.2700000000000004E-3</v>
      </c>
      <c r="H765" s="54">
        <v>0.154</v>
      </c>
      <c r="I765" s="54">
        <v>5.8300000000000001E-3</v>
      </c>
      <c r="J765" s="54">
        <v>1.9267399999999999</v>
      </c>
      <c r="K765" s="54">
        <v>3.8999999999999998E-3</v>
      </c>
      <c r="O765" s="54">
        <v>0.9</v>
      </c>
      <c r="Q765" s="54" t="s">
        <v>111</v>
      </c>
      <c r="R765" s="54" t="s">
        <v>111</v>
      </c>
      <c r="S765" s="54">
        <v>2754</v>
      </c>
      <c r="T765" s="54">
        <v>8</v>
      </c>
      <c r="U765" s="54">
        <v>2754</v>
      </c>
      <c r="V765" s="54">
        <v>11</v>
      </c>
      <c r="W765" s="54">
        <v>2755</v>
      </c>
      <c r="X765" s="54">
        <v>22</v>
      </c>
      <c r="Y765" s="54">
        <v>2895</v>
      </c>
      <c r="Z765" s="54">
        <v>102</v>
      </c>
      <c r="AB765" s="54" t="s">
        <v>109</v>
      </c>
      <c r="AC765" s="54" t="s">
        <v>112</v>
      </c>
      <c r="AD765" s="54" t="s">
        <v>111</v>
      </c>
      <c r="AE765" s="54" t="s">
        <v>111</v>
      </c>
      <c r="AG765" s="54">
        <v>0.01</v>
      </c>
      <c r="AH765" s="54" t="s">
        <v>111</v>
      </c>
      <c r="AI765" s="54">
        <v>0.19139</v>
      </c>
      <c r="AJ765" s="54">
        <v>9.8999999999999999E-4</v>
      </c>
      <c r="AK765" s="54">
        <v>14.066599999999999</v>
      </c>
      <c r="AL765" s="54">
        <v>0.16533</v>
      </c>
      <c r="AM765" s="54">
        <v>0.53312000000000004</v>
      </c>
      <c r="AN765" s="54">
        <v>5.2700000000000004E-3</v>
      </c>
      <c r="AO765" s="54">
        <f t="shared" si="30"/>
        <v>0.84105251155080063</v>
      </c>
      <c r="AP765" s="54">
        <v>0.154</v>
      </c>
      <c r="AQ765" s="54">
        <v>5.8300000000000001E-3</v>
      </c>
      <c r="AR765" s="54">
        <v>0.9</v>
      </c>
      <c r="AS765" s="54">
        <v>1.93</v>
      </c>
      <c r="AT765" s="54">
        <v>0.01</v>
      </c>
      <c r="AW765" s="54">
        <v>2754</v>
      </c>
      <c r="AX765" s="54">
        <v>8</v>
      </c>
      <c r="AY765" s="54">
        <v>2754</v>
      </c>
      <c r="AZ765" s="54">
        <v>11</v>
      </c>
      <c r="BA765" s="54">
        <v>2755</v>
      </c>
      <c r="BB765" s="54">
        <v>22</v>
      </c>
      <c r="BC765" s="54">
        <v>2895</v>
      </c>
      <c r="BD765" s="54">
        <v>102</v>
      </c>
      <c r="BE765" s="88">
        <f t="shared" si="31"/>
        <v>3.6310820624541051E-2</v>
      </c>
    </row>
    <row r="766" spans="1:63" s="54" customFormat="1">
      <c r="A766" s="54" t="s">
        <v>176</v>
      </c>
      <c r="B766" s="54">
        <v>0.11264</v>
      </c>
      <c r="C766" s="54">
        <v>1.4599999999999999E-3</v>
      </c>
      <c r="D766" s="54">
        <v>5.1416599999999999</v>
      </c>
      <c r="E766" s="54">
        <v>6.4640000000000003E-2</v>
      </c>
      <c r="F766" s="54">
        <v>0.33111000000000002</v>
      </c>
      <c r="G766" s="54">
        <v>3.3600000000000001E-3</v>
      </c>
      <c r="H766" s="54">
        <v>0.10123</v>
      </c>
      <c r="I766" s="54">
        <v>3.7299999999999998E-3</v>
      </c>
      <c r="J766" s="54">
        <v>0.92210000000000003</v>
      </c>
      <c r="K766" s="54">
        <v>1.4599999999999999E-3</v>
      </c>
      <c r="O766" s="54">
        <v>0.9</v>
      </c>
      <c r="Q766" s="54">
        <v>0.1</v>
      </c>
      <c r="R766" s="54" t="s">
        <v>111</v>
      </c>
      <c r="S766" s="54">
        <v>1842</v>
      </c>
      <c r="T766" s="54">
        <v>10</v>
      </c>
      <c r="U766" s="54">
        <v>1843</v>
      </c>
      <c r="V766" s="54">
        <v>11</v>
      </c>
      <c r="W766" s="54">
        <v>1844</v>
      </c>
      <c r="X766" s="54">
        <v>16</v>
      </c>
      <c r="Y766" s="54">
        <v>1949</v>
      </c>
      <c r="Z766" s="54">
        <v>68</v>
      </c>
      <c r="AB766" s="54" t="s">
        <v>109</v>
      </c>
      <c r="AC766" s="54" t="s">
        <v>112</v>
      </c>
      <c r="AD766" s="54" t="s">
        <v>111</v>
      </c>
      <c r="AE766" s="54" t="s">
        <v>111</v>
      </c>
      <c r="AG766" s="54">
        <v>7.0000000000000007E-2</v>
      </c>
      <c r="AH766" s="54" t="s">
        <v>111</v>
      </c>
      <c r="AI766" s="54">
        <v>0.11264</v>
      </c>
      <c r="AJ766" s="54">
        <v>6.3000000000000003E-4</v>
      </c>
      <c r="AK766" s="54">
        <v>5.1416599999999999</v>
      </c>
      <c r="AL766" s="54">
        <v>6.4640000000000003E-2</v>
      </c>
      <c r="AM766" s="54">
        <v>0.33111000000000002</v>
      </c>
      <c r="AN766" s="54">
        <v>3.3600000000000001E-3</v>
      </c>
      <c r="AO766" s="54">
        <f t="shared" si="30"/>
        <v>0.80717738802964289</v>
      </c>
      <c r="AP766" s="54">
        <v>0.10123</v>
      </c>
      <c r="AQ766" s="54">
        <v>3.7299999999999998E-3</v>
      </c>
      <c r="AR766" s="54">
        <v>0.9</v>
      </c>
      <c r="AS766" s="54">
        <v>0.92</v>
      </c>
      <c r="AT766" s="54">
        <v>0.01</v>
      </c>
      <c r="AW766" s="54">
        <v>1842</v>
      </c>
      <c r="AX766" s="54">
        <v>10</v>
      </c>
      <c r="AY766" s="54">
        <v>1843</v>
      </c>
      <c r="AZ766" s="54">
        <v>11</v>
      </c>
      <c r="BA766" s="54">
        <v>1844</v>
      </c>
      <c r="BB766" s="54">
        <v>16</v>
      </c>
      <c r="BC766" s="54">
        <v>1949</v>
      </c>
      <c r="BD766" s="54">
        <v>68</v>
      </c>
      <c r="BE766" s="88">
        <f t="shared" si="31"/>
        <v>0.10857763300760048</v>
      </c>
    </row>
    <row r="767" spans="1:63" s="89" customFormat="1">
      <c r="A767" s="89" t="s">
        <v>178</v>
      </c>
      <c r="B767" s="89" t="s">
        <v>179</v>
      </c>
      <c r="C767" s="89" t="s">
        <v>180</v>
      </c>
      <c r="D767" s="89" t="s">
        <v>181</v>
      </c>
      <c r="E767" s="89" t="s">
        <v>182</v>
      </c>
      <c r="F767" s="89" t="s">
        <v>183</v>
      </c>
      <c r="G767" s="89" t="s">
        <v>184</v>
      </c>
      <c r="H767" s="89" t="s">
        <v>185</v>
      </c>
      <c r="I767" s="89" t="s">
        <v>186</v>
      </c>
      <c r="J767" s="89" t="s">
        <v>187</v>
      </c>
      <c r="K767" s="89" t="s">
        <v>188</v>
      </c>
      <c r="L767" s="89" t="s">
        <v>64</v>
      </c>
      <c r="O767" s="54">
        <v>0.9</v>
      </c>
      <c r="P767" s="54"/>
      <c r="Q767" s="54">
        <v>-0.1</v>
      </c>
      <c r="R767" s="54" t="s">
        <v>111</v>
      </c>
      <c r="S767" s="54">
        <v>2442</v>
      </c>
      <c r="T767" s="54">
        <v>8</v>
      </c>
      <c r="U767" s="54">
        <v>2441</v>
      </c>
      <c r="V767" s="54">
        <v>11</v>
      </c>
      <c r="W767" s="54">
        <v>2440</v>
      </c>
      <c r="X767" s="54">
        <v>20</v>
      </c>
      <c r="Y767" s="54">
        <v>2617</v>
      </c>
      <c r="Z767" s="54">
        <v>91</v>
      </c>
      <c r="AA767" s="54"/>
      <c r="AB767" s="54" t="s">
        <v>109</v>
      </c>
      <c r="AC767" s="54" t="s">
        <v>112</v>
      </c>
      <c r="AD767" s="54" t="s">
        <v>111</v>
      </c>
      <c r="AE767" s="54" t="s">
        <v>111</v>
      </c>
      <c r="AF767" s="54"/>
      <c r="AG767" s="54">
        <v>-0.11</v>
      </c>
      <c r="AH767" s="54" t="s">
        <v>111</v>
      </c>
      <c r="AI767" s="54">
        <v>0.15870000000000001</v>
      </c>
      <c r="AJ767" s="54">
        <v>8.1999999999999998E-4</v>
      </c>
      <c r="AK767" s="54">
        <v>10.06582</v>
      </c>
      <c r="AL767" s="54">
        <v>0.11878</v>
      </c>
      <c r="AM767" s="54">
        <v>0.46005000000000001</v>
      </c>
      <c r="AN767" s="54">
        <v>4.5999999999999999E-3</v>
      </c>
      <c r="AO767" s="54">
        <f t="shared" si="30"/>
        <v>0.8473418090623509</v>
      </c>
      <c r="AP767" s="54">
        <v>0.13822000000000001</v>
      </c>
      <c r="AQ767" s="54">
        <v>5.1000000000000004E-3</v>
      </c>
      <c r="AR767" s="54">
        <v>0.9</v>
      </c>
      <c r="AS767" s="54">
        <v>1.94</v>
      </c>
      <c r="AT767" s="54">
        <v>0.01</v>
      </c>
      <c r="AU767" s="54"/>
      <c r="AV767" s="54"/>
      <c r="AW767" s="54">
        <v>2442</v>
      </c>
      <c r="AX767" s="54">
        <v>8</v>
      </c>
      <c r="AY767" s="54">
        <v>2441</v>
      </c>
      <c r="AZ767" s="54">
        <v>11</v>
      </c>
      <c r="BA767" s="54">
        <v>2440</v>
      </c>
      <c r="BB767" s="54">
        <v>20</v>
      </c>
      <c r="BC767" s="54">
        <v>2617</v>
      </c>
      <c r="BD767" s="54">
        <v>91</v>
      </c>
      <c r="BE767" s="88">
        <f t="shared" si="31"/>
        <v>-8.1900081900077026E-2</v>
      </c>
      <c r="BF767" s="54"/>
      <c r="BG767" s="54"/>
      <c r="BH767" s="54"/>
      <c r="BI767" s="54"/>
      <c r="BJ767" s="54"/>
      <c r="BK767" s="54"/>
    </row>
    <row r="768" spans="1:63" s="54" customFormat="1">
      <c r="A768" s="54" t="s">
        <v>190</v>
      </c>
      <c r="B768" s="54">
        <v>0.1234</v>
      </c>
      <c r="C768" s="54">
        <v>1.82E-3</v>
      </c>
      <c r="D768" s="54">
        <v>6.2124199999999998</v>
      </c>
      <c r="E768" s="54">
        <v>8.7709999999999996E-2</v>
      </c>
      <c r="F768" s="54">
        <v>0.36519000000000001</v>
      </c>
      <c r="G768" s="54">
        <v>3.7599999999999999E-3</v>
      </c>
      <c r="H768" s="54">
        <v>0.1099</v>
      </c>
      <c r="I768" s="54">
        <v>5.0400000000000002E-3</v>
      </c>
      <c r="J768" s="54">
        <v>1.36005</v>
      </c>
      <c r="K768" s="54">
        <v>3.5599999999999998E-3</v>
      </c>
      <c r="O768" s="54">
        <v>0.9</v>
      </c>
      <c r="Q768" s="54" t="s">
        <v>111</v>
      </c>
      <c r="R768" s="54" t="s">
        <v>111</v>
      </c>
      <c r="S768" s="54">
        <v>2006</v>
      </c>
      <c r="T768" s="54">
        <v>11</v>
      </c>
      <c r="U768" s="54">
        <v>2006</v>
      </c>
      <c r="V768" s="54">
        <v>12</v>
      </c>
      <c r="W768" s="54">
        <v>2007</v>
      </c>
      <c r="X768" s="54">
        <v>18</v>
      </c>
      <c r="Y768" s="54">
        <v>2108</v>
      </c>
      <c r="Z768" s="54">
        <v>92</v>
      </c>
      <c r="AB768" s="54" t="s">
        <v>109</v>
      </c>
      <c r="AC768" s="54" t="s">
        <v>112</v>
      </c>
      <c r="AD768" s="54" t="s">
        <v>111</v>
      </c>
      <c r="AE768" s="54" t="s">
        <v>111</v>
      </c>
      <c r="AG768" s="54">
        <v>0.03</v>
      </c>
      <c r="AH768" s="54" t="s">
        <v>111</v>
      </c>
      <c r="AI768" s="54">
        <v>0.1234</v>
      </c>
      <c r="AJ768" s="54">
        <v>8.1999999999999998E-4</v>
      </c>
      <c r="AK768" s="54">
        <v>6.2124199999999998</v>
      </c>
      <c r="AL768" s="54">
        <v>8.7709999999999996E-2</v>
      </c>
      <c r="AM768" s="54">
        <v>0.36519000000000001</v>
      </c>
      <c r="AN768" s="54">
        <v>3.7599999999999999E-3</v>
      </c>
      <c r="AO768" s="54">
        <f t="shared" si="30"/>
        <v>0.72925710048045012</v>
      </c>
      <c r="AP768" s="54">
        <v>0.1099</v>
      </c>
      <c r="AQ768" s="54">
        <v>5.0400000000000002E-3</v>
      </c>
      <c r="AR768" s="54">
        <v>0.9</v>
      </c>
      <c r="AS768" s="54">
        <v>1.36</v>
      </c>
      <c r="AT768" s="54">
        <v>0.01</v>
      </c>
      <c r="AW768" s="54">
        <v>2006</v>
      </c>
      <c r="AX768" s="54">
        <v>11</v>
      </c>
      <c r="AY768" s="54">
        <v>2006</v>
      </c>
      <c r="AZ768" s="54">
        <v>12</v>
      </c>
      <c r="BA768" s="54">
        <v>2007</v>
      </c>
      <c r="BB768" s="54">
        <v>18</v>
      </c>
      <c r="BC768" s="54">
        <v>2108</v>
      </c>
      <c r="BD768" s="54">
        <v>92</v>
      </c>
      <c r="BE768" s="88">
        <f t="shared" si="31"/>
        <v>4.9850448654042978E-2</v>
      </c>
    </row>
    <row r="769" spans="1:57" s="54" customFormat="1">
      <c r="A769" s="54" t="s">
        <v>207</v>
      </c>
      <c r="B769" s="54">
        <v>0.17491000000000001</v>
      </c>
      <c r="C769" s="54">
        <v>2.1299999999999999E-3</v>
      </c>
      <c r="D769" s="54">
        <v>12.01496</v>
      </c>
      <c r="E769" s="54">
        <v>0.14302000000000001</v>
      </c>
      <c r="F769" s="54">
        <v>0.49823000000000001</v>
      </c>
      <c r="G769" s="54">
        <v>5.1399999999999996E-3</v>
      </c>
      <c r="H769" s="54">
        <v>0.14323</v>
      </c>
      <c r="I769" s="54">
        <v>3.5899999999999999E-3</v>
      </c>
      <c r="J769" s="54">
        <v>1.6676200000000001</v>
      </c>
      <c r="K769" s="54">
        <v>6.0200000000000002E-3</v>
      </c>
      <c r="O769" s="54">
        <v>0.9</v>
      </c>
      <c r="Q769" s="54" t="s">
        <v>111</v>
      </c>
      <c r="R769" s="54" t="s">
        <v>111</v>
      </c>
      <c r="S769" s="54">
        <v>2605</v>
      </c>
      <c r="T769" s="54">
        <v>8</v>
      </c>
      <c r="U769" s="54">
        <v>2606</v>
      </c>
      <c r="V769" s="54">
        <v>11</v>
      </c>
      <c r="W769" s="54">
        <v>2606</v>
      </c>
      <c r="X769" s="54">
        <v>22</v>
      </c>
      <c r="Y769" s="54">
        <v>2706</v>
      </c>
      <c r="Z769" s="54">
        <v>63</v>
      </c>
      <c r="AB769" s="54" t="s">
        <v>109</v>
      </c>
      <c r="AC769" s="54" t="s">
        <v>112</v>
      </c>
      <c r="AD769" s="54" t="s">
        <v>111</v>
      </c>
      <c r="AE769" s="54" t="s">
        <v>111</v>
      </c>
      <c r="AG769" s="54">
        <v>0.04</v>
      </c>
      <c r="AH769" s="54" t="s">
        <v>111</v>
      </c>
      <c r="AI769" s="54">
        <v>0.17491000000000001</v>
      </c>
      <c r="AJ769" s="54">
        <v>9.1E-4</v>
      </c>
      <c r="AK769" s="54">
        <v>12.01496</v>
      </c>
      <c r="AL769" s="54">
        <v>0.14302000000000001</v>
      </c>
      <c r="AM769" s="54">
        <v>0.49823000000000001</v>
      </c>
      <c r="AN769" s="54">
        <v>5.1399999999999996E-3</v>
      </c>
      <c r="AO769" s="54">
        <f t="shared" si="30"/>
        <v>0.866680051297128</v>
      </c>
      <c r="AP769" s="54">
        <v>0.14323</v>
      </c>
      <c r="AQ769" s="54">
        <v>3.5899999999999999E-3</v>
      </c>
      <c r="AR769" s="54">
        <v>0.9</v>
      </c>
      <c r="AS769" s="54">
        <v>1.67</v>
      </c>
      <c r="AT769" s="54">
        <v>0.01</v>
      </c>
      <c r="AW769" s="54">
        <v>2605</v>
      </c>
      <c r="AX769" s="54">
        <v>8</v>
      </c>
      <c r="AY769" s="54">
        <v>2606</v>
      </c>
      <c r="AZ769" s="54">
        <v>11</v>
      </c>
      <c r="BA769" s="54">
        <v>2606</v>
      </c>
      <c r="BB769" s="54">
        <v>22</v>
      </c>
      <c r="BC769" s="54">
        <v>2706</v>
      </c>
      <c r="BD769" s="54">
        <v>63</v>
      </c>
      <c r="BE769" s="88">
        <f t="shared" si="31"/>
        <v>3.8387715930898736E-2</v>
      </c>
    </row>
    <row r="770" spans="1:57" s="54" customFormat="1">
      <c r="A770" s="54" t="s">
        <v>208</v>
      </c>
      <c r="B770" s="54">
        <v>0.19875000000000001</v>
      </c>
      <c r="C770" s="54">
        <v>3.2599999999999999E-3</v>
      </c>
      <c r="D770" s="54">
        <v>14.74072</v>
      </c>
      <c r="E770" s="54">
        <v>0.23444999999999999</v>
      </c>
      <c r="F770" s="54">
        <v>0.53795999999999999</v>
      </c>
      <c r="G770" s="54">
        <v>5.8300000000000001E-3</v>
      </c>
      <c r="H770" s="54">
        <v>0.18209</v>
      </c>
      <c r="I770" s="54">
        <v>9.2999999999999992E-3</v>
      </c>
      <c r="J770" s="54">
        <v>1.83894</v>
      </c>
      <c r="K770" s="54">
        <v>3.5500000000000002E-3</v>
      </c>
      <c r="O770" s="54">
        <v>0.9</v>
      </c>
      <c r="Q770" s="54">
        <v>-1.8</v>
      </c>
      <c r="R770" s="54">
        <v>-0.2</v>
      </c>
      <c r="S770" s="54">
        <v>2816</v>
      </c>
      <c r="T770" s="54">
        <v>12</v>
      </c>
      <c r="U770" s="54">
        <v>2799</v>
      </c>
      <c r="V770" s="54">
        <v>15</v>
      </c>
      <c r="W770" s="54">
        <v>2775</v>
      </c>
      <c r="X770" s="54">
        <v>24</v>
      </c>
      <c r="Y770" s="54">
        <v>3381</v>
      </c>
      <c r="Z770" s="54">
        <v>159</v>
      </c>
      <c r="AB770" s="54" t="s">
        <v>114</v>
      </c>
      <c r="AC770" s="54" t="s">
        <v>115</v>
      </c>
      <c r="AD770" s="54">
        <v>1.82</v>
      </c>
      <c r="AE770" s="54">
        <v>0.48</v>
      </c>
      <c r="AG770" s="54">
        <v>0.83</v>
      </c>
      <c r="AH770" s="54" t="s">
        <v>111</v>
      </c>
      <c r="AI770" s="54">
        <v>0.18695000000000001</v>
      </c>
      <c r="AJ770" s="54">
        <v>3.5999999999999999E-3</v>
      </c>
      <c r="AK770" s="54">
        <v>13.615170000000001</v>
      </c>
      <c r="AL770" s="54">
        <v>0.39343</v>
      </c>
      <c r="AM770" s="54">
        <v>0.52819000000000005</v>
      </c>
      <c r="AN770" s="54">
        <v>6.5199999999999998E-3</v>
      </c>
      <c r="AO770" s="54">
        <f t="shared" si="30"/>
        <v>0.42718207069105468</v>
      </c>
      <c r="AP770" s="54">
        <v>0.14498</v>
      </c>
      <c r="AQ770" s="54">
        <v>1.6900000000000001E-3</v>
      </c>
      <c r="AR770" s="54">
        <v>0.87</v>
      </c>
      <c r="AS770" s="54">
        <v>1.84</v>
      </c>
      <c r="AT770" s="54">
        <v>0.01</v>
      </c>
      <c r="AU770" s="54">
        <v>2715</v>
      </c>
      <c r="AV770" s="54">
        <v>31</v>
      </c>
      <c r="AW770" s="54">
        <v>2716</v>
      </c>
      <c r="AX770" s="54">
        <v>30</v>
      </c>
      <c r="AY770" s="54">
        <v>2723</v>
      </c>
      <c r="AZ770" s="54">
        <v>27</v>
      </c>
      <c r="BA770" s="54">
        <v>2734</v>
      </c>
      <c r="BB770" s="54">
        <v>28</v>
      </c>
      <c r="BC770" s="54">
        <v>2737</v>
      </c>
      <c r="BD770" s="54">
        <v>30</v>
      </c>
      <c r="BE770" s="88">
        <f t="shared" si="31"/>
        <v>0.66273932253313461</v>
      </c>
    </row>
    <row r="771" spans="1:57" s="54" customFormat="1">
      <c r="A771" s="54" t="s">
        <v>209</v>
      </c>
      <c r="B771" s="54">
        <v>0.12421</v>
      </c>
      <c r="C771" s="54">
        <v>1.58E-3</v>
      </c>
      <c r="D771" s="54">
        <v>6.2956899999999996</v>
      </c>
      <c r="E771" s="54">
        <v>7.8750000000000001E-2</v>
      </c>
      <c r="F771" s="54">
        <v>0.36762</v>
      </c>
      <c r="G771" s="54">
        <v>3.7799999999999999E-3</v>
      </c>
      <c r="H771" s="54">
        <v>9.6079999999999999E-2</v>
      </c>
      <c r="I771" s="54">
        <v>3.0500000000000002E-3</v>
      </c>
      <c r="J771" s="54">
        <v>2.3458199999999998</v>
      </c>
      <c r="K771" s="54">
        <v>2.5600000000000002E-3</v>
      </c>
      <c r="O771" s="54">
        <v>0.9</v>
      </c>
      <c r="Q771" s="54" t="s">
        <v>111</v>
      </c>
      <c r="R771" s="54" t="s">
        <v>111</v>
      </c>
      <c r="S771" s="54">
        <v>2018</v>
      </c>
      <c r="T771" s="54">
        <v>9</v>
      </c>
      <c r="U771" s="54">
        <v>2018</v>
      </c>
      <c r="V771" s="54">
        <v>11</v>
      </c>
      <c r="W771" s="54">
        <v>2018</v>
      </c>
      <c r="X771" s="54">
        <v>18</v>
      </c>
      <c r="Y771" s="54">
        <v>1854</v>
      </c>
      <c r="Z771" s="54">
        <v>56</v>
      </c>
      <c r="AB771" s="54" t="s">
        <v>109</v>
      </c>
      <c r="AC771" s="54" t="s">
        <v>112</v>
      </c>
      <c r="AD771" s="54" t="s">
        <v>111</v>
      </c>
      <c r="AE771" s="54" t="s">
        <v>111</v>
      </c>
      <c r="AG771" s="54">
        <v>0.03</v>
      </c>
      <c r="AH771" s="54" t="s">
        <v>111</v>
      </c>
      <c r="AI771" s="54">
        <v>0.12421</v>
      </c>
      <c r="AJ771" s="54">
        <v>6.8999999999999997E-4</v>
      </c>
      <c r="AK771" s="54">
        <v>6.2956899999999996</v>
      </c>
      <c r="AL771" s="54">
        <v>7.8750000000000001E-2</v>
      </c>
      <c r="AM771" s="54">
        <v>0.36762</v>
      </c>
      <c r="AN771" s="54">
        <v>3.7799999999999999E-3</v>
      </c>
      <c r="AO771" s="54">
        <f t="shared" si="30"/>
        <v>0.82202578749795985</v>
      </c>
      <c r="AP771" s="54">
        <v>9.6079999999999999E-2</v>
      </c>
      <c r="AQ771" s="54">
        <v>3.0500000000000002E-3</v>
      </c>
      <c r="AR771" s="54">
        <v>0.9</v>
      </c>
      <c r="AS771" s="54">
        <v>2.35</v>
      </c>
      <c r="AT771" s="54">
        <v>0.01</v>
      </c>
      <c r="AW771" s="54">
        <v>2018</v>
      </c>
      <c r="AX771" s="54">
        <v>9</v>
      </c>
      <c r="AY771" s="54">
        <v>2018</v>
      </c>
      <c r="AZ771" s="54">
        <v>11</v>
      </c>
      <c r="BA771" s="54">
        <v>2018</v>
      </c>
      <c r="BB771" s="54">
        <v>18</v>
      </c>
      <c r="BC771" s="54">
        <v>1854</v>
      </c>
      <c r="BD771" s="54">
        <v>56</v>
      </c>
      <c r="BE771" s="88">
        <f t="shared" si="31"/>
        <v>0</v>
      </c>
    </row>
    <row r="772" spans="1:57" s="54" customFormat="1">
      <c r="A772" s="54" t="s">
        <v>210</v>
      </c>
      <c r="B772" s="54">
        <v>0.12778999999999999</v>
      </c>
      <c r="C772" s="54">
        <v>2.32E-3</v>
      </c>
      <c r="D772" s="54">
        <v>6.6590499999999997</v>
      </c>
      <c r="E772" s="54">
        <v>0.11711000000000001</v>
      </c>
      <c r="F772" s="54">
        <v>0.37796999999999997</v>
      </c>
      <c r="G772" s="54">
        <v>4.1399999999999996E-3</v>
      </c>
      <c r="H772" s="54">
        <v>0.11476</v>
      </c>
      <c r="I772" s="54">
        <v>6.1000000000000004E-3</v>
      </c>
      <c r="J772" s="54">
        <v>1.4951099999999999</v>
      </c>
      <c r="K772" s="54">
        <v>3.3500000000000001E-3</v>
      </c>
      <c r="O772" s="54">
        <v>0.9</v>
      </c>
      <c r="Q772" s="54">
        <v>-0.1</v>
      </c>
      <c r="R772" s="54" t="s">
        <v>111</v>
      </c>
      <c r="S772" s="54">
        <v>2068</v>
      </c>
      <c r="T772" s="54">
        <v>15</v>
      </c>
      <c r="U772" s="54">
        <v>2067</v>
      </c>
      <c r="V772" s="54">
        <v>16</v>
      </c>
      <c r="W772" s="54">
        <v>2067</v>
      </c>
      <c r="X772" s="54">
        <v>19</v>
      </c>
      <c r="Y772" s="54">
        <v>2196</v>
      </c>
      <c r="Z772" s="54">
        <v>111</v>
      </c>
      <c r="AB772" s="54" t="s">
        <v>109</v>
      </c>
      <c r="AC772" s="54" t="s">
        <v>112</v>
      </c>
      <c r="AD772" s="54" t="s">
        <v>111</v>
      </c>
      <c r="AE772" s="54" t="s">
        <v>111</v>
      </c>
      <c r="AG772" s="54">
        <v>-7.0000000000000007E-2</v>
      </c>
      <c r="AH772" s="54" t="s">
        <v>111</v>
      </c>
      <c r="AI772" s="54">
        <v>0.12778999999999999</v>
      </c>
      <c r="AJ772" s="54">
        <v>1.16E-3</v>
      </c>
      <c r="AK772" s="54">
        <v>6.6590499999999997</v>
      </c>
      <c r="AL772" s="54">
        <v>0.11711000000000001</v>
      </c>
      <c r="AM772" s="54">
        <v>0.37796999999999997</v>
      </c>
      <c r="AN772" s="54">
        <v>4.1399999999999996E-3</v>
      </c>
      <c r="AO772" s="54">
        <f t="shared" si="30"/>
        <v>0.62281821475747945</v>
      </c>
      <c r="AP772" s="54">
        <v>0.11476</v>
      </c>
      <c r="AQ772" s="54">
        <v>6.1000000000000004E-3</v>
      </c>
      <c r="AR772" s="54">
        <v>0.9</v>
      </c>
      <c r="AS772" s="54">
        <v>1.5</v>
      </c>
      <c r="AT772" s="54">
        <v>0.01</v>
      </c>
      <c r="AW772" s="54">
        <v>2068</v>
      </c>
      <c r="AX772" s="54">
        <v>15</v>
      </c>
      <c r="AY772" s="54">
        <v>2067</v>
      </c>
      <c r="AZ772" s="54">
        <v>16</v>
      </c>
      <c r="BA772" s="54">
        <v>2067</v>
      </c>
      <c r="BB772" s="54">
        <v>19</v>
      </c>
      <c r="BC772" s="54">
        <v>2196</v>
      </c>
      <c r="BD772" s="54">
        <v>111</v>
      </c>
      <c r="BE772" s="88">
        <f t="shared" si="31"/>
        <v>-4.835589941972751E-2</v>
      </c>
    </row>
    <row r="773" spans="1:57" s="54" customFormat="1">
      <c r="A773" s="54" t="s">
        <v>211</v>
      </c>
      <c r="B773" s="54">
        <v>0.10958</v>
      </c>
      <c r="C773" s="54">
        <v>1.2700000000000001E-3</v>
      </c>
      <c r="D773" s="54">
        <v>4.8370300000000004</v>
      </c>
      <c r="E773" s="54">
        <v>5.4899999999999997E-2</v>
      </c>
      <c r="F773" s="54">
        <v>0.32018000000000002</v>
      </c>
      <c r="G773" s="54">
        <v>3.2000000000000002E-3</v>
      </c>
      <c r="H773" s="54">
        <v>9.2480000000000007E-2</v>
      </c>
      <c r="I773" s="54">
        <v>2.5000000000000001E-3</v>
      </c>
      <c r="J773" s="54">
        <v>1.49749</v>
      </c>
      <c r="K773" s="54">
        <v>1.72E-3</v>
      </c>
      <c r="O773" s="54">
        <v>0.9</v>
      </c>
      <c r="Q773" s="54">
        <v>-0.1</v>
      </c>
      <c r="R773" s="54" t="s">
        <v>111</v>
      </c>
      <c r="S773" s="54">
        <v>1792</v>
      </c>
      <c r="T773" s="54">
        <v>9</v>
      </c>
      <c r="U773" s="54">
        <v>1791</v>
      </c>
      <c r="V773" s="54">
        <v>10</v>
      </c>
      <c r="W773" s="54">
        <v>1791</v>
      </c>
      <c r="X773" s="54">
        <v>16</v>
      </c>
      <c r="Y773" s="54">
        <v>1788</v>
      </c>
      <c r="Z773" s="54">
        <v>46</v>
      </c>
      <c r="AB773" s="54" t="s">
        <v>109</v>
      </c>
      <c r="AC773" s="54" t="s">
        <v>112</v>
      </c>
      <c r="AD773" s="54" t="s">
        <v>111</v>
      </c>
      <c r="AE773" s="54" t="s">
        <v>111</v>
      </c>
      <c r="AG773" s="54">
        <v>-0.13</v>
      </c>
      <c r="AH773" s="54" t="s">
        <v>111</v>
      </c>
      <c r="AI773" s="54">
        <v>0.10958</v>
      </c>
      <c r="AJ773" s="54">
        <v>5.4000000000000001E-4</v>
      </c>
      <c r="AK773" s="54">
        <v>4.8370300000000004</v>
      </c>
      <c r="AL773" s="54">
        <v>5.4899999999999997E-2</v>
      </c>
      <c r="AM773" s="54">
        <v>0.32018000000000002</v>
      </c>
      <c r="AN773" s="54">
        <v>3.2000000000000002E-3</v>
      </c>
      <c r="AO773" s="54">
        <f t="shared" si="30"/>
        <v>0.88056661206395637</v>
      </c>
      <c r="AP773" s="54">
        <v>9.2480000000000007E-2</v>
      </c>
      <c r="AQ773" s="54">
        <v>2.5000000000000001E-3</v>
      </c>
      <c r="AR773" s="54">
        <v>0.9</v>
      </c>
      <c r="AS773" s="54">
        <v>1.5</v>
      </c>
      <c r="AT773" s="54">
        <v>0.01</v>
      </c>
      <c r="AW773" s="54">
        <v>1792</v>
      </c>
      <c r="AX773" s="54">
        <v>9</v>
      </c>
      <c r="AY773" s="54">
        <v>1791</v>
      </c>
      <c r="AZ773" s="54">
        <v>10</v>
      </c>
      <c r="BA773" s="54">
        <v>1791</v>
      </c>
      <c r="BB773" s="54">
        <v>16</v>
      </c>
      <c r="BC773" s="54">
        <v>1788</v>
      </c>
      <c r="BD773" s="54">
        <v>46</v>
      </c>
      <c r="BE773" s="88">
        <f t="shared" si="31"/>
        <v>-5.5803571428569843E-2</v>
      </c>
    </row>
    <row r="774" spans="1:57" s="54" customFormat="1">
      <c r="A774" s="54" t="s">
        <v>212</v>
      </c>
      <c r="B774" s="54">
        <v>0.13858000000000001</v>
      </c>
      <c r="C774" s="54">
        <v>1.72E-3</v>
      </c>
      <c r="D774" s="54">
        <v>7.8121200000000002</v>
      </c>
      <c r="E774" s="54">
        <v>9.5460000000000003E-2</v>
      </c>
      <c r="F774" s="54">
        <v>0.40887000000000001</v>
      </c>
      <c r="G774" s="54">
        <v>4.1700000000000001E-3</v>
      </c>
      <c r="H774" s="54">
        <v>0.11070000000000001</v>
      </c>
      <c r="I774" s="54">
        <v>3.4399999999999999E-3</v>
      </c>
      <c r="J774" s="54">
        <v>1.7288699999999999</v>
      </c>
      <c r="K774" s="54">
        <v>1.91E-3</v>
      </c>
      <c r="O774" s="54">
        <v>0.9</v>
      </c>
      <c r="Q774" s="54" t="s">
        <v>111</v>
      </c>
      <c r="R774" s="54" t="s">
        <v>111</v>
      </c>
      <c r="S774" s="54">
        <v>2210</v>
      </c>
      <c r="T774" s="54">
        <v>9</v>
      </c>
      <c r="U774" s="54">
        <v>2210</v>
      </c>
      <c r="V774" s="54">
        <v>11</v>
      </c>
      <c r="W774" s="54">
        <v>2210</v>
      </c>
      <c r="X774" s="54">
        <v>19</v>
      </c>
      <c r="Y774" s="54">
        <v>2122</v>
      </c>
      <c r="Z774" s="54">
        <v>63</v>
      </c>
      <c r="AB774" s="54" t="s">
        <v>109</v>
      </c>
      <c r="AC774" s="54" t="s">
        <v>112</v>
      </c>
      <c r="AD774" s="54" t="s">
        <v>111</v>
      </c>
      <c r="AE774" s="54" t="s">
        <v>111</v>
      </c>
      <c r="AG774" s="54">
        <v>0.01</v>
      </c>
      <c r="AH774" s="54" t="s">
        <v>111</v>
      </c>
      <c r="AI774" s="54">
        <v>0.13858000000000001</v>
      </c>
      <c r="AJ774" s="54">
        <v>7.5000000000000002E-4</v>
      </c>
      <c r="AK774" s="54">
        <v>7.8121200000000002</v>
      </c>
      <c r="AL774" s="54">
        <v>9.5460000000000003E-2</v>
      </c>
      <c r="AM774" s="54">
        <v>0.40887000000000001</v>
      </c>
      <c r="AN774" s="54">
        <v>4.1700000000000001E-3</v>
      </c>
      <c r="AO774" s="54">
        <f t="shared" si="30"/>
        <v>0.8346382512720707</v>
      </c>
      <c r="AP774" s="54">
        <v>0.11070000000000001</v>
      </c>
      <c r="AQ774" s="54">
        <v>3.4399999999999999E-3</v>
      </c>
      <c r="AR774" s="54">
        <v>0.9</v>
      </c>
      <c r="AS774" s="54">
        <v>1.73</v>
      </c>
      <c r="AT774" s="54">
        <v>0.01</v>
      </c>
      <c r="AW774" s="54">
        <v>2210</v>
      </c>
      <c r="AX774" s="54">
        <v>9</v>
      </c>
      <c r="AY774" s="54">
        <v>2210</v>
      </c>
      <c r="AZ774" s="54">
        <v>11</v>
      </c>
      <c r="BA774" s="54">
        <v>2210</v>
      </c>
      <c r="BB774" s="54">
        <v>19</v>
      </c>
      <c r="BC774" s="54">
        <v>2122</v>
      </c>
      <c r="BD774" s="54">
        <v>63</v>
      </c>
      <c r="BE774" s="88">
        <f t="shared" si="31"/>
        <v>0</v>
      </c>
    </row>
    <row r="775" spans="1:57" s="54" customFormat="1">
      <c r="A775" s="54" t="s">
        <v>225</v>
      </c>
      <c r="B775" s="54">
        <v>0.11393</v>
      </c>
      <c r="C775" s="54">
        <v>2.1700000000000001E-3</v>
      </c>
      <c r="D775" s="54">
        <v>5.1388999999999996</v>
      </c>
      <c r="E775" s="54">
        <v>9.5000000000000001E-2</v>
      </c>
      <c r="F775" s="54">
        <v>0.32701000000000002</v>
      </c>
      <c r="G775" s="54">
        <v>3.5599999999999998E-3</v>
      </c>
      <c r="H775" s="54">
        <v>8.004E-2</v>
      </c>
      <c r="I775" s="54">
        <v>4.4900000000000001E-3</v>
      </c>
      <c r="J775" s="54">
        <v>1.3036700000000001</v>
      </c>
      <c r="K775" s="54">
        <v>1.49E-3</v>
      </c>
      <c r="O775" s="54">
        <v>0.9</v>
      </c>
      <c r="Q775" s="54">
        <v>-2.4</v>
      </c>
      <c r="R775" s="54">
        <v>-0.5</v>
      </c>
      <c r="S775" s="54">
        <v>1863</v>
      </c>
      <c r="T775" s="54">
        <v>17</v>
      </c>
      <c r="U775" s="54">
        <v>1843</v>
      </c>
      <c r="V775" s="54">
        <v>16</v>
      </c>
      <c r="W775" s="54">
        <v>1824</v>
      </c>
      <c r="X775" s="54">
        <v>17</v>
      </c>
      <c r="Y775" s="54">
        <v>1556</v>
      </c>
      <c r="Z775" s="54">
        <v>84</v>
      </c>
      <c r="AB775" s="54" t="s">
        <v>109</v>
      </c>
      <c r="AC775" s="54" t="s">
        <v>110</v>
      </c>
      <c r="AD775" s="54" t="s">
        <v>111</v>
      </c>
      <c r="AE775" s="54" t="s">
        <v>111</v>
      </c>
      <c r="AG775" s="54">
        <v>-2.37</v>
      </c>
      <c r="AH775" s="54">
        <v>-0.5</v>
      </c>
      <c r="AI775" s="54">
        <v>0.11393</v>
      </c>
      <c r="AJ775" s="54">
        <v>1.1299999999999999E-3</v>
      </c>
      <c r="AK775" s="54">
        <v>5.1388999999999996</v>
      </c>
      <c r="AL775" s="54">
        <v>9.5000000000000001E-2</v>
      </c>
      <c r="AM775" s="54">
        <v>0.32701000000000002</v>
      </c>
      <c r="AN775" s="54">
        <v>3.5599999999999998E-3</v>
      </c>
      <c r="AO775" s="54">
        <f t="shared" si="30"/>
        <v>0.58889182529425288</v>
      </c>
      <c r="AP775" s="54">
        <v>8.004E-2</v>
      </c>
      <c r="AQ775" s="54">
        <v>4.4900000000000001E-3</v>
      </c>
      <c r="AR775" s="54">
        <v>0.9</v>
      </c>
      <c r="AS775" s="54">
        <v>1.3</v>
      </c>
      <c r="AT775" s="54">
        <v>0.01</v>
      </c>
      <c r="AW775" s="54">
        <v>1863</v>
      </c>
      <c r="AX775" s="54">
        <v>17</v>
      </c>
      <c r="AY775" s="54">
        <v>1843</v>
      </c>
      <c r="AZ775" s="54">
        <v>16</v>
      </c>
      <c r="BA775" s="54">
        <v>1824</v>
      </c>
      <c r="BB775" s="54">
        <v>17</v>
      </c>
      <c r="BC775" s="54">
        <v>1556</v>
      </c>
      <c r="BD775" s="54">
        <v>84</v>
      </c>
      <c r="BE775" s="88">
        <f t="shared" si="31"/>
        <v>-2.0933977455716568</v>
      </c>
    </row>
    <row r="776" spans="1:57" s="54" customFormat="1">
      <c r="A776" s="54" t="s">
        <v>240</v>
      </c>
      <c r="B776" s="54">
        <v>0.11708</v>
      </c>
      <c r="C776" s="54">
        <v>1.3500000000000001E-3</v>
      </c>
      <c r="D776" s="54">
        <v>5.5717800000000004</v>
      </c>
      <c r="E776" s="54">
        <v>6.2759999999999996E-2</v>
      </c>
      <c r="F776" s="54">
        <v>0.34520000000000001</v>
      </c>
      <c r="G776" s="54">
        <v>3.47E-3</v>
      </c>
      <c r="H776" s="54">
        <v>9.2990000000000003E-2</v>
      </c>
      <c r="I776" s="54">
        <v>2.1199999999999999E-3</v>
      </c>
      <c r="J776" s="54">
        <v>1.5219499999999999</v>
      </c>
      <c r="K776" s="54">
        <v>2.0899999999999998E-3</v>
      </c>
      <c r="O776" s="54">
        <v>0.9</v>
      </c>
      <c r="Q776" s="54" t="s">
        <v>111</v>
      </c>
      <c r="R776" s="54" t="s">
        <v>111</v>
      </c>
      <c r="S776" s="54">
        <v>1912</v>
      </c>
      <c r="T776" s="54">
        <v>9</v>
      </c>
      <c r="U776" s="54">
        <v>1912</v>
      </c>
      <c r="V776" s="54">
        <v>10</v>
      </c>
      <c r="W776" s="54">
        <v>1912</v>
      </c>
      <c r="X776" s="54">
        <v>17</v>
      </c>
      <c r="Y776" s="54">
        <v>1797</v>
      </c>
      <c r="Z776" s="54">
        <v>39</v>
      </c>
      <c r="AB776" s="54" t="s">
        <v>109</v>
      </c>
      <c r="AC776" s="54" t="s">
        <v>112</v>
      </c>
      <c r="AD776" s="54" t="s">
        <v>111</v>
      </c>
      <c r="AE776" s="54" t="s">
        <v>111</v>
      </c>
      <c r="AG776" s="54">
        <v>-0.04</v>
      </c>
      <c r="AH776" s="54" t="s">
        <v>111</v>
      </c>
      <c r="AI776" s="54">
        <v>0.11708</v>
      </c>
      <c r="AJ776" s="54">
        <v>5.6999999999999998E-4</v>
      </c>
      <c r="AK776" s="54">
        <v>5.5717800000000004</v>
      </c>
      <c r="AL776" s="54">
        <v>6.2759999999999996E-2</v>
      </c>
      <c r="AM776" s="54">
        <v>0.34520000000000001</v>
      </c>
      <c r="AN776" s="54">
        <v>3.47E-3</v>
      </c>
      <c r="AO776" s="54">
        <f t="shared" si="30"/>
        <v>0.89242085946795058</v>
      </c>
      <c r="AP776" s="54">
        <v>9.2990000000000003E-2</v>
      </c>
      <c r="AQ776" s="54">
        <v>2.1199999999999999E-3</v>
      </c>
      <c r="AR776" s="54">
        <v>0.9</v>
      </c>
      <c r="AS776" s="54">
        <v>1.52</v>
      </c>
      <c r="AT776" s="54">
        <v>0.01</v>
      </c>
      <c r="AW776" s="54">
        <v>1912</v>
      </c>
      <c r="AX776" s="54">
        <v>9</v>
      </c>
      <c r="AY776" s="54">
        <v>1912</v>
      </c>
      <c r="AZ776" s="54">
        <v>10</v>
      </c>
      <c r="BA776" s="54">
        <v>1912</v>
      </c>
      <c r="BB776" s="54">
        <v>17</v>
      </c>
      <c r="BC776" s="54">
        <v>1797</v>
      </c>
      <c r="BD776" s="54">
        <v>39</v>
      </c>
      <c r="BE776" s="88">
        <f t="shared" si="31"/>
        <v>0</v>
      </c>
    </row>
    <row r="777" spans="1:57" s="54" customFormat="1">
      <c r="A777" s="54" t="s">
        <v>241</v>
      </c>
      <c r="B777" s="54">
        <v>0.21537000000000001</v>
      </c>
      <c r="C777" s="54">
        <v>2.3999999999999998E-3</v>
      </c>
      <c r="D777" s="54">
        <v>17.198630000000001</v>
      </c>
      <c r="E777" s="54">
        <v>0.18668000000000001</v>
      </c>
      <c r="F777" s="54">
        <v>0.57921999999999996</v>
      </c>
      <c r="G777" s="54">
        <v>5.7499999999999999E-3</v>
      </c>
      <c r="H777" s="54">
        <v>0.15493000000000001</v>
      </c>
      <c r="I777" s="54">
        <v>3.5699999999999998E-3</v>
      </c>
      <c r="J777" s="54">
        <v>1.8031999999999999</v>
      </c>
      <c r="K777" s="54">
        <v>2.9199999999999999E-3</v>
      </c>
      <c r="O777" s="54">
        <v>0.9</v>
      </c>
      <c r="Q777" s="54" t="s">
        <v>111</v>
      </c>
      <c r="R777" s="54" t="s">
        <v>111</v>
      </c>
      <c r="S777" s="54">
        <v>2946</v>
      </c>
      <c r="T777" s="54">
        <v>7</v>
      </c>
      <c r="U777" s="54">
        <v>2946</v>
      </c>
      <c r="V777" s="54">
        <v>10</v>
      </c>
      <c r="W777" s="54">
        <v>2946</v>
      </c>
      <c r="X777" s="54">
        <v>23</v>
      </c>
      <c r="Y777" s="54">
        <v>2911</v>
      </c>
      <c r="Z777" s="54">
        <v>62</v>
      </c>
      <c r="AB777" s="54" t="s">
        <v>109</v>
      </c>
      <c r="AC777" s="54" t="s">
        <v>112</v>
      </c>
      <c r="AD777" s="54" t="s">
        <v>111</v>
      </c>
      <c r="AE777" s="54" t="s">
        <v>111</v>
      </c>
      <c r="AG777" s="54">
        <v>-0.04</v>
      </c>
      <c r="AH777" s="54" t="s">
        <v>111</v>
      </c>
      <c r="AI777" s="54">
        <v>0.21537000000000001</v>
      </c>
      <c r="AJ777" s="54">
        <v>1.0200000000000001E-3</v>
      </c>
      <c r="AK777" s="54">
        <v>17.198630000000001</v>
      </c>
      <c r="AL777" s="54">
        <v>0.18668000000000001</v>
      </c>
      <c r="AM777" s="54">
        <v>0.57921999999999996</v>
      </c>
      <c r="AN777" s="54">
        <v>5.7499999999999999E-3</v>
      </c>
      <c r="AO777" s="54">
        <f t="shared" si="30"/>
        <v>0.91457717103678748</v>
      </c>
      <c r="AP777" s="54">
        <v>0.15493000000000001</v>
      </c>
      <c r="AQ777" s="54">
        <v>3.5699999999999998E-3</v>
      </c>
      <c r="AR777" s="54">
        <v>0.9</v>
      </c>
      <c r="AS777" s="54">
        <v>1.8</v>
      </c>
      <c r="AT777" s="54">
        <v>0.01</v>
      </c>
      <c r="AW777" s="54">
        <v>2946</v>
      </c>
      <c r="AX777" s="54">
        <v>7</v>
      </c>
      <c r="AY777" s="54">
        <v>2946</v>
      </c>
      <c r="AZ777" s="54">
        <v>10</v>
      </c>
      <c r="BA777" s="54">
        <v>2946</v>
      </c>
      <c r="BB777" s="54">
        <v>23</v>
      </c>
      <c r="BC777" s="54">
        <v>2911</v>
      </c>
      <c r="BD777" s="54">
        <v>62</v>
      </c>
      <c r="BE777" s="88">
        <f t="shared" si="31"/>
        <v>0</v>
      </c>
    </row>
    <row r="778" spans="1:57" s="54" customFormat="1">
      <c r="A778" s="54" t="s">
        <v>242</v>
      </c>
      <c r="B778" s="54">
        <v>0.12664</v>
      </c>
      <c r="C778" s="54">
        <v>1.4400000000000001E-3</v>
      </c>
      <c r="D778" s="54">
        <v>6.5398199999999997</v>
      </c>
      <c r="E778" s="54">
        <v>7.1779999999999997E-2</v>
      </c>
      <c r="F778" s="54">
        <v>0.37457000000000001</v>
      </c>
      <c r="G778" s="54">
        <v>3.6800000000000001E-3</v>
      </c>
      <c r="H778" s="54">
        <v>0.10358000000000001</v>
      </c>
      <c r="I778" s="54">
        <v>2.5500000000000002E-3</v>
      </c>
      <c r="J778" s="54">
        <v>4.71957</v>
      </c>
      <c r="K778" s="54">
        <v>5.8199999999999997E-3</v>
      </c>
      <c r="O778" s="54">
        <v>0.9</v>
      </c>
      <c r="Q778" s="54">
        <v>-0.1</v>
      </c>
      <c r="R778" s="54" t="s">
        <v>111</v>
      </c>
      <c r="S778" s="54">
        <v>2052</v>
      </c>
      <c r="T778" s="54">
        <v>8</v>
      </c>
      <c r="U778" s="54">
        <v>2051</v>
      </c>
      <c r="V778" s="54">
        <v>10</v>
      </c>
      <c r="W778" s="54">
        <v>2051</v>
      </c>
      <c r="X778" s="54">
        <v>17</v>
      </c>
      <c r="Y778" s="54">
        <v>1992</v>
      </c>
      <c r="Z778" s="54">
        <v>47</v>
      </c>
      <c r="AB778" s="54" t="s">
        <v>109</v>
      </c>
      <c r="AC778" s="54" t="s">
        <v>112</v>
      </c>
      <c r="AD778" s="54" t="s">
        <v>111</v>
      </c>
      <c r="AE778" s="54" t="s">
        <v>111</v>
      </c>
      <c r="AG778" s="54">
        <v>-0.06</v>
      </c>
      <c r="AH778" s="54" t="s">
        <v>111</v>
      </c>
      <c r="AI778" s="54">
        <v>0.12664</v>
      </c>
      <c r="AJ778" s="54">
        <v>6.0999999999999997E-4</v>
      </c>
      <c r="AK778" s="54">
        <v>6.5398199999999997</v>
      </c>
      <c r="AL778" s="54">
        <v>7.1779999999999997E-2</v>
      </c>
      <c r="AM778" s="54">
        <v>0.37457000000000001</v>
      </c>
      <c r="AN778" s="54">
        <v>3.6800000000000001E-3</v>
      </c>
      <c r="AO778" s="54">
        <f t="shared" si="30"/>
        <v>0.89511156595254959</v>
      </c>
      <c r="AP778" s="54">
        <v>0.10358000000000001</v>
      </c>
      <c r="AQ778" s="54">
        <v>2.5500000000000002E-3</v>
      </c>
      <c r="AR778" s="54">
        <v>0.9</v>
      </c>
      <c r="AS778" s="54">
        <v>4.72</v>
      </c>
      <c r="AT778" s="54">
        <v>0.01</v>
      </c>
      <c r="AW778" s="54">
        <v>2052</v>
      </c>
      <c r="AX778" s="54">
        <v>8</v>
      </c>
      <c r="AY778" s="54">
        <v>2051</v>
      </c>
      <c r="AZ778" s="54">
        <v>10</v>
      </c>
      <c r="BA778" s="54">
        <v>2051</v>
      </c>
      <c r="BB778" s="54">
        <v>17</v>
      </c>
      <c r="BC778" s="54">
        <v>1992</v>
      </c>
      <c r="BD778" s="54">
        <v>47</v>
      </c>
      <c r="BE778" s="88">
        <f t="shared" si="31"/>
        <v>-4.873294346978696E-2</v>
      </c>
    </row>
    <row r="779" spans="1:57" s="54" customFormat="1">
      <c r="A779" s="54" t="s">
        <v>243</v>
      </c>
      <c r="B779" s="54">
        <v>0.11904000000000001</v>
      </c>
      <c r="C779" s="54">
        <v>1.3799999999999999E-3</v>
      </c>
      <c r="D779" s="54">
        <v>5.7663799999999998</v>
      </c>
      <c r="E779" s="54">
        <v>6.5189999999999998E-2</v>
      </c>
      <c r="F779" s="54">
        <v>0.35139999999999999</v>
      </c>
      <c r="G779" s="54">
        <v>3.5000000000000001E-3</v>
      </c>
      <c r="H779" s="54">
        <v>9.7479999999999997E-2</v>
      </c>
      <c r="I779" s="54">
        <v>2.5200000000000001E-3</v>
      </c>
      <c r="J779" s="54">
        <v>2.0239199999999999</v>
      </c>
      <c r="K779" s="54">
        <v>1.56E-3</v>
      </c>
      <c r="O779" s="54">
        <v>0.9</v>
      </c>
      <c r="Q779" s="54">
        <v>-0.1</v>
      </c>
      <c r="R779" s="54" t="s">
        <v>111</v>
      </c>
      <c r="S779" s="54">
        <v>1942</v>
      </c>
      <c r="T779" s="54">
        <v>9</v>
      </c>
      <c r="U779" s="54">
        <v>1941</v>
      </c>
      <c r="V779" s="54">
        <v>10</v>
      </c>
      <c r="W779" s="54">
        <v>1941</v>
      </c>
      <c r="X779" s="54">
        <v>17</v>
      </c>
      <c r="Y779" s="54">
        <v>1880</v>
      </c>
      <c r="Z779" s="54">
        <v>46</v>
      </c>
      <c r="AB779" s="54" t="s">
        <v>109</v>
      </c>
      <c r="AC779" s="54" t="s">
        <v>112</v>
      </c>
      <c r="AD779" s="54" t="s">
        <v>111</v>
      </c>
      <c r="AE779" s="54" t="s">
        <v>111</v>
      </c>
      <c r="AG779" s="54">
        <v>-0.06</v>
      </c>
      <c r="AH779" s="54" t="s">
        <v>111</v>
      </c>
      <c r="AI779" s="54">
        <v>0.11904000000000001</v>
      </c>
      <c r="AJ779" s="54">
        <v>5.9000000000000003E-4</v>
      </c>
      <c r="AK779" s="54">
        <v>5.7663799999999998</v>
      </c>
      <c r="AL779" s="54">
        <v>6.5189999999999998E-2</v>
      </c>
      <c r="AM779" s="54">
        <v>0.35139999999999999</v>
      </c>
      <c r="AN779" s="54">
        <v>3.5000000000000001E-3</v>
      </c>
      <c r="AO779" s="54">
        <f t="shared" si="30"/>
        <v>0.88102567487375238</v>
      </c>
      <c r="AP779" s="54">
        <v>9.7479999999999997E-2</v>
      </c>
      <c r="AQ779" s="54">
        <v>2.5200000000000001E-3</v>
      </c>
      <c r="AR779" s="54">
        <v>0.9</v>
      </c>
      <c r="AS779" s="54">
        <v>2.02</v>
      </c>
      <c r="AT779" s="54">
        <v>0.01</v>
      </c>
      <c r="AW779" s="54">
        <v>1942</v>
      </c>
      <c r="AX779" s="54">
        <v>9</v>
      </c>
      <c r="AY779" s="54">
        <v>1941</v>
      </c>
      <c r="AZ779" s="54">
        <v>10</v>
      </c>
      <c r="BA779" s="54">
        <v>1941</v>
      </c>
      <c r="BB779" s="54">
        <v>17</v>
      </c>
      <c r="BC779" s="54">
        <v>1880</v>
      </c>
      <c r="BD779" s="54">
        <v>46</v>
      </c>
      <c r="BE779" s="88">
        <f t="shared" si="31"/>
        <v>-5.1493305870231598E-2</v>
      </c>
    </row>
    <row r="780" spans="1:57" s="54" customFormat="1">
      <c r="A780" s="54" t="s">
        <v>245</v>
      </c>
      <c r="B780" s="54">
        <v>0.18953</v>
      </c>
      <c r="C780" s="54">
        <v>2.1800000000000001E-3</v>
      </c>
      <c r="D780" s="54">
        <v>13.824579999999999</v>
      </c>
      <c r="E780" s="54">
        <v>0.15462000000000001</v>
      </c>
      <c r="F780" s="54">
        <v>0.52907999999999999</v>
      </c>
      <c r="G780" s="54">
        <v>5.2500000000000003E-3</v>
      </c>
      <c r="H780" s="54">
        <v>0.14380999999999999</v>
      </c>
      <c r="I780" s="54">
        <v>3.8300000000000001E-3</v>
      </c>
      <c r="J780" s="54">
        <v>1.74901</v>
      </c>
      <c r="K780" s="54">
        <v>2.5500000000000002E-3</v>
      </c>
      <c r="O780" s="54">
        <v>0.9</v>
      </c>
      <c r="Q780" s="54" t="s">
        <v>111</v>
      </c>
      <c r="R780" s="54" t="s">
        <v>111</v>
      </c>
      <c r="S780" s="54">
        <v>2738</v>
      </c>
      <c r="T780" s="54">
        <v>8</v>
      </c>
      <c r="U780" s="54">
        <v>2738</v>
      </c>
      <c r="V780" s="54">
        <v>11</v>
      </c>
      <c r="W780" s="54">
        <v>2738</v>
      </c>
      <c r="X780" s="54">
        <v>22</v>
      </c>
      <c r="Y780" s="54">
        <v>2716</v>
      </c>
      <c r="Z780" s="54">
        <v>68</v>
      </c>
      <c r="AB780" s="54" t="s">
        <v>109</v>
      </c>
      <c r="AC780" s="54" t="s">
        <v>112</v>
      </c>
      <c r="AD780" s="54" t="s">
        <v>111</v>
      </c>
      <c r="AE780" s="54" t="s">
        <v>111</v>
      </c>
      <c r="AG780" s="54">
        <v>-0.03</v>
      </c>
      <c r="AH780" s="54" t="s">
        <v>111</v>
      </c>
      <c r="AI780" s="54">
        <v>0.18953</v>
      </c>
      <c r="AJ780" s="54">
        <v>9.2000000000000003E-4</v>
      </c>
      <c r="AK780" s="54">
        <v>13.824579999999999</v>
      </c>
      <c r="AL780" s="54">
        <v>0.15462000000000001</v>
      </c>
      <c r="AM780" s="54">
        <v>0.52907999999999999</v>
      </c>
      <c r="AN780" s="54">
        <v>5.2500000000000003E-3</v>
      </c>
      <c r="AO780" s="54">
        <f t="shared" si="30"/>
        <v>0.88720552078025983</v>
      </c>
      <c r="AP780" s="54">
        <v>0.14380999999999999</v>
      </c>
      <c r="AQ780" s="54">
        <v>3.8300000000000001E-3</v>
      </c>
      <c r="AR780" s="54">
        <v>0.9</v>
      </c>
      <c r="AS780" s="54">
        <v>1.75</v>
      </c>
      <c r="AT780" s="54">
        <v>0.01</v>
      </c>
      <c r="AW780" s="54">
        <v>2738</v>
      </c>
      <c r="AX780" s="54">
        <v>8</v>
      </c>
      <c r="AY780" s="54">
        <v>2738</v>
      </c>
      <c r="AZ780" s="54">
        <v>11</v>
      </c>
      <c r="BA780" s="54">
        <v>2738</v>
      </c>
      <c r="BB780" s="54">
        <v>22</v>
      </c>
      <c r="BC780" s="54">
        <v>2716</v>
      </c>
      <c r="BD780" s="54">
        <v>68</v>
      </c>
      <c r="BE780" s="88">
        <f t="shared" si="31"/>
        <v>0</v>
      </c>
    </row>
    <row r="781" spans="1:57" s="54" customFormat="1">
      <c r="A781" s="54" t="s">
        <v>246</v>
      </c>
      <c r="B781" s="54">
        <v>0.18851000000000001</v>
      </c>
      <c r="C781" s="54">
        <v>2.32E-3</v>
      </c>
      <c r="D781" s="54">
        <v>13.685919999999999</v>
      </c>
      <c r="E781" s="54">
        <v>0.16384000000000001</v>
      </c>
      <c r="F781" s="54">
        <v>0.52673000000000003</v>
      </c>
      <c r="G781" s="54">
        <v>5.2900000000000004E-3</v>
      </c>
      <c r="H781" s="54">
        <v>0.14466000000000001</v>
      </c>
      <c r="I781" s="54">
        <v>4.4799999999999996E-3</v>
      </c>
      <c r="J781" s="54">
        <v>1.45503</v>
      </c>
      <c r="K781" s="54">
        <v>1.4599999999999999E-3</v>
      </c>
      <c r="O781" s="54">
        <v>0.9</v>
      </c>
      <c r="Q781" s="54">
        <v>-0.1</v>
      </c>
      <c r="R781" s="54" t="s">
        <v>111</v>
      </c>
      <c r="S781" s="54">
        <v>2729</v>
      </c>
      <c r="T781" s="54">
        <v>8</v>
      </c>
      <c r="U781" s="54">
        <v>2728</v>
      </c>
      <c r="V781" s="54">
        <v>11</v>
      </c>
      <c r="W781" s="54">
        <v>2728</v>
      </c>
      <c r="X781" s="54">
        <v>22</v>
      </c>
      <c r="Y781" s="54">
        <v>2731</v>
      </c>
      <c r="Z781" s="54">
        <v>79</v>
      </c>
      <c r="AB781" s="54" t="s">
        <v>109</v>
      </c>
      <c r="AC781" s="54" t="s">
        <v>112</v>
      </c>
      <c r="AD781" s="54" t="s">
        <v>111</v>
      </c>
      <c r="AE781" s="54" t="s">
        <v>111</v>
      </c>
      <c r="AG781" s="54">
        <v>-0.1</v>
      </c>
      <c r="AH781" s="54" t="s">
        <v>111</v>
      </c>
      <c r="AI781" s="54">
        <v>0.18851000000000001</v>
      </c>
      <c r="AJ781" s="54">
        <v>9.8999999999999999E-4</v>
      </c>
      <c r="AK781" s="54">
        <v>13.685919999999999</v>
      </c>
      <c r="AL781" s="54">
        <v>0.16384000000000001</v>
      </c>
      <c r="AM781" s="54">
        <v>0.52673000000000003</v>
      </c>
      <c r="AN781" s="54">
        <v>5.2900000000000004E-3</v>
      </c>
      <c r="AO781" s="54">
        <f t="shared" si="30"/>
        <v>0.83892217742605313</v>
      </c>
      <c r="AP781" s="54">
        <v>0.14466000000000001</v>
      </c>
      <c r="AQ781" s="54">
        <v>4.4799999999999996E-3</v>
      </c>
      <c r="AR781" s="54">
        <v>0.9</v>
      </c>
      <c r="AS781" s="54">
        <v>1.46</v>
      </c>
      <c r="AT781" s="54">
        <v>0.01</v>
      </c>
      <c r="AW781" s="54">
        <v>2729</v>
      </c>
      <c r="AX781" s="54">
        <v>8</v>
      </c>
      <c r="AY781" s="54">
        <v>2728</v>
      </c>
      <c r="AZ781" s="54">
        <v>11</v>
      </c>
      <c r="BA781" s="54">
        <v>2728</v>
      </c>
      <c r="BB781" s="54">
        <v>22</v>
      </c>
      <c r="BC781" s="54">
        <v>2731</v>
      </c>
      <c r="BD781" s="54">
        <v>79</v>
      </c>
      <c r="BE781" s="88">
        <f t="shared" si="31"/>
        <v>-3.6643459142537971E-2</v>
      </c>
    </row>
    <row r="782" spans="1:57" s="54" customFormat="1">
      <c r="A782" s="54" t="s">
        <v>273</v>
      </c>
      <c r="B782" s="54">
        <v>0.12296</v>
      </c>
      <c r="C782" s="54">
        <v>1.4400000000000001E-3</v>
      </c>
      <c r="D782" s="54">
        <v>6.1560800000000002</v>
      </c>
      <c r="E782" s="54">
        <v>6.8709999999999993E-2</v>
      </c>
      <c r="F782" s="54">
        <v>0.36314000000000002</v>
      </c>
      <c r="G782" s="54">
        <v>3.5200000000000001E-3</v>
      </c>
      <c r="H782" s="54">
        <v>0.10675999999999999</v>
      </c>
      <c r="I782" s="54">
        <v>3.0100000000000001E-3</v>
      </c>
      <c r="J782" s="54">
        <v>1.77671</v>
      </c>
      <c r="K782" s="54">
        <v>2.0100000000000001E-3</v>
      </c>
      <c r="O782" s="54">
        <v>0.9</v>
      </c>
      <c r="Q782" s="54">
        <v>-0.2</v>
      </c>
      <c r="R782" s="54" t="s">
        <v>111</v>
      </c>
      <c r="S782" s="54">
        <v>2000</v>
      </c>
      <c r="T782" s="54">
        <v>8</v>
      </c>
      <c r="U782" s="54">
        <v>1998</v>
      </c>
      <c r="V782" s="54">
        <v>10</v>
      </c>
      <c r="W782" s="54">
        <v>1997</v>
      </c>
      <c r="X782" s="54">
        <v>17</v>
      </c>
      <c r="Y782" s="54">
        <v>2050</v>
      </c>
      <c r="Z782" s="54">
        <v>55</v>
      </c>
      <c r="AB782" s="54" t="s">
        <v>109</v>
      </c>
      <c r="AC782" s="54" t="s">
        <v>112</v>
      </c>
      <c r="AD782" s="54" t="s">
        <v>111</v>
      </c>
      <c r="AE782" s="54" t="s">
        <v>111</v>
      </c>
      <c r="AG782" s="54">
        <v>-0.16</v>
      </c>
      <c r="AH782" s="54" t="s">
        <v>111</v>
      </c>
      <c r="AI782" s="54">
        <v>0.12296</v>
      </c>
      <c r="AJ782" s="54">
        <v>5.9999999999999995E-4</v>
      </c>
      <c r="AK782" s="54">
        <v>6.1560800000000002</v>
      </c>
      <c r="AL782" s="54">
        <v>6.8709999999999993E-2</v>
      </c>
      <c r="AM782" s="54">
        <v>0.36314000000000002</v>
      </c>
      <c r="AN782" s="54">
        <v>3.5200000000000001E-3</v>
      </c>
      <c r="AO782" s="54">
        <f t="shared" si="30"/>
        <v>0.86846611991253675</v>
      </c>
      <c r="AP782" s="54">
        <v>0.10675999999999999</v>
      </c>
      <c r="AQ782" s="54">
        <v>3.0100000000000001E-3</v>
      </c>
      <c r="AR782" s="54">
        <v>0.9</v>
      </c>
      <c r="AS782" s="54">
        <v>1.78</v>
      </c>
      <c r="AT782" s="54">
        <v>0.01</v>
      </c>
      <c r="AW782" s="54">
        <v>2000</v>
      </c>
      <c r="AX782" s="54">
        <v>8</v>
      </c>
      <c r="AY782" s="54">
        <v>1998</v>
      </c>
      <c r="AZ782" s="54">
        <v>10</v>
      </c>
      <c r="BA782" s="54">
        <v>1997</v>
      </c>
      <c r="BB782" s="54">
        <v>17</v>
      </c>
      <c r="BC782" s="54">
        <v>2050</v>
      </c>
      <c r="BD782" s="54">
        <v>55</v>
      </c>
      <c r="BE782" s="88">
        <f t="shared" si="31"/>
        <v>-0.14999999999999458</v>
      </c>
    </row>
    <row r="783" spans="1:57" s="54" customFormat="1">
      <c r="A783" s="54" t="s">
        <v>275</v>
      </c>
      <c r="B783" s="54">
        <v>0.20322999999999999</v>
      </c>
      <c r="C783" s="54">
        <v>2.48E-3</v>
      </c>
      <c r="D783" s="54">
        <v>15.579370000000001</v>
      </c>
      <c r="E783" s="54">
        <v>0.18396000000000001</v>
      </c>
      <c r="F783" s="54">
        <v>0.55618000000000001</v>
      </c>
      <c r="G783" s="54">
        <v>5.5500000000000002E-3</v>
      </c>
      <c r="H783" s="54">
        <v>0.15178</v>
      </c>
      <c r="I783" s="54">
        <v>4.5599999999999998E-3</v>
      </c>
      <c r="J783" s="54">
        <v>2.2479499999999999</v>
      </c>
      <c r="K783" s="54">
        <v>3.0200000000000001E-3</v>
      </c>
      <c r="O783" s="54">
        <v>0.9</v>
      </c>
      <c r="Q783" s="54">
        <v>-0.1</v>
      </c>
      <c r="R783" s="54" t="s">
        <v>111</v>
      </c>
      <c r="S783" s="54">
        <v>2852</v>
      </c>
      <c r="T783" s="54">
        <v>8</v>
      </c>
      <c r="U783" s="54">
        <v>2851</v>
      </c>
      <c r="V783" s="54">
        <v>11</v>
      </c>
      <c r="W783" s="54">
        <v>2851</v>
      </c>
      <c r="X783" s="54">
        <v>23</v>
      </c>
      <c r="Y783" s="54">
        <v>2856</v>
      </c>
      <c r="Z783" s="54">
        <v>80</v>
      </c>
      <c r="AB783" s="54" t="s">
        <v>109</v>
      </c>
      <c r="AC783" s="54" t="s">
        <v>112</v>
      </c>
      <c r="AD783" s="54" t="s">
        <v>111</v>
      </c>
      <c r="AE783" s="54" t="s">
        <v>111</v>
      </c>
      <c r="AG783" s="54">
        <v>-0.1</v>
      </c>
      <c r="AH783" s="54" t="s">
        <v>111</v>
      </c>
      <c r="AI783" s="54">
        <v>0.20322999999999999</v>
      </c>
      <c r="AJ783" s="54">
        <v>1.0499999999999999E-3</v>
      </c>
      <c r="AK783" s="54">
        <v>15.579370000000001</v>
      </c>
      <c r="AL783" s="54">
        <v>0.18396000000000001</v>
      </c>
      <c r="AM783" s="54">
        <v>0.55618000000000001</v>
      </c>
      <c r="AN783" s="54">
        <v>5.5500000000000002E-3</v>
      </c>
      <c r="AO783" s="54">
        <f t="shared" si="30"/>
        <v>0.84509222494972402</v>
      </c>
      <c r="AP783" s="54">
        <v>0.15178</v>
      </c>
      <c r="AQ783" s="54">
        <v>4.5599999999999998E-3</v>
      </c>
      <c r="AR783" s="54">
        <v>0.9</v>
      </c>
      <c r="AS783" s="54">
        <v>2.25</v>
      </c>
      <c r="AT783" s="54">
        <v>0.01</v>
      </c>
      <c r="AW783" s="54">
        <v>2852</v>
      </c>
      <c r="AX783" s="54">
        <v>8</v>
      </c>
      <c r="AY783" s="54">
        <v>2851</v>
      </c>
      <c r="AZ783" s="54">
        <v>11</v>
      </c>
      <c r="BA783" s="54">
        <v>2851</v>
      </c>
      <c r="BB783" s="54">
        <v>23</v>
      </c>
      <c r="BC783" s="54">
        <v>2856</v>
      </c>
      <c r="BD783" s="54">
        <v>80</v>
      </c>
      <c r="BE783" s="88">
        <f t="shared" si="31"/>
        <v>-3.506311360448322E-2</v>
      </c>
    </row>
    <row r="784" spans="1:57" s="54" customFormat="1">
      <c r="A784" s="54" t="s">
        <v>276</v>
      </c>
      <c r="B784" s="54">
        <v>0.13858999999999999</v>
      </c>
      <c r="C784" s="54">
        <v>2.0100000000000001E-3</v>
      </c>
      <c r="D784" s="54">
        <v>7.7891700000000004</v>
      </c>
      <c r="E784" s="54">
        <v>0.10818</v>
      </c>
      <c r="F784" s="54">
        <v>0.40787000000000001</v>
      </c>
      <c r="G784" s="54">
        <v>4.1000000000000003E-3</v>
      </c>
      <c r="H784" s="54">
        <v>0.12085</v>
      </c>
      <c r="I784" s="54">
        <v>5.1599999999999997E-3</v>
      </c>
      <c r="J784" s="54">
        <v>1.70807</v>
      </c>
      <c r="K784" s="54">
        <v>1.99E-3</v>
      </c>
      <c r="O784" s="54">
        <v>0.9</v>
      </c>
      <c r="Q784" s="54">
        <v>-0.3</v>
      </c>
      <c r="R784" s="54" t="s">
        <v>111</v>
      </c>
      <c r="S784" s="54">
        <v>2210</v>
      </c>
      <c r="T784" s="54">
        <v>11</v>
      </c>
      <c r="U784" s="54">
        <v>2207</v>
      </c>
      <c r="V784" s="54">
        <v>12</v>
      </c>
      <c r="W784" s="54">
        <v>2205</v>
      </c>
      <c r="X784" s="54">
        <v>19</v>
      </c>
      <c r="Y784" s="54">
        <v>2306</v>
      </c>
      <c r="Z784" s="54">
        <v>93</v>
      </c>
      <c r="AB784" s="54" t="s">
        <v>109</v>
      </c>
      <c r="AC784" s="54" t="s">
        <v>112</v>
      </c>
      <c r="AD784" s="54" t="s">
        <v>111</v>
      </c>
      <c r="AE784" s="54" t="s">
        <v>111</v>
      </c>
      <c r="AG784" s="54">
        <v>-0.3</v>
      </c>
      <c r="AH784" s="54" t="s">
        <v>111</v>
      </c>
      <c r="AI784" s="54">
        <v>0.13858999999999999</v>
      </c>
      <c r="AJ784" s="54">
        <v>8.9999999999999998E-4</v>
      </c>
      <c r="AK784" s="54">
        <v>7.7891700000000004</v>
      </c>
      <c r="AL784" s="54">
        <v>0.10818</v>
      </c>
      <c r="AM784" s="54">
        <v>0.40787000000000001</v>
      </c>
      <c r="AN784" s="54">
        <v>4.1000000000000003E-3</v>
      </c>
      <c r="AO784" s="54">
        <f t="shared" si="30"/>
        <v>0.72377953504129611</v>
      </c>
      <c r="AP784" s="54">
        <v>0.12085</v>
      </c>
      <c r="AQ784" s="54">
        <v>5.1599999999999997E-3</v>
      </c>
      <c r="AR784" s="54">
        <v>0.9</v>
      </c>
      <c r="AS784" s="54">
        <v>1.71</v>
      </c>
      <c r="AT784" s="54">
        <v>0.01</v>
      </c>
      <c r="AW784" s="54">
        <v>2210</v>
      </c>
      <c r="AX784" s="54">
        <v>11</v>
      </c>
      <c r="AY784" s="54">
        <v>2207</v>
      </c>
      <c r="AZ784" s="54">
        <v>12</v>
      </c>
      <c r="BA784" s="54">
        <v>2205</v>
      </c>
      <c r="BB784" s="54">
        <v>19</v>
      </c>
      <c r="BC784" s="54">
        <v>2306</v>
      </c>
      <c r="BD784" s="54">
        <v>93</v>
      </c>
      <c r="BE784" s="88">
        <f t="shared" si="31"/>
        <v>-0.22624434389140191</v>
      </c>
    </row>
    <row r="785" spans="1:63" s="54" customFormat="1">
      <c r="A785" s="54" t="s">
        <v>277</v>
      </c>
      <c r="B785" s="54">
        <v>0.11355</v>
      </c>
      <c r="C785" s="54">
        <v>1.4E-3</v>
      </c>
      <c r="D785" s="54">
        <v>5.2226600000000003</v>
      </c>
      <c r="E785" s="54">
        <v>6.2019999999999999E-2</v>
      </c>
      <c r="F785" s="54">
        <v>0.33361000000000002</v>
      </c>
      <c r="G785" s="54">
        <v>3.31E-3</v>
      </c>
      <c r="H785" s="54">
        <v>9.7170000000000006E-2</v>
      </c>
      <c r="I785" s="54">
        <v>2.7899999999999999E-3</v>
      </c>
      <c r="J785" s="54">
        <v>1.15571</v>
      </c>
      <c r="K785" s="54">
        <v>2.47E-3</v>
      </c>
      <c r="O785" s="54">
        <v>0.9</v>
      </c>
      <c r="Q785" s="54">
        <v>-0.1</v>
      </c>
      <c r="R785" s="54" t="s">
        <v>111</v>
      </c>
      <c r="S785" s="54">
        <v>1857</v>
      </c>
      <c r="T785" s="54">
        <v>9</v>
      </c>
      <c r="U785" s="54">
        <v>1856</v>
      </c>
      <c r="V785" s="54">
        <v>10</v>
      </c>
      <c r="W785" s="54">
        <v>1856</v>
      </c>
      <c r="X785" s="54">
        <v>16</v>
      </c>
      <c r="Y785" s="54">
        <v>1874</v>
      </c>
      <c r="Z785" s="54">
        <v>51</v>
      </c>
      <c r="AB785" s="54" t="s">
        <v>109</v>
      </c>
      <c r="AC785" s="54" t="s">
        <v>112</v>
      </c>
      <c r="AD785" s="54" t="s">
        <v>111</v>
      </c>
      <c r="AE785" s="54" t="s">
        <v>111</v>
      </c>
      <c r="AG785" s="54">
        <v>-0.08</v>
      </c>
      <c r="AH785" s="54" t="s">
        <v>111</v>
      </c>
      <c r="AI785" s="54">
        <v>0.11355</v>
      </c>
      <c r="AJ785" s="54">
        <v>5.9000000000000003E-4</v>
      </c>
      <c r="AK785" s="54">
        <v>5.2226600000000003</v>
      </c>
      <c r="AL785" s="54">
        <v>6.2019999999999999E-2</v>
      </c>
      <c r="AM785" s="54">
        <v>0.33361000000000002</v>
      </c>
      <c r="AN785" s="54">
        <v>3.31E-3</v>
      </c>
      <c r="AO785" s="54">
        <f t="shared" si="30"/>
        <v>0.83550475420782888</v>
      </c>
      <c r="AP785" s="54">
        <v>9.7170000000000006E-2</v>
      </c>
      <c r="AQ785" s="54">
        <v>2.7899999999999999E-3</v>
      </c>
      <c r="AR785" s="54">
        <v>0.9</v>
      </c>
      <c r="AS785" s="54">
        <v>1.1599999999999999</v>
      </c>
      <c r="AT785" s="54">
        <v>0.01</v>
      </c>
      <c r="AW785" s="54">
        <v>1857</v>
      </c>
      <c r="AX785" s="54">
        <v>9</v>
      </c>
      <c r="AY785" s="54">
        <v>1856</v>
      </c>
      <c r="AZ785" s="54">
        <v>10</v>
      </c>
      <c r="BA785" s="54">
        <v>1856</v>
      </c>
      <c r="BB785" s="54">
        <v>16</v>
      </c>
      <c r="BC785" s="54">
        <v>1874</v>
      </c>
      <c r="BD785" s="54">
        <v>51</v>
      </c>
      <c r="BE785" s="88">
        <f t="shared" si="31"/>
        <v>-5.3850296176627399E-2</v>
      </c>
    </row>
    <row r="786" spans="1:63" s="54" customFormat="1">
      <c r="A786" s="54" t="s">
        <v>278</v>
      </c>
      <c r="B786" s="54">
        <v>0.19581000000000001</v>
      </c>
      <c r="C786" s="54">
        <v>2.6800000000000001E-3</v>
      </c>
      <c r="D786" s="54">
        <v>13.644259999999999</v>
      </c>
      <c r="E786" s="54">
        <v>0.18187</v>
      </c>
      <c r="F786" s="54">
        <v>0.50548000000000004</v>
      </c>
      <c r="G786" s="54">
        <v>5.1799999999999997E-3</v>
      </c>
      <c r="H786" s="54">
        <v>9.8049999999999998E-2</v>
      </c>
      <c r="I786" s="54">
        <v>3.6600000000000001E-3</v>
      </c>
      <c r="J786" s="54">
        <v>2.4543300000000001</v>
      </c>
      <c r="K786" s="54">
        <v>3.2599999999999999E-3</v>
      </c>
      <c r="O786" s="54">
        <v>0.9</v>
      </c>
      <c r="Q786" s="54">
        <v>-6.7</v>
      </c>
      <c r="R786" s="54">
        <v>-5.3</v>
      </c>
      <c r="S786" s="54">
        <v>2792</v>
      </c>
      <c r="T786" s="54">
        <v>10</v>
      </c>
      <c r="U786" s="54">
        <v>2725</v>
      </c>
      <c r="V786" s="54">
        <v>13</v>
      </c>
      <c r="W786" s="54">
        <v>2637</v>
      </c>
      <c r="X786" s="54">
        <v>22</v>
      </c>
      <c r="Y786" s="54">
        <v>1891</v>
      </c>
      <c r="Z786" s="54">
        <v>67</v>
      </c>
      <c r="AB786" s="54" t="s">
        <v>109</v>
      </c>
      <c r="AC786" s="54" t="s">
        <v>110</v>
      </c>
      <c r="AD786" s="54" t="s">
        <v>111</v>
      </c>
      <c r="AE786" s="54" t="s">
        <v>111</v>
      </c>
      <c r="AG786" s="54">
        <v>-6.75</v>
      </c>
      <c r="AH786" s="54">
        <v>-5.3</v>
      </c>
      <c r="AI786" s="54">
        <v>0.19581000000000001</v>
      </c>
      <c r="AJ786" s="54">
        <v>1.1900000000000001E-3</v>
      </c>
      <c r="AK786" s="54">
        <v>13.644259999999999</v>
      </c>
      <c r="AL786" s="54">
        <v>0.18187</v>
      </c>
      <c r="AM786" s="54">
        <v>0.50548000000000004</v>
      </c>
      <c r="AN786" s="54">
        <v>5.1799999999999997E-3</v>
      </c>
      <c r="AO786" s="54">
        <f t="shared" si="30"/>
        <v>0.76880235093273774</v>
      </c>
      <c r="AP786" s="54">
        <v>9.8049999999999998E-2</v>
      </c>
      <c r="AQ786" s="54">
        <v>3.6600000000000001E-3</v>
      </c>
      <c r="AR786" s="54">
        <v>0.9</v>
      </c>
      <c r="AS786" s="54">
        <v>2.4500000000000002</v>
      </c>
      <c r="AT786" s="54">
        <v>0.01</v>
      </c>
      <c r="AW786" s="54">
        <v>2792</v>
      </c>
      <c r="AX786" s="54">
        <v>10</v>
      </c>
      <c r="AY786" s="54">
        <v>2725</v>
      </c>
      <c r="AZ786" s="54">
        <v>13</v>
      </c>
      <c r="BA786" s="54">
        <v>2637</v>
      </c>
      <c r="BB786" s="54">
        <v>22</v>
      </c>
      <c r="BC786" s="54">
        <v>1891</v>
      </c>
      <c r="BD786" s="54">
        <v>67</v>
      </c>
      <c r="BE786" s="88">
        <f t="shared" si="31"/>
        <v>-5.5515759312320885</v>
      </c>
    </row>
    <row r="787" spans="1:63" s="54" customFormat="1">
      <c r="A787" s="54" t="s">
        <v>279</v>
      </c>
      <c r="B787" s="54">
        <v>0.22871</v>
      </c>
      <c r="C787" s="54">
        <v>3.15E-3</v>
      </c>
      <c r="D787" s="54">
        <v>19.006080000000001</v>
      </c>
      <c r="E787" s="54">
        <v>0.25496000000000002</v>
      </c>
      <c r="F787" s="54">
        <v>0.60284000000000004</v>
      </c>
      <c r="G787" s="54">
        <v>6.1900000000000002E-3</v>
      </c>
      <c r="H787" s="54">
        <v>0.16031000000000001</v>
      </c>
      <c r="I787" s="54">
        <v>6.1199999999999996E-3</v>
      </c>
      <c r="J787" s="54">
        <v>1.9371499999999999</v>
      </c>
      <c r="K787" s="54">
        <v>2.3600000000000001E-3</v>
      </c>
      <c r="O787" s="54">
        <v>0.9</v>
      </c>
      <c r="Q787" s="54">
        <v>-0.1</v>
      </c>
      <c r="R787" s="54" t="s">
        <v>111</v>
      </c>
      <c r="S787" s="54">
        <v>3043</v>
      </c>
      <c r="T787" s="54">
        <v>10</v>
      </c>
      <c r="U787" s="54">
        <v>3042</v>
      </c>
      <c r="V787" s="54">
        <v>13</v>
      </c>
      <c r="W787" s="54">
        <v>3041</v>
      </c>
      <c r="X787" s="54">
        <v>25</v>
      </c>
      <c r="Y787" s="54">
        <v>3005</v>
      </c>
      <c r="Z787" s="54">
        <v>107</v>
      </c>
      <c r="AB787" s="54" t="s">
        <v>109</v>
      </c>
      <c r="AC787" s="54" t="s">
        <v>112</v>
      </c>
      <c r="AD787" s="54" t="s">
        <v>111</v>
      </c>
      <c r="AE787" s="54" t="s">
        <v>111</v>
      </c>
      <c r="AG787" s="54">
        <v>-0.1</v>
      </c>
      <c r="AH787" s="54" t="s">
        <v>111</v>
      </c>
      <c r="AI787" s="54">
        <v>0.22871</v>
      </c>
      <c r="AJ787" s="54">
        <v>1.4E-3</v>
      </c>
      <c r="AK787" s="54">
        <v>19.006080000000001</v>
      </c>
      <c r="AL787" s="54">
        <v>0.25496000000000002</v>
      </c>
      <c r="AM787" s="54">
        <v>0.60284000000000004</v>
      </c>
      <c r="AN787" s="54">
        <v>6.1900000000000002E-3</v>
      </c>
      <c r="AO787" s="54">
        <f t="shared" si="30"/>
        <v>0.76543636347624067</v>
      </c>
      <c r="AP787" s="54">
        <v>0.16031000000000001</v>
      </c>
      <c r="AQ787" s="54">
        <v>6.1199999999999996E-3</v>
      </c>
      <c r="AR787" s="54">
        <v>0.9</v>
      </c>
      <c r="AS787" s="54">
        <v>1.94</v>
      </c>
      <c r="AT787" s="54">
        <v>0.01</v>
      </c>
      <c r="AW787" s="54">
        <v>3043</v>
      </c>
      <c r="AX787" s="54">
        <v>10</v>
      </c>
      <c r="AY787" s="54">
        <v>3042</v>
      </c>
      <c r="AZ787" s="54">
        <v>13</v>
      </c>
      <c r="BA787" s="54">
        <v>3041</v>
      </c>
      <c r="BB787" s="54">
        <v>25</v>
      </c>
      <c r="BC787" s="54">
        <v>3005</v>
      </c>
      <c r="BD787" s="54">
        <v>107</v>
      </c>
      <c r="BE787" s="88">
        <f t="shared" si="31"/>
        <v>-6.5724613867890191E-2</v>
      </c>
    </row>
    <row r="788" spans="1:63" s="89" customFormat="1">
      <c r="A788" s="89" t="s">
        <v>280</v>
      </c>
      <c r="B788" s="89" t="s">
        <v>281</v>
      </c>
      <c r="C788" s="89" t="s">
        <v>282</v>
      </c>
      <c r="D788" s="89" t="s">
        <v>283</v>
      </c>
      <c r="E788" s="89" t="s">
        <v>284</v>
      </c>
      <c r="F788" s="89" t="s">
        <v>285</v>
      </c>
      <c r="G788" s="89" t="s">
        <v>286</v>
      </c>
      <c r="H788" s="89" t="s">
        <v>287</v>
      </c>
      <c r="I788" s="89" t="s">
        <v>288</v>
      </c>
      <c r="J788" s="89" t="s">
        <v>289</v>
      </c>
      <c r="K788" s="89" t="s">
        <v>290</v>
      </c>
      <c r="L788" s="89" t="s">
        <v>64</v>
      </c>
      <c r="O788" s="54">
        <v>0.9</v>
      </c>
      <c r="P788" s="54"/>
      <c r="Q788" s="54">
        <v>-0.3</v>
      </c>
      <c r="R788" s="54" t="s">
        <v>111</v>
      </c>
      <c r="S788" s="54">
        <v>1875</v>
      </c>
      <c r="T788" s="54">
        <v>13</v>
      </c>
      <c r="U788" s="54">
        <v>1873</v>
      </c>
      <c r="V788" s="54">
        <v>13</v>
      </c>
      <c r="W788" s="54">
        <v>1871</v>
      </c>
      <c r="X788" s="54">
        <v>17</v>
      </c>
      <c r="Y788" s="54">
        <v>1927</v>
      </c>
      <c r="Z788" s="54">
        <v>91</v>
      </c>
      <c r="AA788" s="54"/>
      <c r="AB788" s="54" t="s">
        <v>109</v>
      </c>
      <c r="AC788" s="54" t="s">
        <v>112</v>
      </c>
      <c r="AD788" s="54" t="s">
        <v>111</v>
      </c>
      <c r="AE788" s="54" t="s">
        <v>111</v>
      </c>
      <c r="AF788" s="54"/>
      <c r="AG788" s="54">
        <v>-0.3</v>
      </c>
      <c r="AH788" s="54" t="s">
        <v>111</v>
      </c>
      <c r="AI788" s="54">
        <v>0.11471000000000001</v>
      </c>
      <c r="AJ788" s="54">
        <v>8.5999999999999998E-4</v>
      </c>
      <c r="AK788" s="54">
        <v>5.3239999999999998</v>
      </c>
      <c r="AL788" s="54">
        <v>8.1009999999999999E-2</v>
      </c>
      <c r="AM788" s="54">
        <v>0.33674999999999999</v>
      </c>
      <c r="AN788" s="54">
        <v>3.4399999999999999E-3</v>
      </c>
      <c r="AO788" s="54">
        <f t="shared" si="30"/>
        <v>0.67135194707280865</v>
      </c>
      <c r="AP788" s="54">
        <v>0.10001</v>
      </c>
      <c r="AQ788" s="54">
        <v>4.9300000000000004E-3</v>
      </c>
      <c r="AR788" s="54">
        <v>0.9</v>
      </c>
      <c r="AS788" s="54">
        <v>1.07</v>
      </c>
      <c r="AT788" s="54">
        <v>0.01</v>
      </c>
      <c r="AU788" s="54"/>
      <c r="AV788" s="54"/>
      <c r="AW788" s="54">
        <v>1875</v>
      </c>
      <c r="AX788" s="54">
        <v>13</v>
      </c>
      <c r="AY788" s="54">
        <v>1873</v>
      </c>
      <c r="AZ788" s="54">
        <v>13</v>
      </c>
      <c r="BA788" s="54">
        <v>1871</v>
      </c>
      <c r="BB788" s="54">
        <v>17</v>
      </c>
      <c r="BC788" s="54">
        <v>1927</v>
      </c>
      <c r="BD788" s="54">
        <v>91</v>
      </c>
      <c r="BE788" s="88">
        <f t="shared" si="31"/>
        <v>-0.21333333333333204</v>
      </c>
      <c r="BF788" s="54"/>
      <c r="BG788" s="54"/>
      <c r="BH788" s="54"/>
      <c r="BI788" s="54"/>
      <c r="BJ788" s="54"/>
      <c r="BK788" s="54"/>
    </row>
    <row r="789" spans="1:63" s="54" customFormat="1">
      <c r="A789" s="54" t="s">
        <v>291</v>
      </c>
      <c r="B789" s="54">
        <v>0.11477</v>
      </c>
      <c r="C789" s="54">
        <v>1.5E-3</v>
      </c>
      <c r="D789" s="54">
        <v>5.3453400000000002</v>
      </c>
      <c r="E789" s="54">
        <v>6.6860000000000003E-2</v>
      </c>
      <c r="F789" s="54">
        <v>0.33779999999999999</v>
      </c>
      <c r="G789" s="54">
        <v>3.3600000000000001E-3</v>
      </c>
      <c r="H789" s="54">
        <v>9.7259999999999999E-2</v>
      </c>
      <c r="I789" s="54">
        <v>3.3400000000000001E-3</v>
      </c>
      <c r="J789" s="54">
        <v>0.84645000000000004</v>
      </c>
      <c r="K789" s="54">
        <v>1.5499999999999999E-3</v>
      </c>
      <c r="O789" s="54">
        <v>0.9</v>
      </c>
      <c r="Q789" s="54" t="s">
        <v>111</v>
      </c>
      <c r="R789" s="54" t="s">
        <v>111</v>
      </c>
      <c r="S789" s="54">
        <v>1876</v>
      </c>
      <c r="T789" s="54">
        <v>10</v>
      </c>
      <c r="U789" s="54">
        <v>1876</v>
      </c>
      <c r="V789" s="54">
        <v>11</v>
      </c>
      <c r="W789" s="54">
        <v>1876</v>
      </c>
      <c r="X789" s="54">
        <v>16</v>
      </c>
      <c r="Y789" s="54">
        <v>1876</v>
      </c>
      <c r="Z789" s="54">
        <v>62</v>
      </c>
      <c r="AB789" s="54" t="s">
        <v>109</v>
      </c>
      <c r="AC789" s="54" t="s">
        <v>112</v>
      </c>
      <c r="AD789" s="54" t="s">
        <v>111</v>
      </c>
      <c r="AE789" s="54" t="s">
        <v>111</v>
      </c>
      <c r="AG789" s="54">
        <v>-0.02</v>
      </c>
      <c r="AH789" s="54" t="s">
        <v>111</v>
      </c>
      <c r="AI789" s="54">
        <v>0.11477</v>
      </c>
      <c r="AJ789" s="54">
        <v>6.4000000000000005E-4</v>
      </c>
      <c r="AK789" s="54">
        <v>5.3453400000000002</v>
      </c>
      <c r="AL789" s="54">
        <v>6.6860000000000003E-2</v>
      </c>
      <c r="AM789" s="54">
        <v>0.33779999999999999</v>
      </c>
      <c r="AN789" s="54">
        <v>3.3600000000000001E-3</v>
      </c>
      <c r="AO789" s="54">
        <f t="shared" si="30"/>
        <v>0.79522238085041841</v>
      </c>
      <c r="AP789" s="54">
        <v>9.7259999999999999E-2</v>
      </c>
      <c r="AQ789" s="54">
        <v>3.3400000000000001E-3</v>
      </c>
      <c r="AR789" s="54">
        <v>0.9</v>
      </c>
      <c r="AS789" s="54">
        <v>0.85</v>
      </c>
      <c r="AT789" s="54">
        <v>0.01</v>
      </c>
      <c r="AW789" s="54">
        <v>1876</v>
      </c>
      <c r="AX789" s="54">
        <v>10</v>
      </c>
      <c r="AY789" s="54">
        <v>1876</v>
      </c>
      <c r="AZ789" s="54">
        <v>11</v>
      </c>
      <c r="BA789" s="54">
        <v>1876</v>
      </c>
      <c r="BB789" s="54">
        <v>16</v>
      </c>
      <c r="BC789" s="54">
        <v>1876</v>
      </c>
      <c r="BD789" s="54">
        <v>62</v>
      </c>
      <c r="BE789" s="88">
        <f t="shared" si="31"/>
        <v>0</v>
      </c>
    </row>
    <row r="790" spans="1:63" s="54" customFormat="1">
      <c r="A790" s="54" t="s">
        <v>292</v>
      </c>
      <c r="B790" s="54">
        <v>0.16355</v>
      </c>
      <c r="C790" s="54">
        <v>2.49E-3</v>
      </c>
      <c r="D790" s="54">
        <v>10.64129</v>
      </c>
      <c r="E790" s="54">
        <v>0.15431</v>
      </c>
      <c r="F790" s="54">
        <v>0.47197</v>
      </c>
      <c r="G790" s="54">
        <v>4.8599999999999997E-3</v>
      </c>
      <c r="H790" s="54">
        <v>0.13000999999999999</v>
      </c>
      <c r="I790" s="54">
        <v>5.8399999999999997E-3</v>
      </c>
      <c r="J790" s="54">
        <v>0.84858999999999996</v>
      </c>
      <c r="K790" s="54">
        <v>2.5200000000000001E-3</v>
      </c>
      <c r="O790" s="54">
        <v>0.9</v>
      </c>
      <c r="Q790" s="54" t="s">
        <v>111</v>
      </c>
      <c r="R790" s="54" t="s">
        <v>111</v>
      </c>
      <c r="S790" s="54">
        <v>2493</v>
      </c>
      <c r="T790" s="54">
        <v>11</v>
      </c>
      <c r="U790" s="54">
        <v>2492</v>
      </c>
      <c r="V790" s="54">
        <v>13</v>
      </c>
      <c r="W790" s="54">
        <v>2492</v>
      </c>
      <c r="X790" s="54">
        <v>21</v>
      </c>
      <c r="Y790" s="54">
        <v>2470</v>
      </c>
      <c r="Z790" s="54">
        <v>104</v>
      </c>
      <c r="AB790" s="54" t="s">
        <v>109</v>
      </c>
      <c r="AC790" s="54" t="s">
        <v>112</v>
      </c>
      <c r="AD790" s="54" t="s">
        <v>111</v>
      </c>
      <c r="AE790" s="54" t="s">
        <v>111</v>
      </c>
      <c r="AG790" s="54">
        <v>-0.04</v>
      </c>
      <c r="AH790" s="54" t="s">
        <v>111</v>
      </c>
      <c r="AI790" s="54">
        <v>0.16355</v>
      </c>
      <c r="AJ790" s="54">
        <v>1.1299999999999999E-3</v>
      </c>
      <c r="AK790" s="54">
        <v>10.64129</v>
      </c>
      <c r="AL790" s="54">
        <v>0.15431</v>
      </c>
      <c r="AM790" s="54">
        <v>0.47197</v>
      </c>
      <c r="AN790" s="54">
        <v>4.8599999999999997E-3</v>
      </c>
      <c r="AO790" s="54">
        <f t="shared" si="30"/>
        <v>0.71010420204901403</v>
      </c>
      <c r="AP790" s="54">
        <v>0.13000999999999999</v>
      </c>
      <c r="AQ790" s="54">
        <v>5.8399999999999997E-3</v>
      </c>
      <c r="AR790" s="54">
        <v>0.9</v>
      </c>
      <c r="AS790" s="54">
        <v>0.85</v>
      </c>
      <c r="AT790" s="54">
        <v>0.01</v>
      </c>
      <c r="AW790" s="54">
        <v>2493</v>
      </c>
      <c r="AX790" s="54">
        <v>11</v>
      </c>
      <c r="AY790" s="54">
        <v>2492</v>
      </c>
      <c r="AZ790" s="54">
        <v>13</v>
      </c>
      <c r="BA790" s="54">
        <v>2492</v>
      </c>
      <c r="BB790" s="54">
        <v>21</v>
      </c>
      <c r="BC790" s="54">
        <v>2470</v>
      </c>
      <c r="BD790" s="54">
        <v>104</v>
      </c>
      <c r="BE790" s="88">
        <f t="shared" si="31"/>
        <v>-4.0112314480544864E-2</v>
      </c>
    </row>
    <row r="791" spans="1:63" s="54" customFormat="1">
      <c r="A791" s="54" t="s">
        <v>310</v>
      </c>
      <c r="B791" s="54">
        <v>0.11981</v>
      </c>
      <c r="C791" s="54">
        <v>1.7899999999999999E-3</v>
      </c>
      <c r="D791" s="54">
        <v>5.8383000000000003</v>
      </c>
      <c r="E791" s="54">
        <v>8.4449999999999997E-2</v>
      </c>
      <c r="F791" s="54">
        <v>0.35347000000000001</v>
      </c>
      <c r="G791" s="54">
        <v>3.6099999999999999E-3</v>
      </c>
      <c r="H791" s="54">
        <v>0.1023</v>
      </c>
      <c r="I791" s="54">
        <v>3.8300000000000001E-3</v>
      </c>
      <c r="J791" s="54">
        <v>1.7758700000000001</v>
      </c>
      <c r="K791" s="54">
        <v>2.31E-3</v>
      </c>
      <c r="O791" s="54">
        <v>0.9</v>
      </c>
      <c r="Q791" s="54">
        <v>-0.1</v>
      </c>
      <c r="R791" s="54" t="s">
        <v>111</v>
      </c>
      <c r="S791" s="54">
        <v>1953</v>
      </c>
      <c r="T791" s="54">
        <v>12</v>
      </c>
      <c r="U791" s="54">
        <v>1952</v>
      </c>
      <c r="V791" s="54">
        <v>13</v>
      </c>
      <c r="W791" s="54">
        <v>1951</v>
      </c>
      <c r="X791" s="54">
        <v>17</v>
      </c>
      <c r="Y791" s="54">
        <v>1969</v>
      </c>
      <c r="Z791" s="54">
        <v>70</v>
      </c>
      <c r="AB791" s="54" t="s">
        <v>109</v>
      </c>
      <c r="AC791" s="54" t="s">
        <v>112</v>
      </c>
      <c r="AD791" s="54" t="s">
        <v>111</v>
      </c>
      <c r="AE791" s="54" t="s">
        <v>111</v>
      </c>
      <c r="AG791" s="54">
        <v>-0.15</v>
      </c>
      <c r="AH791" s="54" t="s">
        <v>111</v>
      </c>
      <c r="AI791" s="54">
        <v>0.11981</v>
      </c>
      <c r="AJ791" s="54">
        <v>8.3000000000000001E-4</v>
      </c>
      <c r="AK791" s="54">
        <v>5.8383000000000003</v>
      </c>
      <c r="AL791" s="54">
        <v>8.4449999999999997E-2</v>
      </c>
      <c r="AM791" s="54">
        <v>0.35347000000000001</v>
      </c>
      <c r="AN791" s="54">
        <v>3.6099999999999999E-3</v>
      </c>
      <c r="AO791" s="54">
        <f t="shared" si="30"/>
        <v>0.70605965389271075</v>
      </c>
      <c r="AP791" s="54">
        <v>0.1023</v>
      </c>
      <c r="AQ791" s="54">
        <v>3.8300000000000001E-3</v>
      </c>
      <c r="AR791" s="54">
        <v>0.9</v>
      </c>
      <c r="AS791" s="54">
        <v>1.78</v>
      </c>
      <c r="AT791" s="54">
        <v>0.01</v>
      </c>
      <c r="AW791" s="54">
        <v>1953</v>
      </c>
      <c r="AX791" s="54">
        <v>12</v>
      </c>
      <c r="AY791" s="54">
        <v>1952</v>
      </c>
      <c r="AZ791" s="54">
        <v>13</v>
      </c>
      <c r="BA791" s="54">
        <v>1951</v>
      </c>
      <c r="BB791" s="54">
        <v>17</v>
      </c>
      <c r="BC791" s="54">
        <v>1969</v>
      </c>
      <c r="BD791" s="54">
        <v>70</v>
      </c>
      <c r="BE791" s="88">
        <f t="shared" si="31"/>
        <v>-0.10240655401945187</v>
      </c>
    </row>
    <row r="792" spans="1:63" s="54" customFormat="1">
      <c r="A792" s="54" t="s">
        <v>311</v>
      </c>
      <c r="B792" s="54">
        <v>0.20918999999999999</v>
      </c>
      <c r="C792" s="54">
        <v>5.3699999999999998E-3</v>
      </c>
      <c r="D792" s="54">
        <v>16.268439999999998</v>
      </c>
      <c r="E792" s="54">
        <v>0.40421000000000001</v>
      </c>
      <c r="F792" s="54">
        <v>0.56393000000000004</v>
      </c>
      <c r="G792" s="54">
        <v>7.28E-3</v>
      </c>
      <c r="H792" s="54">
        <v>0.17455000000000001</v>
      </c>
      <c r="I792" s="54">
        <v>1.431E-2</v>
      </c>
      <c r="J792" s="54">
        <v>1.2955300000000001</v>
      </c>
      <c r="K792" s="54">
        <v>3.0500000000000002E-3</v>
      </c>
      <c r="O792" s="54">
        <v>0.9</v>
      </c>
      <c r="Q792" s="54">
        <v>-0.7</v>
      </c>
      <c r="R792" s="54" t="s">
        <v>111</v>
      </c>
      <c r="S792" s="54">
        <v>2899</v>
      </c>
      <c r="T792" s="54">
        <v>23</v>
      </c>
      <c r="U792" s="54">
        <v>2893</v>
      </c>
      <c r="V792" s="54">
        <v>24</v>
      </c>
      <c r="W792" s="54">
        <v>2883</v>
      </c>
      <c r="X792" s="54">
        <v>30</v>
      </c>
      <c r="Y792" s="54">
        <v>3252</v>
      </c>
      <c r="Z792" s="54">
        <v>246</v>
      </c>
      <c r="AB792" s="54" t="s">
        <v>109</v>
      </c>
      <c r="AC792" s="54" t="s">
        <v>112</v>
      </c>
      <c r="AD792" s="54" t="s">
        <v>111</v>
      </c>
      <c r="AE792" s="54" t="s">
        <v>111</v>
      </c>
      <c r="AG792" s="54">
        <v>-0.68</v>
      </c>
      <c r="AH792" s="54" t="s">
        <v>111</v>
      </c>
      <c r="AI792" s="54">
        <v>0.20918999999999999</v>
      </c>
      <c r="AJ792" s="54">
        <v>3.0100000000000001E-3</v>
      </c>
      <c r="AK792" s="54">
        <v>16.268439999999998</v>
      </c>
      <c r="AL792" s="54">
        <v>0.40421000000000001</v>
      </c>
      <c r="AM792" s="54">
        <v>0.56393000000000004</v>
      </c>
      <c r="AN792" s="54">
        <v>7.28E-3</v>
      </c>
      <c r="AO792" s="54">
        <f t="shared" si="30"/>
        <v>0.51957116030248562</v>
      </c>
      <c r="AP792" s="54">
        <v>0.17455000000000001</v>
      </c>
      <c r="AQ792" s="54">
        <v>1.431E-2</v>
      </c>
      <c r="AR792" s="54">
        <v>0.9</v>
      </c>
      <c r="AS792" s="54">
        <v>1.3</v>
      </c>
      <c r="AT792" s="54">
        <v>0.01</v>
      </c>
      <c r="AW792" s="54">
        <v>2899</v>
      </c>
      <c r="AX792" s="54">
        <v>23</v>
      </c>
      <c r="AY792" s="54">
        <v>2893</v>
      </c>
      <c r="AZ792" s="54">
        <v>24</v>
      </c>
      <c r="BA792" s="54">
        <v>2883</v>
      </c>
      <c r="BB792" s="54">
        <v>30</v>
      </c>
      <c r="BC792" s="54">
        <v>3252</v>
      </c>
      <c r="BD792" s="54">
        <v>246</v>
      </c>
      <c r="BE792" s="88">
        <f t="shared" si="31"/>
        <v>-0.55191445325974975</v>
      </c>
    </row>
    <row r="793" spans="1:63" s="54" customFormat="1">
      <c r="A793" s="54" t="s">
        <v>312</v>
      </c>
      <c r="B793" s="54">
        <v>0.11162999999999999</v>
      </c>
      <c r="C793" s="54">
        <v>2.1099999999999999E-3</v>
      </c>
      <c r="D793" s="54">
        <v>4.9622099999999998</v>
      </c>
      <c r="E793" s="54">
        <v>9.2859999999999998E-2</v>
      </c>
      <c r="F793" s="54">
        <v>0.32257999999999998</v>
      </c>
      <c r="G793" s="54">
        <v>3.7599999999999999E-3</v>
      </c>
      <c r="H793" s="54">
        <v>9.2270000000000005E-2</v>
      </c>
      <c r="I793" s="54">
        <v>4.7699999999999999E-3</v>
      </c>
      <c r="J793" s="54">
        <v>1.46933</v>
      </c>
      <c r="K793" s="54">
        <v>1.47E-3</v>
      </c>
      <c r="O793" s="54">
        <v>0.9</v>
      </c>
      <c r="Q793" s="54">
        <v>-1.5</v>
      </c>
      <c r="R793" s="54" t="s">
        <v>111</v>
      </c>
      <c r="S793" s="54">
        <v>1826</v>
      </c>
      <c r="T793" s="54">
        <v>17</v>
      </c>
      <c r="U793" s="54">
        <v>1813</v>
      </c>
      <c r="V793" s="54">
        <v>16</v>
      </c>
      <c r="W793" s="54">
        <v>1802</v>
      </c>
      <c r="X793" s="54">
        <v>18</v>
      </c>
      <c r="Y793" s="54">
        <v>1784</v>
      </c>
      <c r="Z793" s="54">
        <v>88</v>
      </c>
      <c r="AB793" s="54" t="s">
        <v>109</v>
      </c>
      <c r="AC793" s="54" t="s">
        <v>112</v>
      </c>
      <c r="AD793" s="54" t="s">
        <v>111</v>
      </c>
      <c r="AE793" s="54" t="s">
        <v>111</v>
      </c>
      <c r="AG793" s="54">
        <v>-1.55</v>
      </c>
      <c r="AH793" s="54" t="s">
        <v>111</v>
      </c>
      <c r="AI793" s="54">
        <v>0.11162999999999999</v>
      </c>
      <c r="AJ793" s="54">
        <v>1.08E-3</v>
      </c>
      <c r="AK793" s="54">
        <v>4.9622099999999998</v>
      </c>
      <c r="AL793" s="54">
        <v>9.2859999999999998E-2</v>
      </c>
      <c r="AM793" s="54">
        <v>0.32257999999999998</v>
      </c>
      <c r="AN793" s="54">
        <v>3.7599999999999999E-3</v>
      </c>
      <c r="AO793" s="54">
        <f t="shared" si="30"/>
        <v>0.62286921644702642</v>
      </c>
      <c r="AP793" s="54">
        <v>9.2270000000000005E-2</v>
      </c>
      <c r="AQ793" s="54">
        <v>4.7699999999999999E-3</v>
      </c>
      <c r="AR793" s="54">
        <v>0.9</v>
      </c>
      <c r="AS793" s="54">
        <v>1.47</v>
      </c>
      <c r="AT793" s="54">
        <v>0.01</v>
      </c>
      <c r="AW793" s="54">
        <v>1826</v>
      </c>
      <c r="AX793" s="54">
        <v>17</v>
      </c>
      <c r="AY793" s="54">
        <v>1813</v>
      </c>
      <c r="AZ793" s="54">
        <v>16</v>
      </c>
      <c r="BA793" s="54">
        <v>1802</v>
      </c>
      <c r="BB793" s="54">
        <v>18</v>
      </c>
      <c r="BC793" s="54">
        <v>1784</v>
      </c>
      <c r="BD793" s="54">
        <v>88</v>
      </c>
      <c r="BE793" s="88">
        <f t="shared" si="31"/>
        <v>-1.3143483023001057</v>
      </c>
    </row>
    <row r="794" spans="1:63" s="54" customFormat="1">
      <c r="A794" s="54" t="s">
        <v>313</v>
      </c>
      <c r="B794" s="54">
        <v>0.11228</v>
      </c>
      <c r="C794" s="54">
        <v>1.57E-3</v>
      </c>
      <c r="D794" s="54">
        <v>5.1037499999999998</v>
      </c>
      <c r="E794" s="54">
        <v>7.1010000000000004E-2</v>
      </c>
      <c r="F794" s="54">
        <v>0.32972000000000001</v>
      </c>
      <c r="G794" s="54">
        <v>3.47E-3</v>
      </c>
      <c r="H794" s="54">
        <v>9.6729999999999997E-2</v>
      </c>
      <c r="I794" s="54">
        <v>3.3E-3</v>
      </c>
      <c r="J794" s="54">
        <v>2.1404700000000001</v>
      </c>
      <c r="K794" s="54">
        <v>1.65E-3</v>
      </c>
      <c r="O794" s="54">
        <v>0.9</v>
      </c>
      <c r="Q794" s="54" t="s">
        <v>111</v>
      </c>
      <c r="R794" s="54" t="s">
        <v>111</v>
      </c>
      <c r="S794" s="54">
        <v>1837</v>
      </c>
      <c r="T794" s="54">
        <v>11</v>
      </c>
      <c r="U794" s="54">
        <v>1837</v>
      </c>
      <c r="V794" s="54">
        <v>12</v>
      </c>
      <c r="W794" s="54">
        <v>1837</v>
      </c>
      <c r="X794" s="54">
        <v>17</v>
      </c>
      <c r="Y794" s="54">
        <v>1866</v>
      </c>
      <c r="Z794" s="54">
        <v>61</v>
      </c>
      <c r="AB794" s="54" t="s">
        <v>109</v>
      </c>
      <c r="AC794" s="54" t="s">
        <v>112</v>
      </c>
      <c r="AD794" s="54" t="s">
        <v>111</v>
      </c>
      <c r="AE794" s="54" t="s">
        <v>111</v>
      </c>
      <c r="AG794" s="54">
        <v>0.01</v>
      </c>
      <c r="AH794" s="54" t="s">
        <v>111</v>
      </c>
      <c r="AI794" s="54">
        <v>0.11228</v>
      </c>
      <c r="AJ794" s="54">
        <v>7.2000000000000005E-4</v>
      </c>
      <c r="AK794" s="54">
        <v>5.1037499999999998</v>
      </c>
      <c r="AL794" s="54">
        <v>7.1010000000000004E-2</v>
      </c>
      <c r="AM794" s="54">
        <v>0.32972000000000001</v>
      </c>
      <c r="AN794" s="54">
        <v>3.47E-3</v>
      </c>
      <c r="AO794" s="54">
        <f t="shared" si="30"/>
        <v>0.75640443036226246</v>
      </c>
      <c r="AP794" s="54">
        <v>9.6729999999999997E-2</v>
      </c>
      <c r="AQ794" s="54">
        <v>3.3E-3</v>
      </c>
      <c r="AR794" s="54">
        <v>0.9</v>
      </c>
      <c r="AS794" s="54">
        <v>2.14</v>
      </c>
      <c r="AT794" s="54">
        <v>0.01</v>
      </c>
      <c r="AW794" s="54">
        <v>1837</v>
      </c>
      <c r="AX794" s="54">
        <v>11</v>
      </c>
      <c r="AY794" s="54">
        <v>1837</v>
      </c>
      <c r="AZ794" s="54">
        <v>12</v>
      </c>
      <c r="BA794" s="54">
        <v>1837</v>
      </c>
      <c r="BB794" s="54">
        <v>17</v>
      </c>
      <c r="BC794" s="54">
        <v>1866</v>
      </c>
      <c r="BD794" s="54">
        <v>61</v>
      </c>
      <c r="BE794" s="88">
        <f t="shared" si="31"/>
        <v>0</v>
      </c>
    </row>
    <row r="795" spans="1:63" s="54" customFormat="1">
      <c r="A795" s="54" t="s">
        <v>314</v>
      </c>
      <c r="B795" s="54">
        <v>0.19142000000000001</v>
      </c>
      <c r="C795" s="54">
        <v>2.8600000000000001E-3</v>
      </c>
      <c r="D795" s="54">
        <v>14.0634</v>
      </c>
      <c r="E795" s="54">
        <v>0.20807</v>
      </c>
      <c r="F795" s="54">
        <v>0.53290000000000004</v>
      </c>
      <c r="G795" s="54">
        <v>5.7400000000000003E-3</v>
      </c>
      <c r="H795" s="54">
        <v>0.14896999999999999</v>
      </c>
      <c r="I795" s="54">
        <v>5.6100000000000004E-3</v>
      </c>
      <c r="J795" s="54">
        <v>2.2252200000000002</v>
      </c>
      <c r="K795" s="54">
        <v>3.5699999999999998E-3</v>
      </c>
      <c r="O795" s="54">
        <v>0.9</v>
      </c>
      <c r="Q795" s="54" t="s">
        <v>111</v>
      </c>
      <c r="R795" s="54" t="s">
        <v>111</v>
      </c>
      <c r="S795" s="54">
        <v>2754</v>
      </c>
      <c r="T795" s="54">
        <v>11</v>
      </c>
      <c r="U795" s="54">
        <v>2754</v>
      </c>
      <c r="V795" s="54">
        <v>14</v>
      </c>
      <c r="W795" s="54">
        <v>2754</v>
      </c>
      <c r="X795" s="54">
        <v>24</v>
      </c>
      <c r="Y795" s="54">
        <v>2807</v>
      </c>
      <c r="Z795" s="54">
        <v>99</v>
      </c>
      <c r="AB795" s="54" t="s">
        <v>109</v>
      </c>
      <c r="AC795" s="54" t="s">
        <v>112</v>
      </c>
      <c r="AD795" s="54" t="s">
        <v>111</v>
      </c>
      <c r="AE795" s="54" t="s">
        <v>111</v>
      </c>
      <c r="AG795" s="54">
        <v>-0.04</v>
      </c>
      <c r="AH795" s="54" t="s">
        <v>111</v>
      </c>
      <c r="AI795" s="54">
        <v>0.19142000000000001</v>
      </c>
      <c r="AJ795" s="54">
        <v>1.33E-3</v>
      </c>
      <c r="AK795" s="54">
        <v>14.0634</v>
      </c>
      <c r="AL795" s="54">
        <v>0.20807</v>
      </c>
      <c r="AM795" s="54">
        <v>0.53290000000000004</v>
      </c>
      <c r="AN795" s="54">
        <v>5.7400000000000003E-3</v>
      </c>
      <c r="AO795" s="54">
        <f t="shared" ref="AO795:AO854" si="32">(AN795/AM795)/(AL795/AK795)</f>
        <v>0.72802624281024397</v>
      </c>
      <c r="AP795" s="54">
        <v>0.14896999999999999</v>
      </c>
      <c r="AQ795" s="54">
        <v>5.6100000000000004E-3</v>
      </c>
      <c r="AR795" s="54">
        <v>0.9</v>
      </c>
      <c r="AS795" s="54">
        <v>2.23</v>
      </c>
      <c r="AT795" s="54">
        <v>0.01</v>
      </c>
      <c r="AW795" s="54">
        <v>2754</v>
      </c>
      <c r="AX795" s="54">
        <v>11</v>
      </c>
      <c r="AY795" s="54">
        <v>2754</v>
      </c>
      <c r="AZ795" s="54">
        <v>14</v>
      </c>
      <c r="BA795" s="54">
        <v>2754</v>
      </c>
      <c r="BB795" s="54">
        <v>24</v>
      </c>
      <c r="BC795" s="54">
        <v>2807</v>
      </c>
      <c r="BD795" s="54">
        <v>99</v>
      </c>
      <c r="BE795" s="88">
        <f t="shared" si="31"/>
        <v>0</v>
      </c>
    </row>
    <row r="796" spans="1:63" s="54" customFormat="1">
      <c r="A796" s="54" t="s">
        <v>316</v>
      </c>
      <c r="B796" s="54">
        <v>0.19270999999999999</v>
      </c>
      <c r="C796" s="54">
        <v>2.8500000000000001E-3</v>
      </c>
      <c r="D796" s="54">
        <v>13.55574</v>
      </c>
      <c r="E796" s="54">
        <v>0.19566</v>
      </c>
      <c r="F796" s="54">
        <v>0.51019999999999999</v>
      </c>
      <c r="G796" s="54">
        <v>5.2500000000000003E-3</v>
      </c>
      <c r="H796" s="54">
        <v>0.13266</v>
      </c>
      <c r="I796" s="54">
        <v>5.3800000000000002E-3</v>
      </c>
      <c r="J796" s="54">
        <v>1.60456</v>
      </c>
      <c r="K796" s="54">
        <v>1.66E-3</v>
      </c>
      <c r="O796" s="54">
        <v>0.9</v>
      </c>
      <c r="Q796" s="54">
        <v>-4.8</v>
      </c>
      <c r="R796" s="54">
        <v>-3.3</v>
      </c>
      <c r="S796" s="54">
        <v>2765</v>
      </c>
      <c r="T796" s="54">
        <v>11</v>
      </c>
      <c r="U796" s="54">
        <v>2719</v>
      </c>
      <c r="V796" s="54">
        <v>14</v>
      </c>
      <c r="W796" s="54">
        <v>2657</v>
      </c>
      <c r="X796" s="54">
        <v>22</v>
      </c>
      <c r="Y796" s="54">
        <v>2518</v>
      </c>
      <c r="Z796" s="54">
        <v>96</v>
      </c>
      <c r="AB796" s="54" t="s">
        <v>109</v>
      </c>
      <c r="AC796" s="54" t="s">
        <v>110</v>
      </c>
      <c r="AD796" s="54" t="s">
        <v>111</v>
      </c>
      <c r="AE796" s="54" t="s">
        <v>111</v>
      </c>
      <c r="AG796" s="54">
        <v>-4.7699999999999996</v>
      </c>
      <c r="AH796" s="54">
        <v>-3.3</v>
      </c>
      <c r="AI796" s="54">
        <v>0.19270999999999999</v>
      </c>
      <c r="AJ796" s="54">
        <v>1.32E-3</v>
      </c>
      <c r="AK796" s="54">
        <v>13.55574</v>
      </c>
      <c r="AL796" s="54">
        <v>0.19566</v>
      </c>
      <c r="AM796" s="54">
        <v>0.51019999999999999</v>
      </c>
      <c r="AN796" s="54">
        <v>5.2500000000000003E-3</v>
      </c>
      <c r="AO796" s="54">
        <f t="shared" si="32"/>
        <v>0.71291873922847881</v>
      </c>
      <c r="AP796" s="54">
        <v>0.13266</v>
      </c>
      <c r="AQ796" s="54">
        <v>5.3800000000000002E-3</v>
      </c>
      <c r="AR796" s="54">
        <v>0.9</v>
      </c>
      <c r="AS796" s="54">
        <v>1.6</v>
      </c>
      <c r="AT796" s="54">
        <v>0.01</v>
      </c>
      <c r="AW796" s="54">
        <v>2765</v>
      </c>
      <c r="AX796" s="54">
        <v>11</v>
      </c>
      <c r="AY796" s="54">
        <v>2719</v>
      </c>
      <c r="AZ796" s="54">
        <v>14</v>
      </c>
      <c r="BA796" s="54">
        <v>2657</v>
      </c>
      <c r="BB796" s="54">
        <v>22</v>
      </c>
      <c r="BC796" s="54">
        <v>2518</v>
      </c>
      <c r="BD796" s="54">
        <v>96</v>
      </c>
      <c r="BE796" s="88">
        <f t="shared" ref="BE796:BE855" si="33">(BA796/AW796-1)*100</f>
        <v>-3.9059674502712527</v>
      </c>
    </row>
    <row r="797" spans="1:63" s="89" customFormat="1">
      <c r="A797" s="89" t="s">
        <v>317</v>
      </c>
      <c r="B797" s="89" t="s">
        <v>318</v>
      </c>
      <c r="C797" s="89" t="s">
        <v>319</v>
      </c>
      <c r="D797" s="89" t="s">
        <v>320</v>
      </c>
      <c r="E797" s="89" t="s">
        <v>321</v>
      </c>
      <c r="F797" s="89" t="s">
        <v>322</v>
      </c>
      <c r="G797" s="89" t="s">
        <v>323</v>
      </c>
      <c r="H797" s="89" t="s">
        <v>324</v>
      </c>
      <c r="I797" s="89" t="s">
        <v>325</v>
      </c>
      <c r="J797" s="89" t="s">
        <v>326</v>
      </c>
      <c r="K797" s="89" t="s">
        <v>327</v>
      </c>
      <c r="L797" s="89" t="s">
        <v>64</v>
      </c>
      <c r="O797" s="54">
        <v>0.9</v>
      </c>
      <c r="P797" s="54"/>
      <c r="Q797" s="54" t="s">
        <v>111</v>
      </c>
      <c r="R797" s="54" t="s">
        <v>111</v>
      </c>
      <c r="S797" s="54">
        <v>2880</v>
      </c>
      <c r="T797" s="54">
        <v>9</v>
      </c>
      <c r="U797" s="54">
        <v>2880</v>
      </c>
      <c r="V797" s="54">
        <v>13</v>
      </c>
      <c r="W797" s="54">
        <v>2880</v>
      </c>
      <c r="X797" s="54">
        <v>24</v>
      </c>
      <c r="Y797" s="54">
        <v>2884</v>
      </c>
      <c r="Z797" s="54">
        <v>95</v>
      </c>
      <c r="AA797" s="54"/>
      <c r="AB797" s="54" t="s">
        <v>109</v>
      </c>
      <c r="AC797" s="54" t="s">
        <v>112</v>
      </c>
      <c r="AD797" s="54" t="s">
        <v>111</v>
      </c>
      <c r="AE797" s="54" t="s">
        <v>111</v>
      </c>
      <c r="AF797" s="54"/>
      <c r="AG797" s="54" t="s">
        <v>111</v>
      </c>
      <c r="AH797" s="54" t="s">
        <v>111</v>
      </c>
      <c r="AI797" s="54">
        <v>0.20674000000000001</v>
      </c>
      <c r="AJ797" s="54">
        <v>1.25E-3</v>
      </c>
      <c r="AK797" s="54">
        <v>16.056570000000001</v>
      </c>
      <c r="AL797" s="54">
        <v>0.21276</v>
      </c>
      <c r="AM797" s="54">
        <v>0.56325000000000003</v>
      </c>
      <c r="AN797" s="54">
        <v>5.7200000000000003E-3</v>
      </c>
      <c r="AO797" s="54">
        <f t="shared" si="32"/>
        <v>0.7664037546979412</v>
      </c>
      <c r="AP797" s="54">
        <v>0.15337000000000001</v>
      </c>
      <c r="AQ797" s="54">
        <v>5.4299999999999999E-3</v>
      </c>
      <c r="AR797" s="54">
        <v>0.9</v>
      </c>
      <c r="AS797" s="54">
        <v>1.27</v>
      </c>
      <c r="AT797" s="54">
        <v>0.01</v>
      </c>
      <c r="AU797" s="54"/>
      <c r="AV797" s="54"/>
      <c r="AW797" s="54">
        <v>2880</v>
      </c>
      <c r="AX797" s="54">
        <v>9</v>
      </c>
      <c r="AY797" s="54">
        <v>2880</v>
      </c>
      <c r="AZ797" s="54">
        <v>13</v>
      </c>
      <c r="BA797" s="54">
        <v>2880</v>
      </c>
      <c r="BB797" s="54">
        <v>24</v>
      </c>
      <c r="BC797" s="54">
        <v>2884</v>
      </c>
      <c r="BD797" s="54">
        <v>95</v>
      </c>
      <c r="BE797" s="88">
        <f t="shared" si="33"/>
        <v>0</v>
      </c>
      <c r="BF797" s="54"/>
      <c r="BG797" s="54"/>
      <c r="BH797" s="54"/>
      <c r="BI797" s="54"/>
      <c r="BJ797" s="54"/>
      <c r="BK797" s="54"/>
    </row>
    <row r="798" spans="1:63" s="54" customFormat="1">
      <c r="A798" s="54" t="s">
        <v>328</v>
      </c>
      <c r="B798" s="54">
        <v>0.18462000000000001</v>
      </c>
      <c r="C798" s="54">
        <v>2.8E-3</v>
      </c>
      <c r="D798" s="54">
        <v>13.204409999999999</v>
      </c>
      <c r="E798" s="54">
        <v>0.19527</v>
      </c>
      <c r="F798" s="54">
        <v>0.51866999999999996</v>
      </c>
      <c r="G798" s="54">
        <v>5.3299999999999997E-3</v>
      </c>
      <c r="H798" s="54">
        <v>0.14874000000000001</v>
      </c>
      <c r="I798" s="54">
        <v>6.79E-3</v>
      </c>
      <c r="J798" s="54">
        <v>1.2726</v>
      </c>
      <c r="K798" s="54">
        <v>1.5E-3</v>
      </c>
      <c r="O798" s="54">
        <v>0.9</v>
      </c>
      <c r="Q798" s="54" t="s">
        <v>111</v>
      </c>
      <c r="R798" s="54" t="s">
        <v>111</v>
      </c>
      <c r="S798" s="54">
        <v>2695</v>
      </c>
      <c r="T798" s="54">
        <v>11</v>
      </c>
      <c r="U798" s="54">
        <v>2694</v>
      </c>
      <c r="V798" s="54">
        <v>14</v>
      </c>
      <c r="W798" s="54">
        <v>2694</v>
      </c>
      <c r="X798" s="54">
        <v>23</v>
      </c>
      <c r="Y798" s="54">
        <v>2803</v>
      </c>
      <c r="Z798" s="54">
        <v>119</v>
      </c>
      <c r="AB798" s="54" t="s">
        <v>109</v>
      </c>
      <c r="AC798" s="54" t="s">
        <v>112</v>
      </c>
      <c r="AD798" s="54" t="s">
        <v>111</v>
      </c>
      <c r="AE798" s="54" t="s">
        <v>111</v>
      </c>
      <c r="AG798" s="54">
        <v>-0.05</v>
      </c>
      <c r="AH798" s="54" t="s">
        <v>111</v>
      </c>
      <c r="AI798" s="54">
        <v>0.18462000000000001</v>
      </c>
      <c r="AJ798" s="54">
        <v>1.32E-3</v>
      </c>
      <c r="AK798" s="54">
        <v>13.204409999999999</v>
      </c>
      <c r="AL798" s="54">
        <v>0.19527</v>
      </c>
      <c r="AM798" s="54">
        <v>0.51866999999999996</v>
      </c>
      <c r="AN798" s="54">
        <v>5.3299999999999997E-3</v>
      </c>
      <c r="AO798" s="54">
        <f t="shared" si="32"/>
        <v>0.6948955884344189</v>
      </c>
      <c r="AP798" s="54">
        <v>0.14874000000000001</v>
      </c>
      <c r="AQ798" s="54">
        <v>6.79E-3</v>
      </c>
      <c r="AR798" s="54">
        <v>0.9</v>
      </c>
      <c r="AS798" s="54">
        <v>1.27</v>
      </c>
      <c r="AT798" s="54">
        <v>0.01</v>
      </c>
      <c r="AW798" s="54">
        <v>2695</v>
      </c>
      <c r="AX798" s="54">
        <v>11</v>
      </c>
      <c r="AY798" s="54">
        <v>2694</v>
      </c>
      <c r="AZ798" s="54">
        <v>14</v>
      </c>
      <c r="BA798" s="54">
        <v>2694</v>
      </c>
      <c r="BB798" s="54">
        <v>23</v>
      </c>
      <c r="BC798" s="54">
        <v>2803</v>
      </c>
      <c r="BD798" s="54">
        <v>119</v>
      </c>
      <c r="BE798" s="88">
        <f t="shared" si="33"/>
        <v>-3.7105751391464104E-2</v>
      </c>
    </row>
    <row r="799" spans="1:63" s="54" customFormat="1">
      <c r="A799" s="54" t="s">
        <v>329</v>
      </c>
      <c r="B799" s="54">
        <v>0.18790999999999999</v>
      </c>
      <c r="C799" s="54">
        <v>3.1099999999999999E-3</v>
      </c>
      <c r="D799" s="54">
        <v>12.991379999999999</v>
      </c>
      <c r="E799" s="54">
        <v>0.20996999999999999</v>
      </c>
      <c r="F799" s="54">
        <v>0.50131999999999999</v>
      </c>
      <c r="G799" s="54">
        <v>5.2900000000000004E-3</v>
      </c>
      <c r="H799" s="54">
        <v>0.14543</v>
      </c>
      <c r="I799" s="54">
        <v>7.1799999999999998E-3</v>
      </c>
      <c r="J799" s="54">
        <v>1.1601900000000001</v>
      </c>
      <c r="K799" s="54">
        <v>1.8400000000000001E-3</v>
      </c>
      <c r="O799" s="54">
        <v>0.9</v>
      </c>
      <c r="Q799" s="54">
        <v>-4.5999999999999996</v>
      </c>
      <c r="R799" s="54">
        <v>-3.2</v>
      </c>
      <c r="S799" s="54">
        <v>2724</v>
      </c>
      <c r="T799" s="54">
        <v>13</v>
      </c>
      <c r="U799" s="54">
        <v>2679</v>
      </c>
      <c r="V799" s="54">
        <v>15</v>
      </c>
      <c r="W799" s="54">
        <v>2619</v>
      </c>
      <c r="X799" s="54">
        <v>23</v>
      </c>
      <c r="Y799" s="54">
        <v>2744</v>
      </c>
      <c r="Z799" s="54">
        <v>127</v>
      </c>
      <c r="AB799" s="54" t="s">
        <v>109</v>
      </c>
      <c r="AC799" s="54" t="s">
        <v>110</v>
      </c>
      <c r="AD799" s="54" t="s">
        <v>111</v>
      </c>
      <c r="AE799" s="54" t="s">
        <v>111</v>
      </c>
      <c r="AG799" s="54">
        <v>-4.6500000000000004</v>
      </c>
      <c r="AH799" s="54">
        <v>-3.2</v>
      </c>
      <c r="AI799" s="54">
        <v>0.18790999999999999</v>
      </c>
      <c r="AJ799" s="54">
        <v>1.5200000000000001E-3</v>
      </c>
      <c r="AK799" s="54">
        <v>12.991379999999999</v>
      </c>
      <c r="AL799" s="54">
        <v>0.20996999999999999</v>
      </c>
      <c r="AM799" s="54">
        <v>0.50131999999999999</v>
      </c>
      <c r="AN799" s="54">
        <v>5.2900000000000004E-3</v>
      </c>
      <c r="AO799" s="54">
        <f t="shared" si="32"/>
        <v>0.65288798879715948</v>
      </c>
      <c r="AP799" s="54">
        <v>0.14543</v>
      </c>
      <c r="AQ799" s="54">
        <v>7.1799999999999998E-3</v>
      </c>
      <c r="AR799" s="54">
        <v>0.9</v>
      </c>
      <c r="AS799" s="54">
        <v>1.1599999999999999</v>
      </c>
      <c r="AT799" s="54">
        <v>0.01</v>
      </c>
      <c r="AW799" s="54">
        <v>2724</v>
      </c>
      <c r="AX799" s="54">
        <v>13</v>
      </c>
      <c r="AY799" s="54">
        <v>2679</v>
      </c>
      <c r="AZ799" s="54">
        <v>15</v>
      </c>
      <c r="BA799" s="54">
        <v>2619</v>
      </c>
      <c r="BB799" s="54">
        <v>23</v>
      </c>
      <c r="BC799" s="54">
        <v>2744</v>
      </c>
      <c r="BD799" s="54">
        <v>127</v>
      </c>
      <c r="BE799" s="88">
        <f t="shared" si="33"/>
        <v>-3.8546255506607952</v>
      </c>
    </row>
    <row r="800" spans="1:63" s="54" customFormat="1">
      <c r="A800" s="54" t="s">
        <v>345</v>
      </c>
      <c r="B800" s="54">
        <v>0.13478999999999999</v>
      </c>
      <c r="C800" s="54">
        <v>2.1800000000000001E-3</v>
      </c>
      <c r="D800" s="54">
        <v>6.7247500000000002</v>
      </c>
      <c r="E800" s="54">
        <v>0.10462</v>
      </c>
      <c r="F800" s="54">
        <v>0.36199999999999999</v>
      </c>
      <c r="G800" s="54">
        <v>3.7399999999999998E-3</v>
      </c>
      <c r="H800" s="54">
        <v>8.004E-2</v>
      </c>
      <c r="I800" s="54">
        <v>3.9199999999999999E-3</v>
      </c>
      <c r="J800" s="54">
        <v>1.31159</v>
      </c>
      <c r="K800" s="54">
        <v>1.2600000000000001E-3</v>
      </c>
      <c r="O800" s="54">
        <v>0.9</v>
      </c>
      <c r="Q800" s="54">
        <v>-9.1999999999999993</v>
      </c>
      <c r="R800" s="54">
        <v>-7.5</v>
      </c>
      <c r="S800" s="54">
        <v>2161</v>
      </c>
      <c r="T800" s="54">
        <v>13</v>
      </c>
      <c r="U800" s="54">
        <v>2076</v>
      </c>
      <c r="V800" s="54">
        <v>14</v>
      </c>
      <c r="W800" s="54">
        <v>1992</v>
      </c>
      <c r="X800" s="54">
        <v>18</v>
      </c>
      <c r="Y800" s="54">
        <v>1556</v>
      </c>
      <c r="Z800" s="54">
        <v>73</v>
      </c>
      <c r="AB800" s="54" t="s">
        <v>109</v>
      </c>
      <c r="AC800" s="54" t="s">
        <v>110</v>
      </c>
      <c r="AD800" s="54" t="s">
        <v>111</v>
      </c>
      <c r="AE800" s="54" t="s">
        <v>111</v>
      </c>
      <c r="AG800" s="54">
        <v>-9.16</v>
      </c>
      <c r="AH800" s="54">
        <v>-7.5</v>
      </c>
      <c r="AI800" s="54">
        <v>0.13478999999999999</v>
      </c>
      <c r="AJ800" s="54">
        <v>1.0399999999999999E-3</v>
      </c>
      <c r="AK800" s="54">
        <v>6.7247500000000002</v>
      </c>
      <c r="AL800" s="54">
        <v>0.10462</v>
      </c>
      <c r="AM800" s="54">
        <v>0.36199999999999999</v>
      </c>
      <c r="AN800" s="54">
        <v>3.7399999999999998E-3</v>
      </c>
      <c r="AO800" s="54">
        <f t="shared" si="32"/>
        <v>0.66408620622278358</v>
      </c>
      <c r="AP800" s="54">
        <v>8.004E-2</v>
      </c>
      <c r="AQ800" s="54">
        <v>3.9199999999999999E-3</v>
      </c>
      <c r="AR800" s="54">
        <v>0.9</v>
      </c>
      <c r="AS800" s="54">
        <v>1.31</v>
      </c>
      <c r="AT800" s="54">
        <v>0.01</v>
      </c>
      <c r="AW800" s="54">
        <v>2161</v>
      </c>
      <c r="AX800" s="54">
        <v>13</v>
      </c>
      <c r="AY800" s="54">
        <v>2076</v>
      </c>
      <c r="AZ800" s="54">
        <v>14</v>
      </c>
      <c r="BA800" s="54">
        <v>1992</v>
      </c>
      <c r="BB800" s="54">
        <v>18</v>
      </c>
      <c r="BC800" s="54">
        <v>1556</v>
      </c>
      <c r="BD800" s="54">
        <v>73</v>
      </c>
      <c r="BE800" s="88">
        <f t="shared" si="33"/>
        <v>-7.820453493752888</v>
      </c>
    </row>
    <row r="801" spans="1:63" s="54" customFormat="1">
      <c r="A801" s="54" t="s">
        <v>346</v>
      </c>
      <c r="B801" s="54">
        <v>0.22222</v>
      </c>
      <c r="C801" s="54">
        <v>2.9199999999999999E-3</v>
      </c>
      <c r="D801" s="54">
        <v>16.414719999999999</v>
      </c>
      <c r="E801" s="54">
        <v>0.21087</v>
      </c>
      <c r="F801" s="54">
        <v>0.53578000000000003</v>
      </c>
      <c r="G801" s="54">
        <v>5.47E-3</v>
      </c>
      <c r="H801" s="54">
        <v>4.5030000000000001E-2</v>
      </c>
      <c r="I801" s="54">
        <v>1.47E-3</v>
      </c>
      <c r="J801" s="54">
        <v>0.58667999999999998</v>
      </c>
      <c r="K801" s="54">
        <v>7.2999999999999996E-4</v>
      </c>
      <c r="O801" s="54">
        <v>0.9</v>
      </c>
      <c r="Q801" s="54">
        <v>-9.5</v>
      </c>
      <c r="R801" s="54">
        <v>-8.1999999999999993</v>
      </c>
      <c r="S801" s="54">
        <v>2997</v>
      </c>
      <c r="T801" s="54">
        <v>9</v>
      </c>
      <c r="U801" s="54">
        <v>2901</v>
      </c>
      <c r="V801" s="54">
        <v>12</v>
      </c>
      <c r="W801" s="54">
        <v>2766</v>
      </c>
      <c r="X801" s="54">
        <v>23</v>
      </c>
      <c r="Y801" s="54">
        <v>890</v>
      </c>
      <c r="Z801" s="54">
        <v>28</v>
      </c>
      <c r="AB801" s="54" t="s">
        <v>109</v>
      </c>
      <c r="AC801" s="54" t="s">
        <v>110</v>
      </c>
      <c r="AD801" s="54" t="s">
        <v>111</v>
      </c>
      <c r="AE801" s="54" t="s">
        <v>111</v>
      </c>
      <c r="AG801" s="54">
        <v>-9.48</v>
      </c>
      <c r="AH801" s="54">
        <v>-8.1999999999999993</v>
      </c>
      <c r="AI801" s="54">
        <v>0.22222</v>
      </c>
      <c r="AJ801" s="54">
        <v>1.2800000000000001E-3</v>
      </c>
      <c r="AK801" s="54">
        <v>16.414719999999999</v>
      </c>
      <c r="AL801" s="54">
        <v>0.21087</v>
      </c>
      <c r="AM801" s="54">
        <v>0.53578000000000003</v>
      </c>
      <c r="AN801" s="54">
        <v>5.47E-3</v>
      </c>
      <c r="AO801" s="54">
        <f t="shared" si="32"/>
        <v>0.7947298207090564</v>
      </c>
      <c r="AP801" s="54">
        <v>4.5030000000000001E-2</v>
      </c>
      <c r="AQ801" s="54">
        <v>1.47E-3</v>
      </c>
      <c r="AR801" s="54">
        <v>0.9</v>
      </c>
      <c r="AS801" s="54">
        <v>0.59</v>
      </c>
      <c r="AT801" s="54">
        <v>0.01</v>
      </c>
      <c r="AW801" s="54">
        <v>2997</v>
      </c>
      <c r="AX801" s="54">
        <v>9</v>
      </c>
      <c r="AY801" s="54">
        <v>2901</v>
      </c>
      <c r="AZ801" s="54">
        <v>12</v>
      </c>
      <c r="BA801" s="54">
        <v>2766</v>
      </c>
      <c r="BB801" s="54">
        <v>23</v>
      </c>
      <c r="BC801" s="54">
        <v>890</v>
      </c>
      <c r="BD801" s="54">
        <v>28</v>
      </c>
      <c r="BE801" s="88">
        <f t="shared" si="33"/>
        <v>-7.7077077077077121</v>
      </c>
    </row>
    <row r="802" spans="1:63" s="54" customFormat="1">
      <c r="A802" s="54" t="s">
        <v>347</v>
      </c>
      <c r="B802" s="54">
        <v>0.11483</v>
      </c>
      <c r="C802" s="54">
        <v>1.9E-3</v>
      </c>
      <c r="D802" s="54">
        <v>5.34626</v>
      </c>
      <c r="E802" s="54">
        <v>8.4709999999999994E-2</v>
      </c>
      <c r="F802" s="54">
        <v>0.33765000000000001</v>
      </c>
      <c r="G802" s="54">
        <v>3.4299999999999999E-3</v>
      </c>
      <c r="H802" s="54">
        <v>0.10285999999999999</v>
      </c>
      <c r="I802" s="54">
        <v>5.0699999999999999E-3</v>
      </c>
      <c r="J802" s="54">
        <v>0.91874999999999996</v>
      </c>
      <c r="K802" s="54">
        <v>1.4599999999999999E-3</v>
      </c>
      <c r="O802" s="54">
        <v>0.9</v>
      </c>
      <c r="Q802" s="54">
        <v>-0.1</v>
      </c>
      <c r="R802" s="54" t="s">
        <v>111</v>
      </c>
      <c r="S802" s="54">
        <v>1877</v>
      </c>
      <c r="T802" s="54">
        <v>14</v>
      </c>
      <c r="U802" s="54">
        <v>1876</v>
      </c>
      <c r="V802" s="54">
        <v>14</v>
      </c>
      <c r="W802" s="54">
        <v>1875</v>
      </c>
      <c r="X802" s="54">
        <v>17</v>
      </c>
      <c r="Y802" s="54">
        <v>1979</v>
      </c>
      <c r="Z802" s="54">
        <v>93</v>
      </c>
      <c r="AB802" s="54" t="s">
        <v>109</v>
      </c>
      <c r="AC802" s="54" t="s">
        <v>112</v>
      </c>
      <c r="AD802" s="54" t="s">
        <v>111</v>
      </c>
      <c r="AE802" s="54" t="s">
        <v>111</v>
      </c>
      <c r="AG802" s="54">
        <v>-0.11</v>
      </c>
      <c r="AH802" s="54" t="s">
        <v>111</v>
      </c>
      <c r="AI802" s="54">
        <v>0.11483</v>
      </c>
      <c r="AJ802" s="54">
        <v>9.2000000000000003E-4</v>
      </c>
      <c r="AK802" s="54">
        <v>5.34626</v>
      </c>
      <c r="AL802" s="54">
        <v>8.4709999999999994E-2</v>
      </c>
      <c r="AM802" s="54">
        <v>0.33765000000000001</v>
      </c>
      <c r="AN802" s="54">
        <v>3.4299999999999999E-3</v>
      </c>
      <c r="AO802" s="54">
        <f t="shared" si="32"/>
        <v>0.64112507052091194</v>
      </c>
      <c r="AP802" s="54">
        <v>0.10285999999999999</v>
      </c>
      <c r="AQ802" s="54">
        <v>5.0699999999999999E-3</v>
      </c>
      <c r="AR802" s="54">
        <v>0.9</v>
      </c>
      <c r="AS802" s="54">
        <v>0.92</v>
      </c>
      <c r="AT802" s="54">
        <v>0.01</v>
      </c>
      <c r="AW802" s="54">
        <v>1877</v>
      </c>
      <c r="AX802" s="54">
        <v>14</v>
      </c>
      <c r="AY802" s="54">
        <v>1876</v>
      </c>
      <c r="AZ802" s="54">
        <v>14</v>
      </c>
      <c r="BA802" s="54">
        <v>1875</v>
      </c>
      <c r="BB802" s="54">
        <v>17</v>
      </c>
      <c r="BC802" s="54">
        <v>1979</v>
      </c>
      <c r="BD802" s="54">
        <v>93</v>
      </c>
      <c r="BE802" s="88">
        <f t="shared" si="33"/>
        <v>-0.10655301012253426</v>
      </c>
    </row>
    <row r="803" spans="1:63" s="54" customFormat="1">
      <c r="A803" s="54" t="s">
        <v>348</v>
      </c>
      <c r="B803" s="54">
        <v>0.17942</v>
      </c>
      <c r="C803" s="54">
        <v>2.16E-3</v>
      </c>
      <c r="D803" s="54">
        <v>12.564780000000001</v>
      </c>
      <c r="E803" s="54">
        <v>0.14727999999999999</v>
      </c>
      <c r="F803" s="54">
        <v>0.50795000000000001</v>
      </c>
      <c r="G803" s="54">
        <v>5.0600000000000003E-3</v>
      </c>
      <c r="H803" s="54">
        <v>0.14072999999999999</v>
      </c>
      <c r="I803" s="54">
        <v>3.9300000000000003E-3</v>
      </c>
      <c r="J803" s="54">
        <v>1.42252</v>
      </c>
      <c r="K803" s="54">
        <v>2.2699999999999999E-3</v>
      </c>
      <c r="O803" s="54">
        <v>0.9</v>
      </c>
      <c r="Q803" s="54" t="s">
        <v>111</v>
      </c>
      <c r="R803" s="54" t="s">
        <v>111</v>
      </c>
      <c r="S803" s="54">
        <v>2648</v>
      </c>
      <c r="T803" s="54">
        <v>8</v>
      </c>
      <c r="U803" s="54">
        <v>2648</v>
      </c>
      <c r="V803" s="54">
        <v>11</v>
      </c>
      <c r="W803" s="54">
        <v>2648</v>
      </c>
      <c r="X803" s="54">
        <v>22</v>
      </c>
      <c r="Y803" s="54">
        <v>2661</v>
      </c>
      <c r="Z803" s="54">
        <v>70</v>
      </c>
      <c r="AB803" s="54" t="s">
        <v>109</v>
      </c>
      <c r="AC803" s="54" t="s">
        <v>112</v>
      </c>
      <c r="AD803" s="54" t="s">
        <v>111</v>
      </c>
      <c r="AE803" s="54" t="s">
        <v>111</v>
      </c>
      <c r="AG803" s="54">
        <v>0.01</v>
      </c>
      <c r="AH803" s="54" t="s">
        <v>111</v>
      </c>
      <c r="AI803" s="54">
        <v>0.17942</v>
      </c>
      <c r="AJ803" s="54">
        <v>9.2000000000000003E-4</v>
      </c>
      <c r="AK803" s="54">
        <v>12.564780000000001</v>
      </c>
      <c r="AL803" s="54">
        <v>0.14727999999999999</v>
      </c>
      <c r="AM803" s="54">
        <v>0.50795000000000001</v>
      </c>
      <c r="AN803" s="54">
        <v>5.0600000000000003E-3</v>
      </c>
      <c r="AO803" s="54">
        <f t="shared" si="32"/>
        <v>0.84984684312478853</v>
      </c>
      <c r="AP803" s="54">
        <v>0.14072999999999999</v>
      </c>
      <c r="AQ803" s="54">
        <v>3.9300000000000003E-3</v>
      </c>
      <c r="AR803" s="54">
        <v>0.9</v>
      </c>
      <c r="AS803" s="54">
        <v>1.42</v>
      </c>
      <c r="AT803" s="54">
        <v>0.01</v>
      </c>
      <c r="AW803" s="54">
        <v>2648</v>
      </c>
      <c r="AX803" s="54">
        <v>8</v>
      </c>
      <c r="AY803" s="54">
        <v>2648</v>
      </c>
      <c r="AZ803" s="54">
        <v>11</v>
      </c>
      <c r="BA803" s="54">
        <v>2648</v>
      </c>
      <c r="BB803" s="54">
        <v>22</v>
      </c>
      <c r="BC803" s="54">
        <v>2661</v>
      </c>
      <c r="BD803" s="54">
        <v>70</v>
      </c>
      <c r="BE803" s="88">
        <f t="shared" si="33"/>
        <v>0</v>
      </c>
    </row>
    <row r="804" spans="1:63" s="54" customFormat="1">
      <c r="A804" s="54" t="s">
        <v>349</v>
      </c>
      <c r="B804" s="54">
        <v>0.18798999999999999</v>
      </c>
      <c r="C804" s="54">
        <v>2.2499999999999998E-3</v>
      </c>
      <c r="D804" s="54">
        <v>13.629530000000001</v>
      </c>
      <c r="E804" s="54">
        <v>0.15837999999999999</v>
      </c>
      <c r="F804" s="54">
        <v>0.52588000000000001</v>
      </c>
      <c r="G804" s="54">
        <v>5.2199999999999998E-3</v>
      </c>
      <c r="H804" s="54">
        <v>0.14022999999999999</v>
      </c>
      <c r="I804" s="54">
        <v>3.9399999999999999E-3</v>
      </c>
      <c r="J804" s="54">
        <v>1.44136</v>
      </c>
      <c r="K804" s="54">
        <v>1.58E-3</v>
      </c>
      <c r="O804" s="54">
        <v>0.9</v>
      </c>
      <c r="Q804" s="54" t="s">
        <v>111</v>
      </c>
      <c r="R804" s="54" t="s">
        <v>111</v>
      </c>
      <c r="S804" s="54">
        <v>2725</v>
      </c>
      <c r="T804" s="54">
        <v>8</v>
      </c>
      <c r="U804" s="54">
        <v>2724</v>
      </c>
      <c r="V804" s="54">
        <v>11</v>
      </c>
      <c r="W804" s="54">
        <v>2724</v>
      </c>
      <c r="X804" s="54">
        <v>22</v>
      </c>
      <c r="Y804" s="54">
        <v>2652</v>
      </c>
      <c r="Z804" s="54">
        <v>70</v>
      </c>
      <c r="AB804" s="54" t="s">
        <v>109</v>
      </c>
      <c r="AC804" s="54" t="s">
        <v>112</v>
      </c>
      <c r="AD804" s="54" t="s">
        <v>111</v>
      </c>
      <c r="AE804" s="54" t="s">
        <v>111</v>
      </c>
      <c r="AG804" s="54">
        <v>-0.04</v>
      </c>
      <c r="AH804" s="54" t="s">
        <v>111</v>
      </c>
      <c r="AI804" s="54">
        <v>0.18798999999999999</v>
      </c>
      <c r="AJ804" s="54">
        <v>9.6000000000000002E-4</v>
      </c>
      <c r="AK804" s="54">
        <v>13.629530000000001</v>
      </c>
      <c r="AL804" s="54">
        <v>0.15837999999999999</v>
      </c>
      <c r="AM804" s="54">
        <v>0.52588000000000001</v>
      </c>
      <c r="AN804" s="54">
        <v>5.2199999999999998E-3</v>
      </c>
      <c r="AO804" s="54">
        <f t="shared" si="32"/>
        <v>0.85420948611114877</v>
      </c>
      <c r="AP804" s="54">
        <v>0.14022999999999999</v>
      </c>
      <c r="AQ804" s="54">
        <v>3.9399999999999999E-3</v>
      </c>
      <c r="AR804" s="54">
        <v>0.9</v>
      </c>
      <c r="AS804" s="54">
        <v>1.44</v>
      </c>
      <c r="AT804" s="54">
        <v>0.01</v>
      </c>
      <c r="AW804" s="54">
        <v>2725</v>
      </c>
      <c r="AX804" s="54">
        <v>8</v>
      </c>
      <c r="AY804" s="54">
        <v>2724</v>
      </c>
      <c r="AZ804" s="54">
        <v>11</v>
      </c>
      <c r="BA804" s="54">
        <v>2724</v>
      </c>
      <c r="BB804" s="54">
        <v>22</v>
      </c>
      <c r="BC804" s="54">
        <v>2652</v>
      </c>
      <c r="BD804" s="54">
        <v>70</v>
      </c>
      <c r="BE804" s="88">
        <f t="shared" si="33"/>
        <v>-3.669724770641869E-2</v>
      </c>
    </row>
    <row r="805" spans="1:63" s="54" customFormat="1">
      <c r="A805" s="54" t="s">
        <v>350</v>
      </c>
      <c r="B805" s="54">
        <v>0.11343</v>
      </c>
      <c r="C805" s="54">
        <v>1.4499999999999999E-3</v>
      </c>
      <c r="D805" s="54">
        <v>5.2187999999999999</v>
      </c>
      <c r="E805" s="54">
        <v>6.5040000000000001E-2</v>
      </c>
      <c r="F805" s="54">
        <v>0.33371000000000001</v>
      </c>
      <c r="G805" s="54">
        <v>3.3800000000000002E-3</v>
      </c>
      <c r="H805" s="54">
        <v>9.4020000000000006E-2</v>
      </c>
      <c r="I805" s="54">
        <v>2.81E-3</v>
      </c>
      <c r="J805" s="54">
        <v>1.1683699999999999</v>
      </c>
      <c r="K805" s="54">
        <v>1.67E-3</v>
      </c>
      <c r="O805" s="54">
        <v>0.9</v>
      </c>
      <c r="Q805" s="54">
        <v>0.1</v>
      </c>
      <c r="R805" s="54" t="s">
        <v>111</v>
      </c>
      <c r="S805" s="54">
        <v>1855</v>
      </c>
      <c r="T805" s="54">
        <v>10</v>
      </c>
      <c r="U805" s="54">
        <v>1856</v>
      </c>
      <c r="V805" s="54">
        <v>11</v>
      </c>
      <c r="W805" s="54">
        <v>1856</v>
      </c>
      <c r="X805" s="54">
        <v>16</v>
      </c>
      <c r="Y805" s="54">
        <v>1816</v>
      </c>
      <c r="Z805" s="54">
        <v>52</v>
      </c>
      <c r="AB805" s="54" t="s">
        <v>109</v>
      </c>
      <c r="AC805" s="54" t="s">
        <v>112</v>
      </c>
      <c r="AD805" s="54" t="s">
        <v>111</v>
      </c>
      <c r="AE805" s="54" t="s">
        <v>111</v>
      </c>
      <c r="AG805" s="54">
        <v>7.0000000000000007E-2</v>
      </c>
      <c r="AH805" s="54" t="s">
        <v>111</v>
      </c>
      <c r="AI805" s="54">
        <v>0.11343</v>
      </c>
      <c r="AJ805" s="54">
        <v>6.3000000000000003E-4</v>
      </c>
      <c r="AK805" s="54">
        <v>5.2187999999999999</v>
      </c>
      <c r="AL805" s="54">
        <v>6.5040000000000001E-2</v>
      </c>
      <c r="AM805" s="54">
        <v>0.33371000000000001</v>
      </c>
      <c r="AN805" s="54">
        <v>3.3800000000000002E-3</v>
      </c>
      <c r="AO805" s="54">
        <f t="shared" si="32"/>
        <v>0.81271373679845105</v>
      </c>
      <c r="AP805" s="54">
        <v>9.4020000000000006E-2</v>
      </c>
      <c r="AQ805" s="54">
        <v>2.81E-3</v>
      </c>
      <c r="AR805" s="54">
        <v>0.9</v>
      </c>
      <c r="AS805" s="54">
        <v>1.17</v>
      </c>
      <c r="AT805" s="54">
        <v>0.01</v>
      </c>
      <c r="AW805" s="54">
        <v>1855</v>
      </c>
      <c r="AX805" s="54">
        <v>10</v>
      </c>
      <c r="AY805" s="54">
        <v>1856</v>
      </c>
      <c r="AZ805" s="54">
        <v>11</v>
      </c>
      <c r="BA805" s="54">
        <v>1856</v>
      </c>
      <c r="BB805" s="54">
        <v>16</v>
      </c>
      <c r="BC805" s="54">
        <v>1816</v>
      </c>
      <c r="BD805" s="54">
        <v>52</v>
      </c>
      <c r="BE805" s="88">
        <f t="shared" si="33"/>
        <v>5.3908355795151408E-2</v>
      </c>
    </row>
    <row r="806" spans="1:63" s="54" customFormat="1">
      <c r="A806" s="54" t="s">
        <v>351</v>
      </c>
      <c r="B806" s="54">
        <v>0.18284</v>
      </c>
      <c r="C806" s="54">
        <v>2.6700000000000001E-3</v>
      </c>
      <c r="D806" s="54">
        <v>12.97711</v>
      </c>
      <c r="E806" s="54">
        <v>0.18712000000000001</v>
      </c>
      <c r="F806" s="54">
        <v>0.51482000000000006</v>
      </c>
      <c r="G806" s="54">
        <v>5.4400000000000004E-3</v>
      </c>
      <c r="H806" s="54">
        <v>0.13688</v>
      </c>
      <c r="I806" s="54">
        <v>5.45E-3</v>
      </c>
      <c r="J806" s="54">
        <v>1.3906099999999999</v>
      </c>
      <c r="K806" s="54">
        <v>1.5900000000000001E-3</v>
      </c>
      <c r="O806" s="54">
        <v>0.9</v>
      </c>
      <c r="Q806" s="54">
        <v>-0.1</v>
      </c>
      <c r="R806" s="54" t="s">
        <v>111</v>
      </c>
      <c r="S806" s="54">
        <v>2679</v>
      </c>
      <c r="T806" s="54">
        <v>11</v>
      </c>
      <c r="U806" s="54">
        <v>2678</v>
      </c>
      <c r="V806" s="54">
        <v>14</v>
      </c>
      <c r="W806" s="54">
        <v>2677</v>
      </c>
      <c r="X806" s="54">
        <v>23</v>
      </c>
      <c r="Y806" s="54">
        <v>2593</v>
      </c>
      <c r="Z806" s="54">
        <v>97</v>
      </c>
      <c r="AB806" s="54" t="s">
        <v>109</v>
      </c>
      <c r="AC806" s="54" t="s">
        <v>112</v>
      </c>
      <c r="AD806" s="54" t="s">
        <v>111</v>
      </c>
      <c r="AE806" s="54" t="s">
        <v>111</v>
      </c>
      <c r="AG806" s="54">
        <v>-0.09</v>
      </c>
      <c r="AH806" s="54" t="s">
        <v>111</v>
      </c>
      <c r="AI806" s="54">
        <v>0.18284</v>
      </c>
      <c r="AJ806" s="54">
        <v>1.23E-3</v>
      </c>
      <c r="AK806" s="54">
        <v>12.97711</v>
      </c>
      <c r="AL806" s="54">
        <v>0.18712000000000001</v>
      </c>
      <c r="AM806" s="54">
        <v>0.51482000000000006</v>
      </c>
      <c r="AN806" s="54">
        <v>5.4400000000000004E-3</v>
      </c>
      <c r="AO806" s="54">
        <f t="shared" si="32"/>
        <v>0.73282667033438409</v>
      </c>
      <c r="AP806" s="54">
        <v>0.13688</v>
      </c>
      <c r="AQ806" s="54">
        <v>5.45E-3</v>
      </c>
      <c r="AR806" s="54">
        <v>0.9</v>
      </c>
      <c r="AS806" s="54">
        <v>1.39</v>
      </c>
      <c r="AT806" s="54">
        <v>0.01</v>
      </c>
      <c r="AW806" s="54">
        <v>2679</v>
      </c>
      <c r="AX806" s="54">
        <v>11</v>
      </c>
      <c r="AY806" s="54">
        <v>2678</v>
      </c>
      <c r="AZ806" s="54">
        <v>14</v>
      </c>
      <c r="BA806" s="54">
        <v>2677</v>
      </c>
      <c r="BB806" s="54">
        <v>23</v>
      </c>
      <c r="BC806" s="54">
        <v>2593</v>
      </c>
      <c r="BD806" s="54">
        <v>97</v>
      </c>
      <c r="BE806" s="88">
        <f t="shared" si="33"/>
        <v>-7.4654721911160404E-2</v>
      </c>
    </row>
    <row r="807" spans="1:63" s="89" customFormat="1">
      <c r="A807" s="89" t="s">
        <v>352</v>
      </c>
      <c r="B807" s="89" t="s">
        <v>353</v>
      </c>
      <c r="C807" s="89" t="s">
        <v>354</v>
      </c>
      <c r="D807" s="89" t="s">
        <v>355</v>
      </c>
      <c r="E807" s="89" t="s">
        <v>356</v>
      </c>
      <c r="F807" s="89" t="s">
        <v>357</v>
      </c>
      <c r="G807" s="89" t="s">
        <v>358</v>
      </c>
      <c r="H807" s="89" t="s">
        <v>359</v>
      </c>
      <c r="I807" s="89" t="s">
        <v>360</v>
      </c>
      <c r="J807" s="89" t="s">
        <v>361</v>
      </c>
      <c r="K807" s="89" t="s">
        <v>362</v>
      </c>
      <c r="L807" s="89" t="s">
        <v>64</v>
      </c>
      <c r="O807" s="54">
        <v>0.9</v>
      </c>
      <c r="P807" s="54"/>
      <c r="Q807" s="54" t="s">
        <v>111</v>
      </c>
      <c r="R807" s="54" t="s">
        <v>111</v>
      </c>
      <c r="S807" s="54">
        <v>2727</v>
      </c>
      <c r="T807" s="54">
        <v>9</v>
      </c>
      <c r="U807" s="54">
        <v>2727</v>
      </c>
      <c r="V807" s="54">
        <v>11</v>
      </c>
      <c r="W807" s="54">
        <v>2727</v>
      </c>
      <c r="X807" s="54">
        <v>22</v>
      </c>
      <c r="Y807" s="54">
        <v>2595</v>
      </c>
      <c r="Z807" s="54">
        <v>76</v>
      </c>
      <c r="AA807" s="54"/>
      <c r="AB807" s="54" t="s">
        <v>109</v>
      </c>
      <c r="AC807" s="54" t="s">
        <v>112</v>
      </c>
      <c r="AD807" s="54" t="s">
        <v>111</v>
      </c>
      <c r="AE807" s="54" t="s">
        <v>111</v>
      </c>
      <c r="AF807" s="54"/>
      <c r="AG807" s="54">
        <v>0.02</v>
      </c>
      <c r="AH807" s="54" t="s">
        <v>111</v>
      </c>
      <c r="AI807" s="54">
        <v>0.18823000000000001</v>
      </c>
      <c r="AJ807" s="54">
        <v>1.01E-3</v>
      </c>
      <c r="AK807" s="54">
        <v>13.66728</v>
      </c>
      <c r="AL807" s="54">
        <v>0.16566</v>
      </c>
      <c r="AM807" s="54">
        <v>0.52666000000000002</v>
      </c>
      <c r="AN807" s="54">
        <v>5.2599999999999999E-3</v>
      </c>
      <c r="AO807" s="54">
        <f t="shared" si="32"/>
        <v>0.82398602150846734</v>
      </c>
      <c r="AP807" s="54">
        <v>0.13699</v>
      </c>
      <c r="AQ807" s="54">
        <v>4.2700000000000004E-3</v>
      </c>
      <c r="AR807" s="54">
        <v>0.9</v>
      </c>
      <c r="AS807" s="54">
        <v>2.15</v>
      </c>
      <c r="AT807" s="54">
        <v>0.01</v>
      </c>
      <c r="AU807" s="54"/>
      <c r="AV807" s="54"/>
      <c r="AW807" s="54">
        <v>2727</v>
      </c>
      <c r="AX807" s="54">
        <v>9</v>
      </c>
      <c r="AY807" s="54">
        <v>2727</v>
      </c>
      <c r="AZ807" s="54">
        <v>11</v>
      </c>
      <c r="BA807" s="54">
        <v>2727</v>
      </c>
      <c r="BB807" s="54">
        <v>22</v>
      </c>
      <c r="BC807" s="54">
        <v>2595</v>
      </c>
      <c r="BD807" s="54">
        <v>76</v>
      </c>
      <c r="BE807" s="88">
        <f t="shared" si="33"/>
        <v>0</v>
      </c>
      <c r="BF807" s="54"/>
      <c r="BG807" s="54"/>
      <c r="BH807" s="54"/>
      <c r="BI807" s="54"/>
      <c r="BJ807" s="54"/>
      <c r="BK807" s="54"/>
    </row>
    <row r="808" spans="1:63" s="54" customFormat="1">
      <c r="A808" s="54" t="s">
        <v>363</v>
      </c>
      <c r="B808" s="54">
        <v>0.18703</v>
      </c>
      <c r="C808" s="54">
        <v>2.66E-3</v>
      </c>
      <c r="D808" s="54">
        <v>13.51618</v>
      </c>
      <c r="E808" s="54">
        <v>0.18765000000000001</v>
      </c>
      <c r="F808" s="54">
        <v>0.52417000000000002</v>
      </c>
      <c r="G808" s="54">
        <v>5.45E-3</v>
      </c>
      <c r="H808" s="54">
        <v>0.13364999999999999</v>
      </c>
      <c r="I808" s="54">
        <v>4.9300000000000004E-3</v>
      </c>
      <c r="J808" s="54">
        <v>1.1549199999999999</v>
      </c>
      <c r="K808" s="54">
        <v>2.5100000000000001E-3</v>
      </c>
      <c r="O808" s="54">
        <v>0.9</v>
      </c>
      <c r="Q808" s="54" t="s">
        <v>111</v>
      </c>
      <c r="R808" s="54" t="s">
        <v>111</v>
      </c>
      <c r="S808" s="54">
        <v>2716</v>
      </c>
      <c r="T808" s="54">
        <v>10</v>
      </c>
      <c r="U808" s="54">
        <v>2716</v>
      </c>
      <c r="V808" s="54">
        <v>13</v>
      </c>
      <c r="W808" s="54">
        <v>2717</v>
      </c>
      <c r="X808" s="54">
        <v>23</v>
      </c>
      <c r="Y808" s="54">
        <v>2535</v>
      </c>
      <c r="Z808" s="54">
        <v>88</v>
      </c>
      <c r="AB808" s="54" t="s">
        <v>109</v>
      </c>
      <c r="AC808" s="54" t="s">
        <v>112</v>
      </c>
      <c r="AD808" s="54" t="s">
        <v>111</v>
      </c>
      <c r="AE808" s="54" t="s">
        <v>111</v>
      </c>
      <c r="AG808" s="54">
        <v>0.02</v>
      </c>
      <c r="AH808" s="54" t="s">
        <v>111</v>
      </c>
      <c r="AI808" s="54">
        <v>0.18703</v>
      </c>
      <c r="AJ808" s="54">
        <v>1.1999999999999999E-3</v>
      </c>
      <c r="AK808" s="54">
        <v>13.51618</v>
      </c>
      <c r="AL808" s="54">
        <v>0.18765000000000001</v>
      </c>
      <c r="AM808" s="54">
        <v>0.52417000000000002</v>
      </c>
      <c r="AN808" s="54">
        <v>5.45E-3</v>
      </c>
      <c r="AO808" s="54">
        <f t="shared" si="32"/>
        <v>0.74891018880083882</v>
      </c>
      <c r="AP808" s="54">
        <v>0.13364999999999999</v>
      </c>
      <c r="AQ808" s="54">
        <v>4.9300000000000004E-3</v>
      </c>
      <c r="AR808" s="54">
        <v>0.9</v>
      </c>
      <c r="AS808" s="54">
        <v>1.1499999999999999</v>
      </c>
      <c r="AT808" s="54">
        <v>0.01</v>
      </c>
      <c r="AW808" s="54">
        <v>2716</v>
      </c>
      <c r="AX808" s="54">
        <v>10</v>
      </c>
      <c r="AY808" s="54">
        <v>2716</v>
      </c>
      <c r="AZ808" s="54">
        <v>13</v>
      </c>
      <c r="BA808" s="54">
        <v>2717</v>
      </c>
      <c r="BB808" s="54">
        <v>23</v>
      </c>
      <c r="BC808" s="54">
        <v>2535</v>
      </c>
      <c r="BD808" s="54">
        <v>88</v>
      </c>
      <c r="BE808" s="88">
        <f t="shared" si="33"/>
        <v>3.6818851251840812E-2</v>
      </c>
    </row>
    <row r="809" spans="1:63" s="54" customFormat="1">
      <c r="A809" s="54" t="s">
        <v>364</v>
      </c>
      <c r="B809" s="54">
        <v>0.12159</v>
      </c>
      <c r="C809" s="54">
        <v>2.3500000000000001E-3</v>
      </c>
      <c r="D809" s="54">
        <v>5.8798700000000004</v>
      </c>
      <c r="E809" s="54">
        <v>0.10931</v>
      </c>
      <c r="F809" s="54">
        <v>0.35075000000000001</v>
      </c>
      <c r="G809" s="54">
        <v>3.7799999999999999E-3</v>
      </c>
      <c r="H809" s="54">
        <v>9.1800000000000007E-2</v>
      </c>
      <c r="I809" s="54">
        <v>5.13E-3</v>
      </c>
      <c r="J809" s="54">
        <v>1.46356</v>
      </c>
      <c r="K809" s="54">
        <v>1.58E-3</v>
      </c>
      <c r="O809" s="54">
        <v>0.9</v>
      </c>
      <c r="Q809" s="54">
        <v>-2.4</v>
      </c>
      <c r="R809" s="54">
        <v>-0.5</v>
      </c>
      <c r="S809" s="54">
        <v>1980</v>
      </c>
      <c r="T809" s="54">
        <v>17</v>
      </c>
      <c r="U809" s="54">
        <v>1958</v>
      </c>
      <c r="V809" s="54">
        <v>16</v>
      </c>
      <c r="W809" s="54">
        <v>1938</v>
      </c>
      <c r="X809" s="54">
        <v>18</v>
      </c>
      <c r="Y809" s="54">
        <v>1775</v>
      </c>
      <c r="Z809" s="54">
        <v>95</v>
      </c>
      <c r="AB809" s="54" t="s">
        <v>109</v>
      </c>
      <c r="AC809" s="54" t="s">
        <v>110</v>
      </c>
      <c r="AD809" s="54" t="s">
        <v>111</v>
      </c>
      <c r="AE809" s="54" t="s">
        <v>111</v>
      </c>
      <c r="AG809" s="54">
        <v>-2.4300000000000002</v>
      </c>
      <c r="AH809" s="54">
        <v>-0.5</v>
      </c>
      <c r="AI809" s="54">
        <v>0.12159</v>
      </c>
      <c r="AJ809" s="54">
        <v>1.2199999999999999E-3</v>
      </c>
      <c r="AK809" s="54">
        <v>5.8798700000000004</v>
      </c>
      <c r="AL809" s="54">
        <v>0.10931</v>
      </c>
      <c r="AM809" s="54">
        <v>0.35075000000000001</v>
      </c>
      <c r="AN809" s="54">
        <v>3.7799999999999999E-3</v>
      </c>
      <c r="AO809" s="54">
        <f t="shared" si="32"/>
        <v>0.57969819759049712</v>
      </c>
      <c r="AP809" s="54">
        <v>9.1800000000000007E-2</v>
      </c>
      <c r="AQ809" s="54">
        <v>5.13E-3</v>
      </c>
      <c r="AR809" s="54">
        <v>0.9</v>
      </c>
      <c r="AS809" s="54">
        <v>1.46</v>
      </c>
      <c r="AT809" s="54">
        <v>0.01</v>
      </c>
      <c r="AW809" s="54">
        <v>1980</v>
      </c>
      <c r="AX809" s="54">
        <v>17</v>
      </c>
      <c r="AY809" s="54">
        <v>1958</v>
      </c>
      <c r="AZ809" s="54">
        <v>16</v>
      </c>
      <c r="BA809" s="54">
        <v>1938</v>
      </c>
      <c r="BB809" s="54">
        <v>18</v>
      </c>
      <c r="BC809" s="54">
        <v>1775</v>
      </c>
      <c r="BD809" s="54">
        <v>95</v>
      </c>
      <c r="BE809" s="88">
        <f t="shared" si="33"/>
        <v>-2.1212121212121238</v>
      </c>
    </row>
    <row r="810" spans="1:63" s="54" customFormat="1">
      <c r="A810" s="54" t="s">
        <v>381</v>
      </c>
      <c r="B810" s="54">
        <v>0.18962999999999999</v>
      </c>
      <c r="C810" s="54">
        <v>2.2000000000000001E-3</v>
      </c>
      <c r="D810" s="54">
        <v>13.834149999999999</v>
      </c>
      <c r="E810" s="54">
        <v>0.15479000000000001</v>
      </c>
      <c r="F810" s="54">
        <v>0.52915000000000001</v>
      </c>
      <c r="G810" s="54">
        <v>5.1799999999999997E-3</v>
      </c>
      <c r="H810" s="54">
        <v>0.14399000000000001</v>
      </c>
      <c r="I810" s="54">
        <v>3.31E-3</v>
      </c>
      <c r="J810" s="54">
        <v>1.8048299999999999</v>
      </c>
      <c r="K810" s="54">
        <v>2.2699999999999999E-3</v>
      </c>
      <c r="O810" s="54">
        <v>0.9</v>
      </c>
      <c r="Q810" s="54">
        <v>-0.1</v>
      </c>
      <c r="R810" s="54" t="s">
        <v>111</v>
      </c>
      <c r="S810" s="54">
        <v>2739</v>
      </c>
      <c r="T810" s="54">
        <v>8</v>
      </c>
      <c r="U810" s="54">
        <v>2738</v>
      </c>
      <c r="V810" s="54">
        <v>11</v>
      </c>
      <c r="W810" s="54">
        <v>2738</v>
      </c>
      <c r="X810" s="54">
        <v>22</v>
      </c>
      <c r="Y810" s="54">
        <v>2719</v>
      </c>
      <c r="Z810" s="54">
        <v>58</v>
      </c>
      <c r="AB810" s="54" t="s">
        <v>109</v>
      </c>
      <c r="AC810" s="54" t="s">
        <v>112</v>
      </c>
      <c r="AD810" s="54" t="s">
        <v>111</v>
      </c>
      <c r="AE810" s="54" t="s">
        <v>111</v>
      </c>
      <c r="AG810" s="54">
        <v>-0.06</v>
      </c>
      <c r="AH810" s="54" t="s">
        <v>111</v>
      </c>
      <c r="AI810" s="54">
        <v>0.18962999999999999</v>
      </c>
      <c r="AJ810" s="54">
        <v>9.3000000000000005E-4</v>
      </c>
      <c r="AK810" s="54">
        <v>13.834149999999999</v>
      </c>
      <c r="AL810" s="54">
        <v>0.15479000000000001</v>
      </c>
      <c r="AM810" s="54">
        <v>0.52915000000000001</v>
      </c>
      <c r="AN810" s="54">
        <v>5.1799999999999997E-3</v>
      </c>
      <c r="AO810" s="54">
        <f t="shared" si="32"/>
        <v>0.87490427649407809</v>
      </c>
      <c r="AP810" s="54">
        <v>0.14399000000000001</v>
      </c>
      <c r="AQ810" s="54">
        <v>3.31E-3</v>
      </c>
      <c r="AR810" s="54">
        <v>0.9</v>
      </c>
      <c r="AS810" s="54">
        <v>1.8</v>
      </c>
      <c r="AT810" s="54">
        <v>0.01</v>
      </c>
      <c r="AW810" s="54">
        <v>2739</v>
      </c>
      <c r="AX810" s="54">
        <v>8</v>
      </c>
      <c r="AY810" s="54">
        <v>2738</v>
      </c>
      <c r="AZ810" s="54">
        <v>11</v>
      </c>
      <c r="BA810" s="54">
        <v>2738</v>
      </c>
      <c r="BB810" s="54">
        <v>22</v>
      </c>
      <c r="BC810" s="54">
        <v>2719</v>
      </c>
      <c r="BD810" s="54">
        <v>58</v>
      </c>
      <c r="BE810" s="88">
        <f t="shared" si="33"/>
        <v>-3.6509675063889357E-2</v>
      </c>
    </row>
    <row r="811" spans="1:63" s="54" customFormat="1">
      <c r="A811" s="54" t="s">
        <v>382</v>
      </c>
      <c r="B811" s="54">
        <v>0.11224000000000001</v>
      </c>
      <c r="C811" s="54">
        <v>1.6999999999999999E-3</v>
      </c>
      <c r="D811" s="54">
        <v>5.0891400000000004</v>
      </c>
      <c r="E811" s="54">
        <v>7.3599999999999999E-2</v>
      </c>
      <c r="F811" s="54">
        <v>0.32890999999999998</v>
      </c>
      <c r="G811" s="54">
        <v>3.3700000000000002E-3</v>
      </c>
      <c r="H811" s="54">
        <v>9.1920000000000002E-2</v>
      </c>
      <c r="I811" s="54">
        <v>3.16E-3</v>
      </c>
      <c r="J811" s="54">
        <v>1.3309299999999999</v>
      </c>
      <c r="K811" s="54">
        <v>2.8800000000000002E-3</v>
      </c>
      <c r="O811" s="54">
        <v>0.9</v>
      </c>
      <c r="Q811" s="54">
        <v>-0.2</v>
      </c>
      <c r="R811" s="54" t="s">
        <v>111</v>
      </c>
      <c r="S811" s="54">
        <v>1836</v>
      </c>
      <c r="T811" s="54">
        <v>12</v>
      </c>
      <c r="U811" s="54">
        <v>1834</v>
      </c>
      <c r="V811" s="54">
        <v>12</v>
      </c>
      <c r="W811" s="54">
        <v>1833</v>
      </c>
      <c r="X811" s="54">
        <v>16</v>
      </c>
      <c r="Y811" s="54">
        <v>1777</v>
      </c>
      <c r="Z811" s="54">
        <v>58</v>
      </c>
      <c r="AB811" s="54" t="s">
        <v>109</v>
      </c>
      <c r="AC811" s="54" t="s">
        <v>112</v>
      </c>
      <c r="AD811" s="54" t="s">
        <v>111</v>
      </c>
      <c r="AE811" s="54" t="s">
        <v>111</v>
      </c>
      <c r="AG811" s="54">
        <v>-0.2</v>
      </c>
      <c r="AH811" s="54" t="s">
        <v>111</v>
      </c>
      <c r="AI811" s="54">
        <v>0.11224000000000001</v>
      </c>
      <c r="AJ811" s="54">
        <v>7.6999999999999996E-4</v>
      </c>
      <c r="AK811" s="54">
        <v>5.0891400000000004</v>
      </c>
      <c r="AL811" s="54">
        <v>7.3599999999999999E-2</v>
      </c>
      <c r="AM811" s="54">
        <v>0.32890999999999998</v>
      </c>
      <c r="AN811" s="54">
        <v>3.3700000000000002E-3</v>
      </c>
      <c r="AO811" s="54">
        <f t="shared" si="32"/>
        <v>0.70846664311500585</v>
      </c>
      <c r="AP811" s="54">
        <v>9.1920000000000002E-2</v>
      </c>
      <c r="AQ811" s="54">
        <v>3.16E-3</v>
      </c>
      <c r="AR811" s="54">
        <v>0.9</v>
      </c>
      <c r="AS811" s="54">
        <v>1.33</v>
      </c>
      <c r="AT811" s="54">
        <v>0.01</v>
      </c>
      <c r="AW811" s="54">
        <v>1836</v>
      </c>
      <c r="AX811" s="54">
        <v>12</v>
      </c>
      <c r="AY811" s="54">
        <v>1834</v>
      </c>
      <c r="AZ811" s="54">
        <v>12</v>
      </c>
      <c r="BA811" s="54">
        <v>1833</v>
      </c>
      <c r="BB811" s="54">
        <v>16</v>
      </c>
      <c r="BC811" s="54">
        <v>1777</v>
      </c>
      <c r="BD811" s="54">
        <v>58</v>
      </c>
      <c r="BE811" s="88">
        <f t="shared" si="33"/>
        <v>-0.16339869281045694</v>
      </c>
    </row>
    <row r="812" spans="1:63" s="54" customFormat="1">
      <c r="A812" s="54" t="s">
        <v>383</v>
      </c>
      <c r="B812" s="54">
        <v>0.20386000000000001</v>
      </c>
      <c r="C812" s="54">
        <v>2.4399999999999999E-3</v>
      </c>
      <c r="D812" s="54">
        <v>15.67559</v>
      </c>
      <c r="E812" s="54">
        <v>0.18160999999999999</v>
      </c>
      <c r="F812" s="54">
        <v>0.55776000000000003</v>
      </c>
      <c r="G812" s="54">
        <v>5.5100000000000001E-3</v>
      </c>
      <c r="H812" s="54">
        <v>0.10965999999999999</v>
      </c>
      <c r="I812" s="54">
        <v>2.7699999999999999E-3</v>
      </c>
      <c r="J812" s="54">
        <v>1.54891</v>
      </c>
      <c r="K812" s="54">
        <v>2.0999999999999999E-3</v>
      </c>
      <c r="O812" s="54">
        <v>0.9</v>
      </c>
      <c r="Q812" s="54" t="s">
        <v>111</v>
      </c>
      <c r="R812" s="54" t="s">
        <v>111</v>
      </c>
      <c r="S812" s="54">
        <v>2857</v>
      </c>
      <c r="T812" s="54">
        <v>8</v>
      </c>
      <c r="U812" s="54">
        <v>2857</v>
      </c>
      <c r="V812" s="54">
        <v>11</v>
      </c>
      <c r="W812" s="54">
        <v>2857</v>
      </c>
      <c r="X812" s="54">
        <v>23</v>
      </c>
      <c r="Y812" s="54">
        <v>2103</v>
      </c>
      <c r="Z812" s="54">
        <v>50</v>
      </c>
      <c r="AB812" s="54" t="s">
        <v>109</v>
      </c>
      <c r="AC812" s="54" t="s">
        <v>112</v>
      </c>
      <c r="AD812" s="54" t="s">
        <v>111</v>
      </c>
      <c r="AE812" s="54" t="s">
        <v>111</v>
      </c>
      <c r="AG812" s="54">
        <v>-0.01</v>
      </c>
      <c r="AH812" s="54" t="s">
        <v>111</v>
      </c>
      <c r="AI812" s="54">
        <v>0.20386000000000001</v>
      </c>
      <c r="AJ812" s="54">
        <v>1.0399999999999999E-3</v>
      </c>
      <c r="AK812" s="54">
        <v>15.67559</v>
      </c>
      <c r="AL812" s="54">
        <v>0.18160999999999999</v>
      </c>
      <c r="AM812" s="54">
        <v>0.55776000000000003</v>
      </c>
      <c r="AN812" s="54">
        <v>5.5100000000000001E-3</v>
      </c>
      <c r="AO812" s="54">
        <f t="shared" si="32"/>
        <v>0.85268450460616763</v>
      </c>
      <c r="AP812" s="54">
        <v>0.10965999999999999</v>
      </c>
      <c r="AQ812" s="54">
        <v>2.7699999999999999E-3</v>
      </c>
      <c r="AR812" s="54">
        <v>0.9</v>
      </c>
      <c r="AS812" s="54">
        <v>1.55</v>
      </c>
      <c r="AT812" s="54">
        <v>0.01</v>
      </c>
      <c r="AW812" s="54">
        <v>2857</v>
      </c>
      <c r="AX812" s="54">
        <v>8</v>
      </c>
      <c r="AY812" s="54">
        <v>2857</v>
      </c>
      <c r="AZ812" s="54">
        <v>11</v>
      </c>
      <c r="BA812" s="54">
        <v>2857</v>
      </c>
      <c r="BB812" s="54">
        <v>23</v>
      </c>
      <c r="BC812" s="54">
        <v>2103</v>
      </c>
      <c r="BD812" s="54">
        <v>50</v>
      </c>
      <c r="BE812" s="88">
        <f t="shared" si="33"/>
        <v>0</v>
      </c>
    </row>
    <row r="813" spans="1:63" s="54" customFormat="1">
      <c r="A813" s="54" t="s">
        <v>384</v>
      </c>
      <c r="B813" s="54">
        <v>0.21373</v>
      </c>
      <c r="C813" s="54">
        <v>2.63E-3</v>
      </c>
      <c r="D813" s="54">
        <v>16.983879999999999</v>
      </c>
      <c r="E813" s="54">
        <v>0.20482</v>
      </c>
      <c r="F813" s="54">
        <v>0.57638</v>
      </c>
      <c r="G813" s="54">
        <v>5.8500000000000002E-3</v>
      </c>
      <c r="H813" s="54">
        <v>0.15645999999999999</v>
      </c>
      <c r="I813" s="54">
        <v>4.1000000000000003E-3</v>
      </c>
      <c r="J813" s="54">
        <v>2.7220900000000001</v>
      </c>
      <c r="K813" s="54">
        <v>5.0000000000000001E-3</v>
      </c>
      <c r="O813" s="54">
        <v>0.9</v>
      </c>
      <c r="Q813" s="54" t="s">
        <v>111</v>
      </c>
      <c r="R813" s="54" t="s">
        <v>111</v>
      </c>
      <c r="S813" s="54">
        <v>2934</v>
      </c>
      <c r="T813" s="54">
        <v>8</v>
      </c>
      <c r="U813" s="54">
        <v>2934</v>
      </c>
      <c r="V813" s="54">
        <v>12</v>
      </c>
      <c r="W813" s="54">
        <v>2934</v>
      </c>
      <c r="X813" s="54">
        <v>24</v>
      </c>
      <c r="Y813" s="54">
        <v>2938</v>
      </c>
      <c r="Z813" s="54">
        <v>72</v>
      </c>
      <c r="AB813" s="54" t="s">
        <v>109</v>
      </c>
      <c r="AC813" s="54" t="s">
        <v>112</v>
      </c>
      <c r="AD813" s="54" t="s">
        <v>111</v>
      </c>
      <c r="AE813" s="54" t="s">
        <v>111</v>
      </c>
      <c r="AG813" s="54">
        <v>-0.01</v>
      </c>
      <c r="AH813" s="54" t="s">
        <v>111</v>
      </c>
      <c r="AI813" s="54">
        <v>0.21373</v>
      </c>
      <c r="AJ813" s="54">
        <v>1.1299999999999999E-3</v>
      </c>
      <c r="AK813" s="54">
        <v>16.983879999999999</v>
      </c>
      <c r="AL813" s="54">
        <v>0.20482</v>
      </c>
      <c r="AM813" s="54">
        <v>0.57638</v>
      </c>
      <c r="AN813" s="54">
        <v>5.8500000000000002E-3</v>
      </c>
      <c r="AO813" s="54">
        <f t="shared" si="32"/>
        <v>0.84161121530604432</v>
      </c>
      <c r="AP813" s="54">
        <v>0.15645999999999999</v>
      </c>
      <c r="AQ813" s="54">
        <v>4.1000000000000003E-3</v>
      </c>
      <c r="AR813" s="54">
        <v>0.9</v>
      </c>
      <c r="AS813" s="54">
        <v>2.72</v>
      </c>
      <c r="AT813" s="54">
        <v>0.01</v>
      </c>
      <c r="AW813" s="54">
        <v>2934</v>
      </c>
      <c r="AX813" s="54">
        <v>8</v>
      </c>
      <c r="AY813" s="54">
        <v>2934</v>
      </c>
      <c r="AZ813" s="54">
        <v>12</v>
      </c>
      <c r="BA813" s="54">
        <v>2934</v>
      </c>
      <c r="BB813" s="54">
        <v>24</v>
      </c>
      <c r="BC813" s="54">
        <v>2938</v>
      </c>
      <c r="BD813" s="54">
        <v>72</v>
      </c>
      <c r="BE813" s="88">
        <f t="shared" si="33"/>
        <v>0</v>
      </c>
    </row>
    <row r="814" spans="1:63" s="54" customFormat="1">
      <c r="A814" s="54" t="s">
        <v>385</v>
      </c>
      <c r="B814" s="54">
        <v>0.11348</v>
      </c>
      <c r="C814" s="54">
        <v>1.3699999999999999E-3</v>
      </c>
      <c r="D814" s="54">
        <v>5.21563</v>
      </c>
      <c r="E814" s="54">
        <v>6.0760000000000002E-2</v>
      </c>
      <c r="F814" s="54">
        <v>0.33335999999999999</v>
      </c>
      <c r="G814" s="54">
        <v>3.29E-3</v>
      </c>
      <c r="H814" s="54">
        <v>9.3689999999999996E-2</v>
      </c>
      <c r="I814" s="54">
        <v>2.3800000000000002E-3</v>
      </c>
      <c r="J814" s="54">
        <v>1.52773</v>
      </c>
      <c r="K814" s="54">
        <v>2.0100000000000001E-3</v>
      </c>
      <c r="O814" s="54">
        <v>0.9</v>
      </c>
      <c r="Q814" s="54">
        <v>-0.1</v>
      </c>
      <c r="R814" s="54" t="s">
        <v>111</v>
      </c>
      <c r="S814" s="54">
        <v>1856</v>
      </c>
      <c r="T814" s="54">
        <v>9</v>
      </c>
      <c r="U814" s="54">
        <v>1855</v>
      </c>
      <c r="V814" s="54">
        <v>10</v>
      </c>
      <c r="W814" s="54">
        <v>1855</v>
      </c>
      <c r="X814" s="54">
        <v>16</v>
      </c>
      <c r="Y814" s="54">
        <v>1810</v>
      </c>
      <c r="Z814" s="54">
        <v>44</v>
      </c>
      <c r="AB814" s="54" t="s">
        <v>109</v>
      </c>
      <c r="AC814" s="54" t="s">
        <v>112</v>
      </c>
      <c r="AD814" s="54" t="s">
        <v>111</v>
      </c>
      <c r="AE814" s="54" t="s">
        <v>111</v>
      </c>
      <c r="AG814" s="54">
        <v>-0.08</v>
      </c>
      <c r="AH814" s="54" t="s">
        <v>111</v>
      </c>
      <c r="AI814" s="54">
        <v>0.11348</v>
      </c>
      <c r="AJ814" s="54">
        <v>5.8E-4</v>
      </c>
      <c r="AK814" s="54">
        <v>5.21563</v>
      </c>
      <c r="AL814" s="54">
        <v>6.0760000000000002E-2</v>
      </c>
      <c r="AM814" s="54">
        <v>0.33335999999999999</v>
      </c>
      <c r="AN814" s="54">
        <v>3.29E-3</v>
      </c>
      <c r="AO814" s="54">
        <f t="shared" si="32"/>
        <v>0.84717166175093084</v>
      </c>
      <c r="AP814" s="54">
        <v>9.3689999999999996E-2</v>
      </c>
      <c r="AQ814" s="54">
        <v>2.3800000000000002E-3</v>
      </c>
      <c r="AR814" s="54">
        <v>0.9</v>
      </c>
      <c r="AS814" s="54">
        <v>1.53</v>
      </c>
      <c r="AT814" s="54">
        <v>0.01</v>
      </c>
      <c r="AW814" s="54">
        <v>1856</v>
      </c>
      <c r="AX814" s="54">
        <v>9</v>
      </c>
      <c r="AY814" s="54">
        <v>1855</v>
      </c>
      <c r="AZ814" s="54">
        <v>10</v>
      </c>
      <c r="BA814" s="54">
        <v>1855</v>
      </c>
      <c r="BB814" s="54">
        <v>16</v>
      </c>
      <c r="BC814" s="54">
        <v>1810</v>
      </c>
      <c r="BD814" s="54">
        <v>44</v>
      </c>
      <c r="BE814" s="88">
        <f t="shared" si="33"/>
        <v>-5.3879310344828735E-2</v>
      </c>
    </row>
    <row r="815" spans="1:63" s="54" customFormat="1">
      <c r="A815" s="54" t="s">
        <v>386</v>
      </c>
      <c r="B815" s="54">
        <v>0.11754000000000001</v>
      </c>
      <c r="C815" s="54">
        <v>1.4499999999999999E-3</v>
      </c>
      <c r="D815" s="54">
        <v>5.6175600000000001</v>
      </c>
      <c r="E815" s="54">
        <v>6.7150000000000001E-2</v>
      </c>
      <c r="F815" s="54">
        <v>0.34666000000000002</v>
      </c>
      <c r="G815" s="54">
        <v>3.4299999999999999E-3</v>
      </c>
      <c r="H815" s="54">
        <v>9.8879999999999996E-2</v>
      </c>
      <c r="I815" s="54">
        <v>2.64E-3</v>
      </c>
      <c r="J815" s="54">
        <v>0.89224000000000003</v>
      </c>
      <c r="K815" s="54">
        <v>1.42E-3</v>
      </c>
      <c r="O815" s="54">
        <v>0.9</v>
      </c>
      <c r="Q815" s="54" t="s">
        <v>111</v>
      </c>
      <c r="R815" s="54" t="s">
        <v>111</v>
      </c>
      <c r="S815" s="54">
        <v>1919</v>
      </c>
      <c r="T815" s="54">
        <v>9</v>
      </c>
      <c r="U815" s="54">
        <v>1919</v>
      </c>
      <c r="V815" s="54">
        <v>10</v>
      </c>
      <c r="W815" s="54">
        <v>1919</v>
      </c>
      <c r="X815" s="54">
        <v>16</v>
      </c>
      <c r="Y815" s="54">
        <v>1906</v>
      </c>
      <c r="Z815" s="54">
        <v>49</v>
      </c>
      <c r="AB815" s="54" t="s">
        <v>109</v>
      </c>
      <c r="AC815" s="54" t="s">
        <v>112</v>
      </c>
      <c r="AD815" s="54" t="s">
        <v>111</v>
      </c>
      <c r="AE815" s="54" t="s">
        <v>111</v>
      </c>
      <c r="AG815" s="54">
        <v>-0.04</v>
      </c>
      <c r="AH815" s="54" t="s">
        <v>111</v>
      </c>
      <c r="AI815" s="54">
        <v>0.11754000000000001</v>
      </c>
      <c r="AJ815" s="54">
        <v>6.2E-4</v>
      </c>
      <c r="AK815" s="54">
        <v>5.6175600000000001</v>
      </c>
      <c r="AL815" s="54">
        <v>6.7150000000000001E-2</v>
      </c>
      <c r="AM815" s="54">
        <v>0.34666000000000002</v>
      </c>
      <c r="AN815" s="54">
        <v>3.4299999999999999E-3</v>
      </c>
      <c r="AO815" s="54">
        <f t="shared" si="32"/>
        <v>0.8277364690142317</v>
      </c>
      <c r="AP815" s="54">
        <v>9.8879999999999996E-2</v>
      </c>
      <c r="AQ815" s="54">
        <v>2.64E-3</v>
      </c>
      <c r="AR815" s="54">
        <v>0.9</v>
      </c>
      <c r="AS815" s="54">
        <v>0.89</v>
      </c>
      <c r="AT815" s="54">
        <v>0.01</v>
      </c>
      <c r="AW815" s="54">
        <v>1919</v>
      </c>
      <c r="AX815" s="54">
        <v>9</v>
      </c>
      <c r="AY815" s="54">
        <v>1919</v>
      </c>
      <c r="AZ815" s="54">
        <v>10</v>
      </c>
      <c r="BA815" s="54">
        <v>1919</v>
      </c>
      <c r="BB815" s="54">
        <v>16</v>
      </c>
      <c r="BC815" s="54">
        <v>1906</v>
      </c>
      <c r="BD815" s="54">
        <v>49</v>
      </c>
      <c r="BE815" s="88">
        <f t="shared" si="33"/>
        <v>0</v>
      </c>
    </row>
    <row r="816" spans="1:63" s="54" customFormat="1">
      <c r="A816" s="54" t="s">
        <v>387</v>
      </c>
      <c r="B816" s="54">
        <v>0.1729</v>
      </c>
      <c r="C816" s="54">
        <v>2.5799999999999998E-3</v>
      </c>
      <c r="D816" s="54">
        <v>10.801080000000001</v>
      </c>
      <c r="E816" s="54">
        <v>0.15883</v>
      </c>
      <c r="F816" s="54">
        <v>0.45311000000000001</v>
      </c>
      <c r="G816" s="54">
        <v>4.8300000000000001E-3</v>
      </c>
      <c r="H816" s="54">
        <v>0.11994</v>
      </c>
      <c r="I816" s="54">
        <v>4.7499999999999999E-3</v>
      </c>
      <c r="J816" s="54">
        <v>1.4174899999999999</v>
      </c>
      <c r="K816" s="54">
        <v>1.31E-3</v>
      </c>
      <c r="O816" s="54">
        <v>0.9</v>
      </c>
      <c r="Q816" s="54">
        <v>-8.1999999999999993</v>
      </c>
      <c r="R816" s="54">
        <v>-6.7</v>
      </c>
      <c r="S816" s="54">
        <v>2586</v>
      </c>
      <c r="T816" s="54">
        <v>11</v>
      </c>
      <c r="U816" s="54">
        <v>2506</v>
      </c>
      <c r="V816" s="54">
        <v>14</v>
      </c>
      <c r="W816" s="54">
        <v>2409</v>
      </c>
      <c r="X816" s="54">
        <v>21</v>
      </c>
      <c r="Y816" s="54">
        <v>2290</v>
      </c>
      <c r="Z816" s="54">
        <v>86</v>
      </c>
      <c r="AB816" s="54" t="s">
        <v>109</v>
      </c>
      <c r="AC816" s="54" t="s">
        <v>110</v>
      </c>
      <c r="AD816" s="54" t="s">
        <v>111</v>
      </c>
      <c r="AE816" s="54" t="s">
        <v>111</v>
      </c>
      <c r="AG816" s="54">
        <v>-8.1999999999999993</v>
      </c>
      <c r="AH816" s="54">
        <v>-6.7</v>
      </c>
      <c r="AI816" s="54">
        <v>0.1729</v>
      </c>
      <c r="AJ816" s="54">
        <v>1.1900000000000001E-3</v>
      </c>
      <c r="AK816" s="54">
        <v>10.801080000000001</v>
      </c>
      <c r="AL816" s="54">
        <v>0.15883</v>
      </c>
      <c r="AM816" s="54">
        <v>0.45311000000000001</v>
      </c>
      <c r="AN816" s="54">
        <v>4.8300000000000001E-3</v>
      </c>
      <c r="AO816" s="54">
        <f t="shared" si="32"/>
        <v>0.72490005146256298</v>
      </c>
      <c r="AP816" s="54">
        <v>0.11994</v>
      </c>
      <c r="AQ816" s="54">
        <v>4.7499999999999999E-3</v>
      </c>
      <c r="AR816" s="54">
        <v>0.9</v>
      </c>
      <c r="AS816" s="54">
        <v>1.42</v>
      </c>
      <c r="AT816" s="54">
        <v>0.01</v>
      </c>
      <c r="AW816" s="54">
        <v>2586</v>
      </c>
      <c r="AX816" s="54">
        <v>11</v>
      </c>
      <c r="AY816" s="54">
        <v>2506</v>
      </c>
      <c r="AZ816" s="54">
        <v>14</v>
      </c>
      <c r="BA816" s="54">
        <v>2409</v>
      </c>
      <c r="BB816" s="54">
        <v>21</v>
      </c>
      <c r="BC816" s="54">
        <v>2290</v>
      </c>
      <c r="BD816" s="54">
        <v>86</v>
      </c>
      <c r="BE816" s="88">
        <f t="shared" si="33"/>
        <v>-6.8445475638051034</v>
      </c>
    </row>
    <row r="817" spans="1:63" s="89" customFormat="1">
      <c r="A817" s="89" t="s">
        <v>388</v>
      </c>
      <c r="B817" s="89" t="s">
        <v>389</v>
      </c>
      <c r="C817" s="89" t="s">
        <v>80</v>
      </c>
      <c r="D817" s="89" t="s">
        <v>390</v>
      </c>
      <c r="E817" s="89" t="s">
        <v>391</v>
      </c>
      <c r="F817" s="89" t="s">
        <v>392</v>
      </c>
      <c r="G817" s="89" t="s">
        <v>393</v>
      </c>
      <c r="H817" s="89" t="s">
        <v>394</v>
      </c>
      <c r="I817" s="89" t="s">
        <v>395</v>
      </c>
      <c r="J817" s="89" t="s">
        <v>396</v>
      </c>
      <c r="K817" s="89" t="s">
        <v>397</v>
      </c>
      <c r="L817" s="89" t="s">
        <v>64</v>
      </c>
      <c r="O817" s="54">
        <v>0.9</v>
      </c>
      <c r="P817" s="54"/>
      <c r="Q817" s="54">
        <v>0.1</v>
      </c>
      <c r="R817" s="54" t="s">
        <v>111</v>
      </c>
      <c r="S817" s="54">
        <v>1879</v>
      </c>
      <c r="T817" s="54">
        <v>12</v>
      </c>
      <c r="U817" s="54">
        <v>1880</v>
      </c>
      <c r="V817" s="54">
        <v>12</v>
      </c>
      <c r="W817" s="54">
        <v>1880</v>
      </c>
      <c r="X817" s="54">
        <v>17</v>
      </c>
      <c r="Y817" s="54">
        <v>1853</v>
      </c>
      <c r="Z817" s="54">
        <v>54</v>
      </c>
      <c r="AA817" s="54"/>
      <c r="AB817" s="54" t="s">
        <v>109</v>
      </c>
      <c r="AC817" s="54" t="s">
        <v>112</v>
      </c>
      <c r="AD817" s="54" t="s">
        <v>111</v>
      </c>
      <c r="AE817" s="54" t="s">
        <v>111</v>
      </c>
      <c r="AF817" s="54"/>
      <c r="AG817" s="54">
        <v>7.0000000000000007E-2</v>
      </c>
      <c r="AH817" s="54" t="s">
        <v>111</v>
      </c>
      <c r="AI817" s="54">
        <v>0.11494</v>
      </c>
      <c r="AJ817" s="54">
        <v>7.6000000000000004E-4</v>
      </c>
      <c r="AK817" s="54">
        <v>5.36653</v>
      </c>
      <c r="AL817" s="54">
        <v>7.6520000000000005E-2</v>
      </c>
      <c r="AM817" s="54">
        <v>0.33864</v>
      </c>
      <c r="AN817" s="54">
        <v>3.5699999999999998E-3</v>
      </c>
      <c r="AO817" s="54">
        <f t="shared" si="32"/>
        <v>0.73934741842435081</v>
      </c>
      <c r="AP817" s="54">
        <v>9.6009999999999998E-2</v>
      </c>
      <c r="AQ817" s="54">
        <v>2.9499999999999999E-3</v>
      </c>
      <c r="AR817" s="54">
        <v>0.9</v>
      </c>
      <c r="AS817" s="54">
        <v>0.46</v>
      </c>
      <c r="AT817" s="54">
        <v>0.01</v>
      </c>
      <c r="AU817" s="54"/>
      <c r="AV817" s="54"/>
      <c r="AW817" s="54">
        <v>1879</v>
      </c>
      <c r="AX817" s="54">
        <v>12</v>
      </c>
      <c r="AY817" s="54">
        <v>1880</v>
      </c>
      <c r="AZ817" s="54">
        <v>12</v>
      </c>
      <c r="BA817" s="54">
        <v>1880</v>
      </c>
      <c r="BB817" s="54">
        <v>17</v>
      </c>
      <c r="BC817" s="54">
        <v>1853</v>
      </c>
      <c r="BD817" s="54">
        <v>54</v>
      </c>
      <c r="BE817" s="88">
        <f t="shared" si="33"/>
        <v>5.3219797764758603E-2</v>
      </c>
      <c r="BF817" s="54"/>
      <c r="BG817" s="54"/>
      <c r="BH817" s="54"/>
      <c r="BI817" s="54"/>
      <c r="BJ817" s="54"/>
      <c r="BK817" s="54"/>
    </row>
    <row r="818" spans="1:63" s="54" customFormat="1">
      <c r="A818" s="54" t="s">
        <v>398</v>
      </c>
      <c r="B818" s="54">
        <v>0.11409999999999999</v>
      </c>
      <c r="C818" s="54">
        <v>1.89E-3</v>
      </c>
      <c r="D818" s="54">
        <v>5.2724099999999998</v>
      </c>
      <c r="E818" s="54">
        <v>8.5870000000000002E-2</v>
      </c>
      <c r="F818" s="54">
        <v>0.33517000000000002</v>
      </c>
      <c r="G818" s="54">
        <v>3.65E-3</v>
      </c>
      <c r="H818" s="54">
        <v>9.6670000000000006E-2</v>
      </c>
      <c r="I818" s="54">
        <v>4.3600000000000002E-3</v>
      </c>
      <c r="J818" s="54">
        <v>1.27677</v>
      </c>
      <c r="K818" s="54">
        <v>1.2999999999999999E-3</v>
      </c>
      <c r="O818" s="54">
        <v>0.9</v>
      </c>
      <c r="Q818" s="54">
        <v>-0.2</v>
      </c>
      <c r="R818" s="54" t="s">
        <v>111</v>
      </c>
      <c r="S818" s="54">
        <v>1866</v>
      </c>
      <c r="T818" s="54">
        <v>14</v>
      </c>
      <c r="U818" s="54">
        <v>1864</v>
      </c>
      <c r="V818" s="54">
        <v>14</v>
      </c>
      <c r="W818" s="54">
        <v>1863</v>
      </c>
      <c r="X818" s="54">
        <v>18</v>
      </c>
      <c r="Y818" s="54">
        <v>1865</v>
      </c>
      <c r="Z818" s="54">
        <v>80</v>
      </c>
      <c r="AB818" s="54" t="s">
        <v>109</v>
      </c>
      <c r="AC818" s="54" t="s">
        <v>112</v>
      </c>
      <c r="AD818" s="54" t="s">
        <v>111</v>
      </c>
      <c r="AE818" s="54" t="s">
        <v>111</v>
      </c>
      <c r="AG818" s="54">
        <v>-0.15</v>
      </c>
      <c r="AH818" s="54" t="s">
        <v>111</v>
      </c>
      <c r="AI818" s="54">
        <v>0.11409999999999999</v>
      </c>
      <c r="AJ818" s="54">
        <v>9.2000000000000003E-4</v>
      </c>
      <c r="AK818" s="54">
        <v>5.2724099999999998</v>
      </c>
      <c r="AL818" s="54">
        <v>8.5870000000000002E-2</v>
      </c>
      <c r="AM818" s="54">
        <v>0.33517000000000002</v>
      </c>
      <c r="AN818" s="54">
        <v>3.65E-3</v>
      </c>
      <c r="AO818" s="54">
        <f t="shared" si="32"/>
        <v>0.66864474729566736</v>
      </c>
      <c r="AP818" s="54">
        <v>9.6670000000000006E-2</v>
      </c>
      <c r="AQ818" s="54">
        <v>4.3600000000000002E-3</v>
      </c>
      <c r="AR818" s="54">
        <v>0.9</v>
      </c>
      <c r="AS818" s="54">
        <v>1.28</v>
      </c>
      <c r="AT818" s="54">
        <v>0.01</v>
      </c>
      <c r="AW818" s="54">
        <v>1866</v>
      </c>
      <c r="AX818" s="54">
        <v>14</v>
      </c>
      <c r="AY818" s="54">
        <v>1864</v>
      </c>
      <c r="AZ818" s="54">
        <v>14</v>
      </c>
      <c r="BA818" s="54">
        <v>1863</v>
      </c>
      <c r="BB818" s="54">
        <v>18</v>
      </c>
      <c r="BC818" s="54">
        <v>1865</v>
      </c>
      <c r="BD818" s="54">
        <v>80</v>
      </c>
      <c r="BE818" s="88">
        <f t="shared" si="33"/>
        <v>-0.1607717041800627</v>
      </c>
    </row>
    <row r="819" spans="1:63" s="54" customFormat="1">
      <c r="A819" s="54" t="s">
        <v>399</v>
      </c>
      <c r="B819" s="54">
        <v>0.11518</v>
      </c>
      <c r="C819" s="54">
        <v>1.8799999999999999E-3</v>
      </c>
      <c r="D819" s="54">
        <v>5.38401</v>
      </c>
      <c r="E819" s="54">
        <v>8.6169999999999997E-2</v>
      </c>
      <c r="F819" s="54">
        <v>0.33907999999999999</v>
      </c>
      <c r="G819" s="54">
        <v>3.63E-3</v>
      </c>
      <c r="H819" s="54">
        <v>9.6759999999999999E-2</v>
      </c>
      <c r="I819" s="54">
        <v>4.2399999999999998E-3</v>
      </c>
      <c r="J819" s="54">
        <v>1.7156899999999999</v>
      </c>
      <c r="K819" s="54">
        <v>1.81E-3</v>
      </c>
      <c r="O819" s="54">
        <v>0.9</v>
      </c>
      <c r="Q819" s="54" t="s">
        <v>111</v>
      </c>
      <c r="R819" s="54" t="s">
        <v>111</v>
      </c>
      <c r="S819" s="54">
        <v>1883</v>
      </c>
      <c r="T819" s="54">
        <v>14</v>
      </c>
      <c r="U819" s="54">
        <v>1882</v>
      </c>
      <c r="V819" s="54">
        <v>14</v>
      </c>
      <c r="W819" s="54">
        <v>1882</v>
      </c>
      <c r="X819" s="54">
        <v>17</v>
      </c>
      <c r="Y819" s="54">
        <v>1867</v>
      </c>
      <c r="Z819" s="54">
        <v>78</v>
      </c>
      <c r="AB819" s="54" t="s">
        <v>109</v>
      </c>
      <c r="AC819" s="54" t="s">
        <v>112</v>
      </c>
      <c r="AD819" s="54" t="s">
        <v>111</v>
      </c>
      <c r="AE819" s="54" t="s">
        <v>111</v>
      </c>
      <c r="AG819" s="54">
        <v>-0.05</v>
      </c>
      <c r="AH819" s="54" t="s">
        <v>111</v>
      </c>
      <c r="AI819" s="54">
        <v>0.11518</v>
      </c>
      <c r="AJ819" s="54">
        <v>9.1E-4</v>
      </c>
      <c r="AK819" s="54">
        <v>5.38401</v>
      </c>
      <c r="AL819" s="54">
        <v>8.6169999999999997E-2</v>
      </c>
      <c r="AM819" s="54">
        <v>0.33907999999999999</v>
      </c>
      <c r="AN819" s="54">
        <v>3.63E-3</v>
      </c>
      <c r="AO819" s="54">
        <f t="shared" si="32"/>
        <v>0.66888924873671574</v>
      </c>
      <c r="AP819" s="54">
        <v>9.6759999999999999E-2</v>
      </c>
      <c r="AQ819" s="54">
        <v>4.2399999999999998E-3</v>
      </c>
      <c r="AR819" s="54">
        <v>0.9</v>
      </c>
      <c r="AS819" s="54">
        <v>1.72</v>
      </c>
      <c r="AT819" s="54">
        <v>0.01</v>
      </c>
      <c r="AW819" s="54">
        <v>1883</v>
      </c>
      <c r="AX819" s="54">
        <v>14</v>
      </c>
      <c r="AY819" s="54">
        <v>1882</v>
      </c>
      <c r="AZ819" s="54">
        <v>14</v>
      </c>
      <c r="BA819" s="54">
        <v>1882</v>
      </c>
      <c r="BB819" s="54">
        <v>17</v>
      </c>
      <c r="BC819" s="54">
        <v>1867</v>
      </c>
      <c r="BD819" s="54">
        <v>78</v>
      </c>
      <c r="BE819" s="88">
        <f t="shared" si="33"/>
        <v>-5.3106744556563612E-2</v>
      </c>
    </row>
    <row r="820" spans="1:63" s="54" customFormat="1">
      <c r="A820" s="54" t="s">
        <v>417</v>
      </c>
      <c r="B820" s="54">
        <v>0.16213</v>
      </c>
      <c r="C820" s="54">
        <v>1.9300000000000001E-3</v>
      </c>
      <c r="D820" s="54">
        <v>10.4758</v>
      </c>
      <c r="E820" s="54">
        <v>0.12136</v>
      </c>
      <c r="F820" s="54">
        <v>0.46869</v>
      </c>
      <c r="G820" s="54">
        <v>4.6800000000000001E-3</v>
      </c>
      <c r="H820" s="54">
        <v>0.12712999999999999</v>
      </c>
      <c r="I820" s="54">
        <v>2.8500000000000001E-3</v>
      </c>
      <c r="J820" s="54">
        <v>0.99746000000000001</v>
      </c>
      <c r="K820" s="54">
        <v>1.92E-3</v>
      </c>
      <c r="O820" s="54">
        <v>0.9</v>
      </c>
      <c r="Q820" s="54" t="s">
        <v>111</v>
      </c>
      <c r="R820" s="54" t="s">
        <v>111</v>
      </c>
      <c r="S820" s="54">
        <v>2478</v>
      </c>
      <c r="T820" s="54">
        <v>8</v>
      </c>
      <c r="U820" s="54">
        <v>2478</v>
      </c>
      <c r="V820" s="54">
        <v>11</v>
      </c>
      <c r="W820" s="54">
        <v>2478</v>
      </c>
      <c r="X820" s="54">
        <v>21</v>
      </c>
      <c r="Y820" s="54">
        <v>2419</v>
      </c>
      <c r="Z820" s="54">
        <v>51</v>
      </c>
      <c r="AB820" s="54" t="s">
        <v>109</v>
      </c>
      <c r="AC820" s="54" t="s">
        <v>112</v>
      </c>
      <c r="AD820" s="54" t="s">
        <v>111</v>
      </c>
      <c r="AE820" s="54" t="s">
        <v>111</v>
      </c>
      <c r="AG820" s="54">
        <v>-0.02</v>
      </c>
      <c r="AH820" s="54" t="s">
        <v>111</v>
      </c>
      <c r="AI820" s="54">
        <v>0.16213</v>
      </c>
      <c r="AJ820" s="54">
        <v>8.1999999999999998E-4</v>
      </c>
      <c r="AK820" s="54">
        <v>10.4758</v>
      </c>
      <c r="AL820" s="54">
        <v>0.12136</v>
      </c>
      <c r="AM820" s="54">
        <v>0.46869</v>
      </c>
      <c r="AN820" s="54">
        <v>4.6800000000000001E-3</v>
      </c>
      <c r="AO820" s="54">
        <f t="shared" si="32"/>
        <v>0.86192960187368051</v>
      </c>
      <c r="AP820" s="54">
        <v>0.12712999999999999</v>
      </c>
      <c r="AQ820" s="54">
        <v>2.8500000000000001E-3</v>
      </c>
      <c r="AR820" s="54">
        <v>0.9</v>
      </c>
      <c r="AS820" s="54">
        <v>1</v>
      </c>
      <c r="AT820" s="54">
        <v>0.01</v>
      </c>
      <c r="AW820" s="54">
        <v>2478</v>
      </c>
      <c r="AX820" s="54">
        <v>8</v>
      </c>
      <c r="AY820" s="54">
        <v>2478</v>
      </c>
      <c r="AZ820" s="54">
        <v>11</v>
      </c>
      <c r="BA820" s="54">
        <v>2478</v>
      </c>
      <c r="BB820" s="54">
        <v>21</v>
      </c>
      <c r="BC820" s="54">
        <v>2419</v>
      </c>
      <c r="BD820" s="54">
        <v>51</v>
      </c>
      <c r="BE820" s="88">
        <f t="shared" si="33"/>
        <v>0</v>
      </c>
    </row>
    <row r="821" spans="1:63" s="54" customFormat="1">
      <c r="A821" s="54" t="s">
        <v>418</v>
      </c>
      <c r="B821" s="54">
        <v>0.11297</v>
      </c>
      <c r="C821" s="54">
        <v>1.8500000000000001E-3</v>
      </c>
      <c r="D821" s="54">
        <v>5.1709500000000004</v>
      </c>
      <c r="E821" s="54">
        <v>8.1949999999999995E-2</v>
      </c>
      <c r="F821" s="54">
        <v>0.33199000000000001</v>
      </c>
      <c r="G821" s="54">
        <v>3.46E-3</v>
      </c>
      <c r="H821" s="54">
        <v>9.4380000000000006E-2</v>
      </c>
      <c r="I821" s="54">
        <v>4.15E-3</v>
      </c>
      <c r="J821" s="54">
        <v>1.24169</v>
      </c>
      <c r="K821" s="54">
        <v>1.5299999999999999E-3</v>
      </c>
      <c r="O821" s="54">
        <v>0.9</v>
      </c>
      <c r="Q821" s="54" t="s">
        <v>111</v>
      </c>
      <c r="R821" s="54" t="s">
        <v>111</v>
      </c>
      <c r="S821" s="54">
        <v>1848</v>
      </c>
      <c r="T821" s="54">
        <v>14</v>
      </c>
      <c r="U821" s="54">
        <v>1848</v>
      </c>
      <c r="V821" s="54">
        <v>13</v>
      </c>
      <c r="W821" s="54">
        <v>1848</v>
      </c>
      <c r="X821" s="54">
        <v>17</v>
      </c>
      <c r="Y821" s="54">
        <v>1823</v>
      </c>
      <c r="Z821" s="54">
        <v>77</v>
      </c>
      <c r="AB821" s="54" t="s">
        <v>109</v>
      </c>
      <c r="AC821" s="54" t="s">
        <v>112</v>
      </c>
      <c r="AD821" s="54" t="s">
        <v>111</v>
      </c>
      <c r="AE821" s="54" t="s">
        <v>111</v>
      </c>
      <c r="AG821" s="54">
        <v>0.01</v>
      </c>
      <c r="AH821" s="54" t="s">
        <v>111</v>
      </c>
      <c r="AI821" s="54">
        <v>0.11297</v>
      </c>
      <c r="AJ821" s="54">
        <v>8.8999999999999995E-4</v>
      </c>
      <c r="AK821" s="54">
        <v>5.1709500000000004</v>
      </c>
      <c r="AL821" s="54">
        <v>8.1949999999999995E-2</v>
      </c>
      <c r="AM821" s="54">
        <v>0.33199000000000001</v>
      </c>
      <c r="AN821" s="54">
        <v>3.46E-3</v>
      </c>
      <c r="AO821" s="54">
        <f t="shared" si="32"/>
        <v>0.65761616017860092</v>
      </c>
      <c r="AP821" s="54">
        <v>9.4380000000000006E-2</v>
      </c>
      <c r="AQ821" s="54">
        <v>4.15E-3</v>
      </c>
      <c r="AR821" s="54">
        <v>0.9</v>
      </c>
      <c r="AS821" s="54">
        <v>1.24</v>
      </c>
      <c r="AT821" s="54">
        <v>0.01</v>
      </c>
      <c r="AW821" s="54">
        <v>1848</v>
      </c>
      <c r="AX821" s="54">
        <v>14</v>
      </c>
      <c r="AY821" s="54">
        <v>1848</v>
      </c>
      <c r="AZ821" s="54">
        <v>13</v>
      </c>
      <c r="BA821" s="54">
        <v>1848</v>
      </c>
      <c r="BB821" s="54">
        <v>17</v>
      </c>
      <c r="BC821" s="54">
        <v>1823</v>
      </c>
      <c r="BD821" s="54">
        <v>77</v>
      </c>
      <c r="BE821" s="88">
        <f t="shared" si="33"/>
        <v>0</v>
      </c>
    </row>
    <row r="822" spans="1:63" s="54" customFormat="1">
      <c r="A822" s="54" t="s">
        <v>419</v>
      </c>
      <c r="B822" s="54">
        <v>0.11823</v>
      </c>
      <c r="C822" s="54">
        <v>2.0400000000000001E-3</v>
      </c>
      <c r="D822" s="54">
        <v>5.6893099999999999</v>
      </c>
      <c r="E822" s="54">
        <v>9.4589999999999994E-2</v>
      </c>
      <c r="F822" s="54">
        <v>0.34903000000000001</v>
      </c>
      <c r="G822" s="54">
        <v>3.5899999999999999E-3</v>
      </c>
      <c r="H822" s="54">
        <v>9.6939999999999998E-2</v>
      </c>
      <c r="I822" s="54">
        <v>4.7800000000000004E-3</v>
      </c>
      <c r="J822" s="54">
        <v>2.3550200000000001</v>
      </c>
      <c r="K822" s="54">
        <v>3.7000000000000002E-3</v>
      </c>
      <c r="O822" s="54">
        <v>0.9</v>
      </c>
      <c r="Q822" s="54" t="s">
        <v>111</v>
      </c>
      <c r="R822" s="54" t="s">
        <v>111</v>
      </c>
      <c r="S822" s="54">
        <v>1930</v>
      </c>
      <c r="T822" s="54">
        <v>15</v>
      </c>
      <c r="U822" s="54">
        <v>1930</v>
      </c>
      <c r="V822" s="54">
        <v>14</v>
      </c>
      <c r="W822" s="54">
        <v>1930</v>
      </c>
      <c r="X822" s="54">
        <v>17</v>
      </c>
      <c r="Y822" s="54">
        <v>1870</v>
      </c>
      <c r="Z822" s="54">
        <v>88</v>
      </c>
      <c r="AB822" s="54" t="s">
        <v>109</v>
      </c>
      <c r="AC822" s="54" t="s">
        <v>112</v>
      </c>
      <c r="AD822" s="54" t="s">
        <v>111</v>
      </c>
      <c r="AE822" s="54" t="s">
        <v>111</v>
      </c>
      <c r="AG822" s="54">
        <v>0.01</v>
      </c>
      <c r="AH822" s="54" t="s">
        <v>111</v>
      </c>
      <c r="AI822" s="54">
        <v>0.11823</v>
      </c>
      <c r="AJ822" s="54">
        <v>1.0200000000000001E-3</v>
      </c>
      <c r="AK822" s="54">
        <v>5.6893099999999999</v>
      </c>
      <c r="AL822" s="54">
        <v>9.4589999999999994E-2</v>
      </c>
      <c r="AM822" s="54">
        <v>0.34903000000000001</v>
      </c>
      <c r="AN822" s="54">
        <v>3.5899999999999999E-3</v>
      </c>
      <c r="AO822" s="54">
        <f t="shared" si="32"/>
        <v>0.61865149131519781</v>
      </c>
      <c r="AP822" s="54">
        <v>9.6939999999999998E-2</v>
      </c>
      <c r="AQ822" s="54">
        <v>4.7800000000000004E-3</v>
      </c>
      <c r="AR822" s="54">
        <v>0.9</v>
      </c>
      <c r="AS822" s="54">
        <v>2.36</v>
      </c>
      <c r="AT822" s="54">
        <v>0.01</v>
      </c>
      <c r="AW822" s="54">
        <v>1930</v>
      </c>
      <c r="AX822" s="54">
        <v>15</v>
      </c>
      <c r="AY822" s="54">
        <v>1930</v>
      </c>
      <c r="AZ822" s="54">
        <v>14</v>
      </c>
      <c r="BA822" s="54">
        <v>1930</v>
      </c>
      <c r="BB822" s="54">
        <v>17</v>
      </c>
      <c r="BC822" s="54">
        <v>1870</v>
      </c>
      <c r="BD822" s="54">
        <v>88</v>
      </c>
      <c r="BE822" s="88">
        <f t="shared" si="33"/>
        <v>0</v>
      </c>
    </row>
    <row r="823" spans="1:63" s="54" customFormat="1">
      <c r="A823" s="54" t="s">
        <v>420</v>
      </c>
      <c r="B823" s="54">
        <v>0.19147</v>
      </c>
      <c r="C823" s="54">
        <v>2.2599999999999999E-3</v>
      </c>
      <c r="D823" s="54">
        <v>14.07587</v>
      </c>
      <c r="E823" s="54">
        <v>0.16242999999999999</v>
      </c>
      <c r="F823" s="54">
        <v>0.53325999999999996</v>
      </c>
      <c r="G823" s="54">
        <v>5.3200000000000001E-3</v>
      </c>
      <c r="H823" s="54">
        <v>0.1409</v>
      </c>
      <c r="I823" s="54">
        <v>3.32E-3</v>
      </c>
      <c r="J823" s="54">
        <v>2.29589</v>
      </c>
      <c r="K823" s="54">
        <v>3.2599999999999999E-3</v>
      </c>
      <c r="O823" s="54">
        <v>0.9</v>
      </c>
      <c r="Q823" s="54" t="s">
        <v>111</v>
      </c>
      <c r="R823" s="54" t="s">
        <v>111</v>
      </c>
      <c r="S823" s="54">
        <v>2755</v>
      </c>
      <c r="T823" s="54">
        <v>8</v>
      </c>
      <c r="U823" s="54">
        <v>2755</v>
      </c>
      <c r="V823" s="54">
        <v>11</v>
      </c>
      <c r="W823" s="54">
        <v>2755</v>
      </c>
      <c r="X823" s="54">
        <v>22</v>
      </c>
      <c r="Y823" s="54">
        <v>2664</v>
      </c>
      <c r="Z823" s="54">
        <v>59</v>
      </c>
      <c r="AB823" s="54" t="s">
        <v>109</v>
      </c>
      <c r="AC823" s="54" t="s">
        <v>112</v>
      </c>
      <c r="AD823" s="54" t="s">
        <v>111</v>
      </c>
      <c r="AE823" s="54" t="s">
        <v>111</v>
      </c>
      <c r="AG823" s="54" t="s">
        <v>111</v>
      </c>
      <c r="AH823" s="54" t="s">
        <v>111</v>
      </c>
      <c r="AI823" s="54">
        <v>0.19147</v>
      </c>
      <c r="AJ823" s="54">
        <v>9.7000000000000005E-4</v>
      </c>
      <c r="AK823" s="54">
        <v>14.07587</v>
      </c>
      <c r="AL823" s="54">
        <v>0.16242999999999999</v>
      </c>
      <c r="AM823" s="54">
        <v>0.53325999999999996</v>
      </c>
      <c r="AN823" s="54">
        <v>5.3200000000000001E-3</v>
      </c>
      <c r="AO823" s="54">
        <f t="shared" si="32"/>
        <v>0.86453310250802251</v>
      </c>
      <c r="AP823" s="54">
        <v>0.1409</v>
      </c>
      <c r="AQ823" s="54">
        <v>3.32E-3</v>
      </c>
      <c r="AR823" s="54">
        <v>0.9</v>
      </c>
      <c r="AS823" s="54">
        <v>2.2999999999999998</v>
      </c>
      <c r="AT823" s="54">
        <v>0.01</v>
      </c>
      <c r="AW823" s="54">
        <v>2755</v>
      </c>
      <c r="AX823" s="54">
        <v>8</v>
      </c>
      <c r="AY823" s="54">
        <v>2755</v>
      </c>
      <c r="AZ823" s="54">
        <v>11</v>
      </c>
      <c r="BA823" s="54">
        <v>2755</v>
      </c>
      <c r="BB823" s="54">
        <v>22</v>
      </c>
      <c r="BC823" s="54">
        <v>2664</v>
      </c>
      <c r="BD823" s="54">
        <v>59</v>
      </c>
      <c r="BE823" s="88">
        <f t="shared" si="33"/>
        <v>0</v>
      </c>
    </row>
    <row r="824" spans="1:63" s="54" customFormat="1">
      <c r="A824" s="54" t="s">
        <v>421</v>
      </c>
      <c r="B824" s="54">
        <v>0.18790999999999999</v>
      </c>
      <c r="C824" s="54">
        <v>2.4199999999999998E-3</v>
      </c>
      <c r="D824" s="54">
        <v>13.62462</v>
      </c>
      <c r="E824" s="54">
        <v>0.17252999999999999</v>
      </c>
      <c r="F824" s="54">
        <v>0.52592000000000005</v>
      </c>
      <c r="G824" s="54">
        <v>5.4799999999999996E-3</v>
      </c>
      <c r="H824" s="54">
        <v>0.13935</v>
      </c>
      <c r="I824" s="54">
        <v>3.47E-3</v>
      </c>
      <c r="J824" s="54">
        <v>0.75590999999999997</v>
      </c>
      <c r="K824" s="54">
        <v>2.7599999999999999E-3</v>
      </c>
      <c r="O824" s="54">
        <v>0.9</v>
      </c>
      <c r="Q824" s="54" t="s">
        <v>111</v>
      </c>
      <c r="R824" s="54" t="s">
        <v>111</v>
      </c>
      <c r="S824" s="54">
        <v>2724</v>
      </c>
      <c r="T824" s="54">
        <v>9</v>
      </c>
      <c r="U824" s="54">
        <v>2724</v>
      </c>
      <c r="V824" s="54">
        <v>12</v>
      </c>
      <c r="W824" s="54">
        <v>2724</v>
      </c>
      <c r="X824" s="54">
        <v>23</v>
      </c>
      <c r="Y824" s="54">
        <v>2637</v>
      </c>
      <c r="Z824" s="54">
        <v>62</v>
      </c>
      <c r="AB824" s="54" t="s">
        <v>109</v>
      </c>
      <c r="AC824" s="54" t="s">
        <v>112</v>
      </c>
      <c r="AD824" s="54" t="s">
        <v>111</v>
      </c>
      <c r="AE824" s="54" t="s">
        <v>111</v>
      </c>
      <c r="AG824" s="54" t="s">
        <v>111</v>
      </c>
      <c r="AH824" s="54" t="s">
        <v>111</v>
      </c>
      <c r="AI824" s="54">
        <v>0.18790999999999999</v>
      </c>
      <c r="AJ824" s="54">
        <v>1.0499999999999999E-3</v>
      </c>
      <c r="AK824" s="54">
        <v>13.62462</v>
      </c>
      <c r="AL824" s="54">
        <v>0.17252999999999999</v>
      </c>
      <c r="AM824" s="54">
        <v>0.52592000000000005</v>
      </c>
      <c r="AN824" s="54">
        <v>5.4799999999999996E-3</v>
      </c>
      <c r="AO824" s="54">
        <f t="shared" si="32"/>
        <v>0.82284995130805394</v>
      </c>
      <c r="AP824" s="54">
        <v>0.13935</v>
      </c>
      <c r="AQ824" s="54">
        <v>3.47E-3</v>
      </c>
      <c r="AR824" s="54">
        <v>0.9</v>
      </c>
      <c r="AS824" s="54">
        <v>0.76</v>
      </c>
      <c r="AT824" s="54">
        <v>0.01</v>
      </c>
      <c r="AW824" s="54">
        <v>2724</v>
      </c>
      <c r="AX824" s="54">
        <v>9</v>
      </c>
      <c r="AY824" s="54">
        <v>2724</v>
      </c>
      <c r="AZ824" s="54">
        <v>12</v>
      </c>
      <c r="BA824" s="54">
        <v>2724</v>
      </c>
      <c r="BB824" s="54">
        <v>23</v>
      </c>
      <c r="BC824" s="54">
        <v>2637</v>
      </c>
      <c r="BD824" s="54">
        <v>62</v>
      </c>
      <c r="BE824" s="88">
        <f t="shared" si="33"/>
        <v>0</v>
      </c>
    </row>
    <row r="825" spans="1:63" s="89" customFormat="1">
      <c r="A825" s="89" t="s">
        <v>422</v>
      </c>
      <c r="B825" s="89" t="s">
        <v>423</v>
      </c>
      <c r="C825" s="89" t="s">
        <v>424</v>
      </c>
      <c r="D825" s="89" t="s">
        <v>425</v>
      </c>
      <c r="E825" s="89" t="s">
        <v>426</v>
      </c>
      <c r="F825" s="89" t="s">
        <v>427</v>
      </c>
      <c r="G825" s="89" t="s">
        <v>428</v>
      </c>
      <c r="H825" s="89" t="s">
        <v>429</v>
      </c>
      <c r="I825" s="89" t="s">
        <v>430</v>
      </c>
      <c r="J825" s="89" t="s">
        <v>431</v>
      </c>
      <c r="K825" s="89" t="s">
        <v>282</v>
      </c>
      <c r="L825" s="89" t="s">
        <v>64</v>
      </c>
      <c r="O825" s="54">
        <v>0.9</v>
      </c>
      <c r="P825" s="54"/>
      <c r="Q825" s="54" t="s">
        <v>111</v>
      </c>
      <c r="R825" s="54" t="s">
        <v>111</v>
      </c>
      <c r="S825" s="54">
        <v>2734</v>
      </c>
      <c r="T825" s="54">
        <v>8</v>
      </c>
      <c r="U825" s="54">
        <v>2734</v>
      </c>
      <c r="V825" s="54">
        <v>11</v>
      </c>
      <c r="W825" s="54">
        <v>2734</v>
      </c>
      <c r="X825" s="54">
        <v>22</v>
      </c>
      <c r="Y825" s="54">
        <v>2665</v>
      </c>
      <c r="Z825" s="54">
        <v>64</v>
      </c>
      <c r="AA825" s="54"/>
      <c r="AB825" s="54" t="s">
        <v>109</v>
      </c>
      <c r="AC825" s="54" t="s">
        <v>112</v>
      </c>
      <c r="AD825" s="54" t="s">
        <v>111</v>
      </c>
      <c r="AE825" s="54" t="s">
        <v>111</v>
      </c>
      <c r="AF825" s="54"/>
      <c r="AG825" s="54">
        <v>-0.02</v>
      </c>
      <c r="AH825" s="54" t="s">
        <v>111</v>
      </c>
      <c r="AI825" s="54">
        <v>0.18906000000000001</v>
      </c>
      <c r="AJ825" s="54">
        <v>9.8999999999999999E-4</v>
      </c>
      <c r="AK825" s="54">
        <v>13.766730000000001</v>
      </c>
      <c r="AL825" s="54">
        <v>0.16388</v>
      </c>
      <c r="AM825" s="54">
        <v>0.52817999999999998</v>
      </c>
      <c r="AN825" s="54">
        <v>5.3099999999999996E-3</v>
      </c>
      <c r="AO825" s="54">
        <f t="shared" si="32"/>
        <v>0.84453452501700299</v>
      </c>
      <c r="AP825" s="54">
        <v>0.14091000000000001</v>
      </c>
      <c r="AQ825" s="54">
        <v>3.5899999999999999E-3</v>
      </c>
      <c r="AR825" s="54">
        <v>0.9</v>
      </c>
      <c r="AS825" s="54">
        <v>1.45</v>
      </c>
      <c r="AT825" s="54">
        <v>0.01</v>
      </c>
      <c r="AU825" s="54"/>
      <c r="AV825" s="54"/>
      <c r="AW825" s="54">
        <v>2734</v>
      </c>
      <c r="AX825" s="54">
        <v>8</v>
      </c>
      <c r="AY825" s="54">
        <v>2734</v>
      </c>
      <c r="AZ825" s="54">
        <v>11</v>
      </c>
      <c r="BA825" s="54">
        <v>2734</v>
      </c>
      <c r="BB825" s="54">
        <v>22</v>
      </c>
      <c r="BC825" s="54">
        <v>2665</v>
      </c>
      <c r="BD825" s="54">
        <v>64</v>
      </c>
      <c r="BE825" s="88">
        <f t="shared" si="33"/>
        <v>0</v>
      </c>
      <c r="BF825" s="54"/>
      <c r="BG825" s="54"/>
      <c r="BH825" s="54"/>
      <c r="BI825" s="54"/>
      <c r="BJ825" s="54"/>
      <c r="BK825" s="54"/>
    </row>
    <row r="826" spans="1:63" s="54" customFormat="1">
      <c r="A826" s="54" t="s">
        <v>432</v>
      </c>
      <c r="B826" s="54">
        <v>0.12706000000000001</v>
      </c>
      <c r="C826" s="54">
        <v>1.8799999999999999E-3</v>
      </c>
      <c r="D826" s="54">
        <v>6.5854600000000003</v>
      </c>
      <c r="E826" s="54">
        <v>9.4119999999999995E-2</v>
      </c>
      <c r="F826" s="54">
        <v>0.37592999999999999</v>
      </c>
      <c r="G826" s="54">
        <v>3.79E-3</v>
      </c>
      <c r="H826" s="54">
        <v>0.10356</v>
      </c>
      <c r="I826" s="54">
        <v>4.0899999999999999E-3</v>
      </c>
      <c r="J826" s="54">
        <v>2.0431400000000002</v>
      </c>
      <c r="K826" s="54">
        <v>2.2899999999999999E-3</v>
      </c>
      <c r="O826" s="54">
        <v>0.9</v>
      </c>
      <c r="Q826" s="54" t="s">
        <v>111</v>
      </c>
      <c r="R826" s="54" t="s">
        <v>111</v>
      </c>
      <c r="S826" s="54">
        <v>2058</v>
      </c>
      <c r="T826" s="54">
        <v>12</v>
      </c>
      <c r="U826" s="54">
        <v>2057</v>
      </c>
      <c r="V826" s="54">
        <v>13</v>
      </c>
      <c r="W826" s="54">
        <v>2057</v>
      </c>
      <c r="X826" s="54">
        <v>18</v>
      </c>
      <c r="Y826" s="54">
        <v>1992</v>
      </c>
      <c r="Z826" s="54">
        <v>75</v>
      </c>
      <c r="AB826" s="54" t="s">
        <v>109</v>
      </c>
      <c r="AC826" s="54" t="s">
        <v>112</v>
      </c>
      <c r="AD826" s="54" t="s">
        <v>111</v>
      </c>
      <c r="AE826" s="54" t="s">
        <v>111</v>
      </c>
      <c r="AG826" s="54">
        <v>-0.03</v>
      </c>
      <c r="AH826" s="54" t="s">
        <v>111</v>
      </c>
      <c r="AI826" s="54">
        <v>0.12706000000000001</v>
      </c>
      <c r="AJ826" s="54">
        <v>8.7000000000000001E-4</v>
      </c>
      <c r="AK826" s="54">
        <v>6.5854600000000003</v>
      </c>
      <c r="AL826" s="54">
        <v>9.4119999999999995E-2</v>
      </c>
      <c r="AM826" s="54">
        <v>0.37592999999999999</v>
      </c>
      <c r="AN826" s="54">
        <v>3.79E-3</v>
      </c>
      <c r="AO826" s="54">
        <f t="shared" si="32"/>
        <v>0.70540157166142414</v>
      </c>
      <c r="AP826" s="54">
        <v>0.10356</v>
      </c>
      <c r="AQ826" s="54">
        <v>4.0899999999999999E-3</v>
      </c>
      <c r="AR826" s="54">
        <v>0.9</v>
      </c>
      <c r="AS826" s="54">
        <v>2.04</v>
      </c>
      <c r="AT826" s="54">
        <v>0.01</v>
      </c>
      <c r="AW826" s="54">
        <v>2058</v>
      </c>
      <c r="AX826" s="54">
        <v>12</v>
      </c>
      <c r="AY826" s="54">
        <v>2057</v>
      </c>
      <c r="AZ826" s="54">
        <v>13</v>
      </c>
      <c r="BA826" s="54">
        <v>2057</v>
      </c>
      <c r="BB826" s="54">
        <v>18</v>
      </c>
      <c r="BC826" s="54">
        <v>1992</v>
      </c>
      <c r="BD826" s="54">
        <v>75</v>
      </c>
      <c r="BE826" s="88">
        <f t="shared" si="33"/>
        <v>-4.859086491739717E-2</v>
      </c>
    </row>
    <row r="827" spans="1:63" s="54" customFormat="1">
      <c r="A827" s="54" t="s">
        <v>433</v>
      </c>
      <c r="B827" s="54">
        <v>0.12559000000000001</v>
      </c>
      <c r="C827" s="54">
        <v>2.1299999999999999E-3</v>
      </c>
      <c r="D827" s="54">
        <v>6.4284100000000004</v>
      </c>
      <c r="E827" s="54">
        <v>0.1052</v>
      </c>
      <c r="F827" s="54">
        <v>0.37128</v>
      </c>
      <c r="G827" s="54">
        <v>3.8400000000000001E-3</v>
      </c>
      <c r="H827" s="54">
        <v>9.0209999999999999E-2</v>
      </c>
      <c r="I827" s="54">
        <v>4.4900000000000001E-3</v>
      </c>
      <c r="J827" s="54">
        <v>3.8326899999999999</v>
      </c>
      <c r="K827" s="54">
        <v>4.9300000000000004E-3</v>
      </c>
      <c r="O827" s="54">
        <v>0.9</v>
      </c>
      <c r="Q827" s="54">
        <v>-0.1</v>
      </c>
      <c r="R827" s="54" t="s">
        <v>111</v>
      </c>
      <c r="S827" s="54">
        <v>2037</v>
      </c>
      <c r="T827" s="54">
        <v>14</v>
      </c>
      <c r="U827" s="54">
        <v>2036</v>
      </c>
      <c r="V827" s="54">
        <v>14</v>
      </c>
      <c r="W827" s="54">
        <v>2035</v>
      </c>
      <c r="X827" s="54">
        <v>18</v>
      </c>
      <c r="Y827" s="54">
        <v>1746</v>
      </c>
      <c r="Z827" s="54">
        <v>83</v>
      </c>
      <c r="AB827" s="54" t="s">
        <v>109</v>
      </c>
      <c r="AC827" s="54" t="s">
        <v>112</v>
      </c>
      <c r="AD827" s="54" t="s">
        <v>111</v>
      </c>
      <c r="AE827" s="54" t="s">
        <v>111</v>
      </c>
      <c r="AG827" s="54">
        <v>-0.11</v>
      </c>
      <c r="AH827" s="54" t="s">
        <v>111</v>
      </c>
      <c r="AI827" s="54">
        <v>0.12559000000000001</v>
      </c>
      <c r="AJ827" s="54">
        <v>1.0499999999999999E-3</v>
      </c>
      <c r="AK827" s="54">
        <v>6.4284100000000004</v>
      </c>
      <c r="AL827" s="54">
        <v>0.1052</v>
      </c>
      <c r="AM827" s="54">
        <v>0.37128</v>
      </c>
      <c r="AN827" s="54">
        <v>3.8400000000000001E-3</v>
      </c>
      <c r="AO827" s="54">
        <f t="shared" si="32"/>
        <v>0.6320006095447831</v>
      </c>
      <c r="AP827" s="54">
        <v>9.0209999999999999E-2</v>
      </c>
      <c r="AQ827" s="54">
        <v>4.4900000000000001E-3</v>
      </c>
      <c r="AR827" s="54">
        <v>0.9</v>
      </c>
      <c r="AS827" s="54">
        <v>3.83</v>
      </c>
      <c r="AT827" s="54">
        <v>0.01</v>
      </c>
      <c r="AW827" s="54">
        <v>2037</v>
      </c>
      <c r="AX827" s="54">
        <v>14</v>
      </c>
      <c r="AY827" s="54">
        <v>2036</v>
      </c>
      <c r="AZ827" s="54">
        <v>14</v>
      </c>
      <c r="BA827" s="54">
        <v>2035</v>
      </c>
      <c r="BB827" s="54">
        <v>18</v>
      </c>
      <c r="BC827" s="54">
        <v>1746</v>
      </c>
      <c r="BD827" s="54">
        <v>83</v>
      </c>
      <c r="BE827" s="88">
        <f t="shared" si="33"/>
        <v>-9.8183603338242165E-2</v>
      </c>
    </row>
    <row r="828" spans="1:63" s="54" customFormat="1">
      <c r="A828" s="54" t="s">
        <v>462</v>
      </c>
      <c r="B828" s="54">
        <v>0.12576000000000001</v>
      </c>
      <c r="C828" s="54">
        <v>1.74E-3</v>
      </c>
      <c r="D828" s="54">
        <v>6.4310099999999997</v>
      </c>
      <c r="E828" s="54">
        <v>8.5830000000000004E-2</v>
      </c>
      <c r="F828" s="54">
        <v>0.37091000000000002</v>
      </c>
      <c r="G828" s="54">
        <v>3.7699999999999999E-3</v>
      </c>
      <c r="H828" s="54">
        <v>0.10198</v>
      </c>
      <c r="I828" s="54">
        <v>3.0300000000000001E-3</v>
      </c>
      <c r="J828" s="54">
        <v>1.62704</v>
      </c>
      <c r="K828" s="54">
        <v>1.9300000000000001E-3</v>
      </c>
      <c r="O828" s="54">
        <v>0.9</v>
      </c>
      <c r="Q828" s="54">
        <v>-0.3</v>
      </c>
      <c r="R828" s="54" t="s">
        <v>111</v>
      </c>
      <c r="S828" s="54">
        <v>2040</v>
      </c>
      <c r="T828" s="54">
        <v>10</v>
      </c>
      <c r="U828" s="54">
        <v>2037</v>
      </c>
      <c r="V828" s="54">
        <v>12</v>
      </c>
      <c r="W828" s="54">
        <v>2034</v>
      </c>
      <c r="X828" s="54">
        <v>18</v>
      </c>
      <c r="Y828" s="54">
        <v>1963</v>
      </c>
      <c r="Z828" s="54">
        <v>56</v>
      </c>
      <c r="AB828" s="54" t="s">
        <v>109</v>
      </c>
      <c r="AC828" s="54" t="s">
        <v>112</v>
      </c>
      <c r="AD828" s="54" t="s">
        <v>111</v>
      </c>
      <c r="AE828" s="54" t="s">
        <v>111</v>
      </c>
      <c r="AG828" s="54">
        <v>-0.34</v>
      </c>
      <c r="AH828" s="54" t="s">
        <v>111</v>
      </c>
      <c r="AI828" s="54">
        <v>0.12576000000000001</v>
      </c>
      <c r="AJ828" s="54">
        <v>7.6999999999999996E-4</v>
      </c>
      <c r="AK828" s="54">
        <v>6.4310099999999997</v>
      </c>
      <c r="AL828" s="54">
        <v>8.5830000000000004E-2</v>
      </c>
      <c r="AM828" s="54">
        <v>0.37091000000000002</v>
      </c>
      <c r="AN828" s="54">
        <v>3.7699999999999999E-3</v>
      </c>
      <c r="AO828" s="54">
        <f t="shared" si="32"/>
        <v>0.76157535255473896</v>
      </c>
      <c r="AP828" s="54">
        <v>0.10198</v>
      </c>
      <c r="AQ828" s="54">
        <v>3.0300000000000001E-3</v>
      </c>
      <c r="AR828" s="54">
        <v>0.9</v>
      </c>
      <c r="AS828" s="54">
        <v>1.63</v>
      </c>
      <c r="AT828" s="54">
        <v>0.01</v>
      </c>
      <c r="AW828" s="54">
        <v>2040</v>
      </c>
      <c r="AX828" s="54">
        <v>10</v>
      </c>
      <c r="AY828" s="54">
        <v>2037</v>
      </c>
      <c r="AZ828" s="54">
        <v>12</v>
      </c>
      <c r="BA828" s="54">
        <v>2034</v>
      </c>
      <c r="BB828" s="54">
        <v>18</v>
      </c>
      <c r="BC828" s="54">
        <v>1963</v>
      </c>
      <c r="BD828" s="54">
        <v>56</v>
      </c>
      <c r="BE828" s="88">
        <f t="shared" si="33"/>
        <v>-0.29411764705882248</v>
      </c>
    </row>
    <row r="829" spans="1:63" s="54" customFormat="1">
      <c r="A829" s="54" t="s">
        <v>463</v>
      </c>
      <c r="B829" s="54">
        <v>0.11945</v>
      </c>
      <c r="C829" s="54">
        <v>1.4499999999999999E-3</v>
      </c>
      <c r="D829" s="54">
        <v>5.8142300000000002</v>
      </c>
      <c r="E829" s="54">
        <v>6.9940000000000002E-2</v>
      </c>
      <c r="F829" s="54">
        <v>0.35304999999999997</v>
      </c>
      <c r="G829" s="54">
        <v>3.6099999999999999E-3</v>
      </c>
      <c r="H829" s="54">
        <v>8.7980000000000003E-2</v>
      </c>
      <c r="I829" s="54">
        <v>1.8799999999999999E-3</v>
      </c>
      <c r="J829" s="54">
        <v>1.1249499999999999</v>
      </c>
      <c r="K829" s="54">
        <v>1.08E-3</v>
      </c>
      <c r="O829" s="54">
        <v>0.9</v>
      </c>
      <c r="Q829" s="54">
        <v>0.1</v>
      </c>
      <c r="R829" s="54" t="s">
        <v>111</v>
      </c>
      <c r="S829" s="54">
        <v>1948</v>
      </c>
      <c r="T829" s="54">
        <v>9</v>
      </c>
      <c r="U829" s="54">
        <v>1949</v>
      </c>
      <c r="V829" s="54">
        <v>10</v>
      </c>
      <c r="W829" s="54">
        <v>1949</v>
      </c>
      <c r="X829" s="54">
        <v>17</v>
      </c>
      <c r="Y829" s="54">
        <v>1704</v>
      </c>
      <c r="Z829" s="54">
        <v>35</v>
      </c>
      <c r="AB829" s="54" t="s">
        <v>109</v>
      </c>
      <c r="AC829" s="54" t="s">
        <v>112</v>
      </c>
      <c r="AD829" s="54" t="s">
        <v>111</v>
      </c>
      <c r="AE829" s="54" t="s">
        <v>111</v>
      </c>
      <c r="AG829" s="54">
        <v>0.06</v>
      </c>
      <c r="AH829" s="54" t="s">
        <v>111</v>
      </c>
      <c r="AI829" s="54">
        <v>0.11945</v>
      </c>
      <c r="AJ829" s="54">
        <v>6.3000000000000003E-4</v>
      </c>
      <c r="AK829" s="54">
        <v>5.8142300000000002</v>
      </c>
      <c r="AL829" s="54">
        <v>6.9940000000000002E-2</v>
      </c>
      <c r="AM829" s="54">
        <v>0.35304999999999997</v>
      </c>
      <c r="AN829" s="54">
        <v>3.6099999999999999E-3</v>
      </c>
      <c r="AO829" s="54">
        <f t="shared" si="32"/>
        <v>0.85003648300805479</v>
      </c>
      <c r="AP829" s="54">
        <v>8.7980000000000003E-2</v>
      </c>
      <c r="AQ829" s="54">
        <v>1.8799999999999999E-3</v>
      </c>
      <c r="AR829" s="54">
        <v>0.9</v>
      </c>
      <c r="AS829" s="54">
        <v>1.1200000000000001</v>
      </c>
      <c r="AT829" s="54">
        <v>0.01</v>
      </c>
      <c r="AW829" s="54">
        <v>1948</v>
      </c>
      <c r="AX829" s="54">
        <v>9</v>
      </c>
      <c r="AY829" s="54">
        <v>1949</v>
      </c>
      <c r="AZ829" s="54">
        <v>10</v>
      </c>
      <c r="BA829" s="54">
        <v>1949</v>
      </c>
      <c r="BB829" s="54">
        <v>17</v>
      </c>
      <c r="BC829" s="54">
        <v>1704</v>
      </c>
      <c r="BD829" s="54">
        <v>35</v>
      </c>
      <c r="BE829" s="88">
        <f t="shared" si="33"/>
        <v>5.1334702258731824E-2</v>
      </c>
    </row>
    <row r="830" spans="1:63" s="54" customFormat="1">
      <c r="A830" s="54" t="s">
        <v>464</v>
      </c>
      <c r="B830" s="54">
        <v>0.18446000000000001</v>
      </c>
      <c r="C830" s="54">
        <v>2.7200000000000002E-3</v>
      </c>
      <c r="D830" s="54">
        <v>13.181039999999999</v>
      </c>
      <c r="E830" s="54">
        <v>0.19588</v>
      </c>
      <c r="F830" s="54">
        <v>0.51834000000000002</v>
      </c>
      <c r="G830" s="54">
        <v>5.7400000000000003E-3</v>
      </c>
      <c r="H830" s="54">
        <v>0.13911000000000001</v>
      </c>
      <c r="I830" s="54">
        <v>4.9300000000000004E-3</v>
      </c>
      <c r="J830" s="54">
        <v>0.90734000000000004</v>
      </c>
      <c r="K830" s="54">
        <v>8.8000000000000003E-4</v>
      </c>
      <c r="O830" s="54">
        <v>0.9</v>
      </c>
      <c r="Q830" s="54">
        <v>-0.1</v>
      </c>
      <c r="R830" s="54" t="s">
        <v>111</v>
      </c>
      <c r="S830" s="54">
        <v>2693</v>
      </c>
      <c r="T830" s="54">
        <v>11</v>
      </c>
      <c r="U830" s="54">
        <v>2693</v>
      </c>
      <c r="V830" s="54">
        <v>14</v>
      </c>
      <c r="W830" s="54">
        <v>2692</v>
      </c>
      <c r="X830" s="54">
        <v>24</v>
      </c>
      <c r="Y830" s="54">
        <v>2633</v>
      </c>
      <c r="Z830" s="54">
        <v>87</v>
      </c>
      <c r="AB830" s="54" t="s">
        <v>109</v>
      </c>
      <c r="AC830" s="54" t="s">
        <v>112</v>
      </c>
      <c r="AD830" s="54" t="s">
        <v>111</v>
      </c>
      <c r="AE830" s="54" t="s">
        <v>111</v>
      </c>
      <c r="AG830" s="54">
        <v>-7.0000000000000007E-2</v>
      </c>
      <c r="AH830" s="54" t="s">
        <v>111</v>
      </c>
      <c r="AI830" s="54">
        <v>0.18446000000000001</v>
      </c>
      <c r="AJ830" s="54">
        <v>1.2700000000000001E-3</v>
      </c>
      <c r="AK830" s="54">
        <v>13.181039999999999</v>
      </c>
      <c r="AL830" s="54">
        <v>0.19588</v>
      </c>
      <c r="AM830" s="54">
        <v>0.51834000000000002</v>
      </c>
      <c r="AN830" s="54">
        <v>5.7400000000000003E-3</v>
      </c>
      <c r="AO830" s="54">
        <f t="shared" si="32"/>
        <v>0.74517238230596949</v>
      </c>
      <c r="AP830" s="54">
        <v>0.13911000000000001</v>
      </c>
      <c r="AQ830" s="54">
        <v>4.9300000000000004E-3</v>
      </c>
      <c r="AR830" s="54">
        <v>0.9</v>
      </c>
      <c r="AS830" s="54">
        <v>0.91</v>
      </c>
      <c r="AT830" s="54">
        <v>0.01</v>
      </c>
      <c r="AW830" s="54">
        <v>2693</v>
      </c>
      <c r="AX830" s="54">
        <v>11</v>
      </c>
      <c r="AY830" s="54">
        <v>2693</v>
      </c>
      <c r="AZ830" s="54">
        <v>14</v>
      </c>
      <c r="BA830" s="54">
        <v>2692</v>
      </c>
      <c r="BB830" s="54">
        <v>24</v>
      </c>
      <c r="BC830" s="54">
        <v>2633</v>
      </c>
      <c r="BD830" s="54">
        <v>87</v>
      </c>
      <c r="BE830" s="88">
        <f t="shared" si="33"/>
        <v>-3.7133308577796953E-2</v>
      </c>
    </row>
    <row r="831" spans="1:63" s="54" customFormat="1">
      <c r="A831" s="54" t="s">
        <v>465</v>
      </c>
      <c r="B831" s="54">
        <v>0.12415</v>
      </c>
      <c r="C831" s="54">
        <v>1.4400000000000001E-3</v>
      </c>
      <c r="D831" s="54">
        <v>6.2831299999999999</v>
      </c>
      <c r="E831" s="54">
        <v>7.1410000000000001E-2</v>
      </c>
      <c r="F831" s="54">
        <v>0.36709000000000003</v>
      </c>
      <c r="G831" s="54">
        <v>3.6600000000000001E-3</v>
      </c>
      <c r="H831" s="54">
        <v>9.894E-2</v>
      </c>
      <c r="I831" s="54">
        <v>1.9300000000000001E-3</v>
      </c>
      <c r="J831" s="54">
        <v>1.66313</v>
      </c>
      <c r="K831" s="54">
        <v>2.5799999999999998E-3</v>
      </c>
      <c r="O831" s="54">
        <v>0.9</v>
      </c>
      <c r="Q831" s="54">
        <v>-0.1</v>
      </c>
      <c r="R831" s="54" t="s">
        <v>111</v>
      </c>
      <c r="S831" s="54">
        <v>2017</v>
      </c>
      <c r="T831" s="54">
        <v>8</v>
      </c>
      <c r="U831" s="54">
        <v>2016</v>
      </c>
      <c r="V831" s="54">
        <v>10</v>
      </c>
      <c r="W831" s="54">
        <v>2016</v>
      </c>
      <c r="X831" s="54">
        <v>17</v>
      </c>
      <c r="Y831" s="54">
        <v>1907</v>
      </c>
      <c r="Z831" s="54">
        <v>35</v>
      </c>
      <c r="AB831" s="54" t="s">
        <v>109</v>
      </c>
      <c r="AC831" s="54" t="s">
        <v>112</v>
      </c>
      <c r="AD831" s="54" t="s">
        <v>111</v>
      </c>
      <c r="AE831" s="54" t="s">
        <v>111</v>
      </c>
      <c r="AG831" s="54">
        <v>-7.0000000000000007E-2</v>
      </c>
      <c r="AH831" s="54" t="s">
        <v>111</v>
      </c>
      <c r="AI831" s="54">
        <v>0.12415</v>
      </c>
      <c r="AJ831" s="54">
        <v>6.2E-4</v>
      </c>
      <c r="AK831" s="54">
        <v>6.2831299999999999</v>
      </c>
      <c r="AL831" s="54">
        <v>7.1410000000000001E-2</v>
      </c>
      <c r="AM831" s="54">
        <v>0.36709000000000003</v>
      </c>
      <c r="AN831" s="54">
        <v>3.6600000000000001E-3</v>
      </c>
      <c r="AO831" s="54">
        <f t="shared" si="32"/>
        <v>0.87725437723835697</v>
      </c>
      <c r="AP831" s="54">
        <v>9.894E-2</v>
      </c>
      <c r="AQ831" s="54">
        <v>1.9300000000000001E-3</v>
      </c>
      <c r="AR831" s="54">
        <v>0.9</v>
      </c>
      <c r="AS831" s="54">
        <v>1.66</v>
      </c>
      <c r="AT831" s="54">
        <v>0.01</v>
      </c>
      <c r="AW831" s="54">
        <v>2017</v>
      </c>
      <c r="AX831" s="54">
        <v>8</v>
      </c>
      <c r="AY831" s="54">
        <v>2016</v>
      </c>
      <c r="AZ831" s="54">
        <v>10</v>
      </c>
      <c r="BA831" s="54">
        <v>2016</v>
      </c>
      <c r="BB831" s="54">
        <v>17</v>
      </c>
      <c r="BC831" s="54">
        <v>1907</v>
      </c>
      <c r="BD831" s="54">
        <v>35</v>
      </c>
      <c r="BE831" s="88">
        <f t="shared" si="33"/>
        <v>-4.9578582052556275E-2</v>
      </c>
    </row>
    <row r="832" spans="1:63" s="54" customFormat="1">
      <c r="A832" s="54" t="s">
        <v>466</v>
      </c>
      <c r="B832" s="54">
        <v>0.12892999999999999</v>
      </c>
      <c r="C832" s="54">
        <v>1.74E-3</v>
      </c>
      <c r="D832" s="54">
        <v>6.7928699999999997</v>
      </c>
      <c r="E832" s="54">
        <v>9.1910000000000006E-2</v>
      </c>
      <c r="F832" s="54">
        <v>0.38214999999999999</v>
      </c>
      <c r="G832" s="54">
        <v>4.0600000000000002E-3</v>
      </c>
      <c r="H832" s="54">
        <v>0.10623</v>
      </c>
      <c r="I832" s="54">
        <v>3.0400000000000002E-3</v>
      </c>
      <c r="J832" s="54">
        <v>2.0904500000000001</v>
      </c>
      <c r="K832" s="54">
        <v>2.32E-3</v>
      </c>
      <c r="O832" s="54">
        <v>0.9</v>
      </c>
      <c r="Q832" s="54">
        <v>0.2</v>
      </c>
      <c r="R832" s="54" t="s">
        <v>111</v>
      </c>
      <c r="S832" s="54">
        <v>2083</v>
      </c>
      <c r="T832" s="54">
        <v>10</v>
      </c>
      <c r="U832" s="54">
        <v>2085</v>
      </c>
      <c r="V832" s="54">
        <v>12</v>
      </c>
      <c r="W832" s="54">
        <v>2086</v>
      </c>
      <c r="X832" s="54">
        <v>19</v>
      </c>
      <c r="Y832" s="54">
        <v>2041</v>
      </c>
      <c r="Z832" s="54">
        <v>56</v>
      </c>
      <c r="AB832" s="54" t="s">
        <v>109</v>
      </c>
      <c r="AC832" s="54" t="s">
        <v>112</v>
      </c>
      <c r="AD832" s="54" t="s">
        <v>111</v>
      </c>
      <c r="AE832" s="54" t="s">
        <v>111</v>
      </c>
      <c r="AG832" s="54">
        <v>0.15</v>
      </c>
      <c r="AH832" s="54" t="s">
        <v>111</v>
      </c>
      <c r="AI832" s="54">
        <v>0.12892999999999999</v>
      </c>
      <c r="AJ832" s="54">
        <v>7.9000000000000001E-4</v>
      </c>
      <c r="AK832" s="54">
        <v>6.7928699999999997</v>
      </c>
      <c r="AL832" s="54">
        <v>9.1910000000000006E-2</v>
      </c>
      <c r="AM832" s="54">
        <v>0.38214999999999999</v>
      </c>
      <c r="AN832" s="54">
        <v>4.0600000000000002E-3</v>
      </c>
      <c r="AO832" s="54">
        <f t="shared" si="32"/>
        <v>0.78520436791915393</v>
      </c>
      <c r="AP832" s="54">
        <v>0.10623</v>
      </c>
      <c r="AQ832" s="54">
        <v>3.0400000000000002E-3</v>
      </c>
      <c r="AR832" s="54">
        <v>0.9</v>
      </c>
      <c r="AS832" s="54">
        <v>2.09</v>
      </c>
      <c r="AT832" s="54">
        <v>0.01</v>
      </c>
      <c r="AW832" s="54">
        <v>2083</v>
      </c>
      <c r="AX832" s="54">
        <v>10</v>
      </c>
      <c r="AY832" s="54">
        <v>2085</v>
      </c>
      <c r="AZ832" s="54">
        <v>12</v>
      </c>
      <c r="BA832" s="54">
        <v>2086</v>
      </c>
      <c r="BB832" s="54">
        <v>19</v>
      </c>
      <c r="BC832" s="54">
        <v>2041</v>
      </c>
      <c r="BD832" s="54">
        <v>56</v>
      </c>
      <c r="BE832" s="88">
        <f t="shared" si="33"/>
        <v>0.14402304368699159</v>
      </c>
    </row>
    <row r="833" spans="1:63" s="54" customFormat="1">
      <c r="A833" s="54" t="s">
        <v>467</v>
      </c>
      <c r="B833" s="54">
        <v>0.12422</v>
      </c>
      <c r="C833" s="54">
        <v>1.8699999999999999E-3</v>
      </c>
      <c r="D833" s="54">
        <v>6.28125</v>
      </c>
      <c r="E833" s="54">
        <v>9.3390000000000001E-2</v>
      </c>
      <c r="F833" s="54">
        <v>0.36677999999999999</v>
      </c>
      <c r="G833" s="54">
        <v>3.9500000000000004E-3</v>
      </c>
      <c r="H833" s="54">
        <v>0.10112</v>
      </c>
      <c r="I833" s="54">
        <v>3.2699999999999999E-3</v>
      </c>
      <c r="J833" s="54">
        <v>2.4105799999999999</v>
      </c>
      <c r="K833" s="54">
        <v>3.98E-3</v>
      </c>
      <c r="O833" s="54">
        <v>0.9</v>
      </c>
      <c r="Q833" s="54">
        <v>-0.2</v>
      </c>
      <c r="R833" s="54" t="s">
        <v>111</v>
      </c>
      <c r="S833" s="54">
        <v>2018</v>
      </c>
      <c r="T833" s="54">
        <v>12</v>
      </c>
      <c r="U833" s="54">
        <v>2016</v>
      </c>
      <c r="V833" s="54">
        <v>13</v>
      </c>
      <c r="W833" s="54">
        <v>2014</v>
      </c>
      <c r="X833" s="54">
        <v>19</v>
      </c>
      <c r="Y833" s="54">
        <v>1947</v>
      </c>
      <c r="Z833" s="54">
        <v>60</v>
      </c>
      <c r="AB833" s="54" t="s">
        <v>109</v>
      </c>
      <c r="AC833" s="54" t="s">
        <v>112</v>
      </c>
      <c r="AD833" s="54" t="s">
        <v>111</v>
      </c>
      <c r="AE833" s="54" t="s">
        <v>111</v>
      </c>
      <c r="AG833" s="54">
        <v>-0.21</v>
      </c>
      <c r="AH833" s="54" t="s">
        <v>111</v>
      </c>
      <c r="AI833" s="54">
        <v>0.12422</v>
      </c>
      <c r="AJ833" s="54">
        <v>8.7000000000000001E-4</v>
      </c>
      <c r="AK833" s="54">
        <v>6.28125</v>
      </c>
      <c r="AL833" s="54">
        <v>9.3390000000000001E-2</v>
      </c>
      <c r="AM833" s="54">
        <v>0.36677999999999999</v>
      </c>
      <c r="AN833" s="54">
        <v>3.9500000000000004E-3</v>
      </c>
      <c r="AO833" s="54">
        <f t="shared" si="32"/>
        <v>0.72433113437512919</v>
      </c>
      <c r="AP833" s="54">
        <v>0.10112</v>
      </c>
      <c r="AQ833" s="54">
        <v>3.2699999999999999E-3</v>
      </c>
      <c r="AR833" s="54">
        <v>0.9</v>
      </c>
      <c r="AS833" s="54">
        <v>2.41</v>
      </c>
      <c r="AT833" s="54">
        <v>0.01</v>
      </c>
      <c r="AW833" s="54">
        <v>2018</v>
      </c>
      <c r="AX833" s="54">
        <v>12</v>
      </c>
      <c r="AY833" s="54">
        <v>2016</v>
      </c>
      <c r="AZ833" s="54">
        <v>13</v>
      </c>
      <c r="BA833" s="54">
        <v>2014</v>
      </c>
      <c r="BB833" s="54">
        <v>19</v>
      </c>
      <c r="BC833" s="54">
        <v>1947</v>
      </c>
      <c r="BD833" s="54">
        <v>60</v>
      </c>
      <c r="BE833" s="88">
        <f t="shared" si="33"/>
        <v>-0.1982160555004997</v>
      </c>
    </row>
    <row r="834" spans="1:63" s="54" customFormat="1">
      <c r="A834" s="54" t="s">
        <v>468</v>
      </c>
      <c r="B834" s="54">
        <v>0.12271</v>
      </c>
      <c r="C834" s="54">
        <v>1.4599999999999999E-3</v>
      </c>
      <c r="D834" s="54">
        <v>6.1456799999999996</v>
      </c>
      <c r="E834" s="54">
        <v>7.1370000000000003E-2</v>
      </c>
      <c r="F834" s="54">
        <v>0.36326999999999998</v>
      </c>
      <c r="G834" s="54">
        <v>3.63E-3</v>
      </c>
      <c r="H834" s="54">
        <v>0.10166</v>
      </c>
      <c r="I834" s="54">
        <v>2.2799999999999999E-3</v>
      </c>
      <c r="J834" s="54">
        <v>2.0357500000000002</v>
      </c>
      <c r="K834" s="54">
        <v>2.4199999999999998E-3</v>
      </c>
      <c r="O834" s="54">
        <v>0.9</v>
      </c>
      <c r="Q834" s="54">
        <v>0.1</v>
      </c>
      <c r="R834" s="54" t="s">
        <v>111</v>
      </c>
      <c r="S834" s="54">
        <v>1996</v>
      </c>
      <c r="T834" s="54">
        <v>9</v>
      </c>
      <c r="U834" s="54">
        <v>1997</v>
      </c>
      <c r="V834" s="54">
        <v>10</v>
      </c>
      <c r="W834" s="54">
        <v>1998</v>
      </c>
      <c r="X834" s="54">
        <v>17</v>
      </c>
      <c r="Y834" s="54">
        <v>1957</v>
      </c>
      <c r="Z834" s="54">
        <v>42</v>
      </c>
      <c r="AB834" s="54" t="s">
        <v>109</v>
      </c>
      <c r="AC834" s="54" t="s">
        <v>112</v>
      </c>
      <c r="AD834" s="54" t="s">
        <v>111</v>
      </c>
      <c r="AE834" s="54" t="s">
        <v>111</v>
      </c>
      <c r="AG834" s="54">
        <v>0.09</v>
      </c>
      <c r="AH834" s="54" t="s">
        <v>111</v>
      </c>
      <c r="AI834" s="54">
        <v>0.12271</v>
      </c>
      <c r="AJ834" s="54">
        <v>6.2E-4</v>
      </c>
      <c r="AK834" s="54">
        <v>6.1456799999999996</v>
      </c>
      <c r="AL834" s="54">
        <v>7.1370000000000003E-2</v>
      </c>
      <c r="AM834" s="54">
        <v>0.36326999999999998</v>
      </c>
      <c r="AN834" s="54">
        <v>3.63E-3</v>
      </c>
      <c r="AO834" s="54">
        <f t="shared" si="32"/>
        <v>0.86046129053836362</v>
      </c>
      <c r="AP834" s="54">
        <v>0.10166</v>
      </c>
      <c r="AQ834" s="54">
        <v>2.2799999999999999E-3</v>
      </c>
      <c r="AR834" s="54">
        <v>0.9</v>
      </c>
      <c r="AS834" s="54">
        <v>2.04</v>
      </c>
      <c r="AT834" s="54">
        <v>0.01</v>
      </c>
      <c r="AW834" s="54">
        <v>1996</v>
      </c>
      <c r="AX834" s="54">
        <v>9</v>
      </c>
      <c r="AY834" s="54">
        <v>1997</v>
      </c>
      <c r="AZ834" s="54">
        <v>10</v>
      </c>
      <c r="BA834" s="54">
        <v>1998</v>
      </c>
      <c r="BB834" s="54">
        <v>17</v>
      </c>
      <c r="BC834" s="54">
        <v>1957</v>
      </c>
      <c r="BD834" s="54">
        <v>42</v>
      </c>
      <c r="BE834" s="88">
        <f t="shared" si="33"/>
        <v>0.10020040080160886</v>
      </c>
    </row>
    <row r="835" spans="1:63" s="89" customFormat="1">
      <c r="A835" s="89" t="s">
        <v>469</v>
      </c>
      <c r="B835" s="89" t="s">
        <v>470</v>
      </c>
      <c r="C835" s="89" t="s">
        <v>471</v>
      </c>
      <c r="D835" s="89" t="s">
        <v>472</v>
      </c>
      <c r="E835" s="89" t="s">
        <v>473</v>
      </c>
      <c r="F835" s="89" t="s">
        <v>474</v>
      </c>
      <c r="G835" s="89" t="s">
        <v>475</v>
      </c>
      <c r="H835" s="89" t="s">
        <v>476</v>
      </c>
      <c r="I835" s="89" t="s">
        <v>477</v>
      </c>
      <c r="J835" s="89" t="s">
        <v>478</v>
      </c>
      <c r="K835" s="89" t="s">
        <v>479</v>
      </c>
      <c r="L835" s="89" t="s">
        <v>64</v>
      </c>
      <c r="O835" s="54">
        <v>0.9</v>
      </c>
      <c r="P835" s="54"/>
      <c r="Q835" s="54">
        <v>-0.1</v>
      </c>
      <c r="R835" s="54" t="s">
        <v>111</v>
      </c>
      <c r="S835" s="54">
        <v>2947</v>
      </c>
      <c r="T835" s="54">
        <v>10</v>
      </c>
      <c r="U835" s="54">
        <v>2946</v>
      </c>
      <c r="V835" s="54">
        <v>13</v>
      </c>
      <c r="W835" s="54">
        <v>2945</v>
      </c>
      <c r="X835" s="54">
        <v>25</v>
      </c>
      <c r="Y835" s="54">
        <v>2105</v>
      </c>
      <c r="Z835" s="54">
        <v>67</v>
      </c>
      <c r="AA835" s="54"/>
      <c r="AB835" s="54" t="s">
        <v>109</v>
      </c>
      <c r="AC835" s="54" t="s">
        <v>112</v>
      </c>
      <c r="AD835" s="54" t="s">
        <v>111</v>
      </c>
      <c r="AE835" s="54" t="s">
        <v>111</v>
      </c>
      <c r="AF835" s="54"/>
      <c r="AG835" s="54">
        <v>-0.09</v>
      </c>
      <c r="AH835" s="54" t="s">
        <v>111</v>
      </c>
      <c r="AI835" s="54">
        <v>0.21542</v>
      </c>
      <c r="AJ835" s="54">
        <v>1.3799999999999999E-3</v>
      </c>
      <c r="AK835" s="54">
        <v>17.19783</v>
      </c>
      <c r="AL835" s="54">
        <v>0.24093999999999999</v>
      </c>
      <c r="AM835" s="54">
        <v>0.57908000000000004</v>
      </c>
      <c r="AN835" s="54">
        <v>6.1799999999999997E-3</v>
      </c>
      <c r="AO835" s="54">
        <f t="shared" si="32"/>
        <v>0.76175384495274745</v>
      </c>
      <c r="AP835" s="54">
        <v>0.10978</v>
      </c>
      <c r="AQ835" s="54">
        <v>3.6600000000000001E-3</v>
      </c>
      <c r="AR835" s="54">
        <v>0.9</v>
      </c>
      <c r="AS835" s="54">
        <v>1.43</v>
      </c>
      <c r="AT835" s="54">
        <v>0.01</v>
      </c>
      <c r="AU835" s="54"/>
      <c r="AV835" s="54"/>
      <c r="AW835" s="54">
        <v>2947</v>
      </c>
      <c r="AX835" s="54">
        <v>10</v>
      </c>
      <c r="AY835" s="54">
        <v>2946</v>
      </c>
      <c r="AZ835" s="54">
        <v>13</v>
      </c>
      <c r="BA835" s="54">
        <v>2945</v>
      </c>
      <c r="BB835" s="54">
        <v>25</v>
      </c>
      <c r="BC835" s="54">
        <v>2105</v>
      </c>
      <c r="BD835" s="54">
        <v>67</v>
      </c>
      <c r="BE835" s="88">
        <f t="shared" si="33"/>
        <v>-6.7865626060403805E-2</v>
      </c>
      <c r="BF835" s="54"/>
      <c r="BG835" s="54"/>
      <c r="BH835" s="54"/>
      <c r="BI835" s="54"/>
      <c r="BJ835" s="54"/>
      <c r="BK835" s="54"/>
    </row>
    <row r="836" spans="1:63" s="54" customFormat="1">
      <c r="A836" s="54" t="s">
        <v>480</v>
      </c>
      <c r="B836" s="54">
        <v>0.12212000000000001</v>
      </c>
      <c r="C836" s="54">
        <v>1.8500000000000001E-3</v>
      </c>
      <c r="D836" s="54">
        <v>6.0766099999999996</v>
      </c>
      <c r="E836" s="54">
        <v>9.0939999999999993E-2</v>
      </c>
      <c r="F836" s="54">
        <v>0.36092999999999997</v>
      </c>
      <c r="G836" s="54">
        <v>3.9199999999999999E-3</v>
      </c>
      <c r="H836" s="54">
        <v>9.6750000000000003E-2</v>
      </c>
      <c r="I836" s="54">
        <v>3.2100000000000002E-3</v>
      </c>
      <c r="J836" s="54">
        <v>2.2659099999999999</v>
      </c>
      <c r="K836" s="54">
        <v>4.2199999999999998E-3</v>
      </c>
      <c r="O836" s="54">
        <v>0.9</v>
      </c>
      <c r="Q836" s="54">
        <v>-0.1</v>
      </c>
      <c r="R836" s="54" t="s">
        <v>111</v>
      </c>
      <c r="S836" s="54">
        <v>1987</v>
      </c>
      <c r="T836" s="54">
        <v>12</v>
      </c>
      <c r="U836" s="54">
        <v>1987</v>
      </c>
      <c r="V836" s="54">
        <v>13</v>
      </c>
      <c r="W836" s="54">
        <v>1987</v>
      </c>
      <c r="X836" s="54">
        <v>19</v>
      </c>
      <c r="Y836" s="54">
        <v>1867</v>
      </c>
      <c r="Z836" s="54">
        <v>59</v>
      </c>
      <c r="AB836" s="54" t="s">
        <v>109</v>
      </c>
      <c r="AC836" s="54" t="s">
        <v>112</v>
      </c>
      <c r="AD836" s="54" t="s">
        <v>111</v>
      </c>
      <c r="AE836" s="54" t="s">
        <v>111</v>
      </c>
      <c r="AG836" s="54">
        <v>-0.06</v>
      </c>
      <c r="AH836" s="54" t="s">
        <v>111</v>
      </c>
      <c r="AI836" s="54">
        <v>0.12212000000000001</v>
      </c>
      <c r="AJ836" s="54">
        <v>8.5999999999999998E-4</v>
      </c>
      <c r="AK836" s="54">
        <v>6.0766099999999996</v>
      </c>
      <c r="AL836" s="54">
        <v>9.0939999999999993E-2</v>
      </c>
      <c r="AM836" s="54">
        <v>0.36092999999999997</v>
      </c>
      <c r="AN836" s="54">
        <v>3.9199999999999999E-3</v>
      </c>
      <c r="AO836" s="54">
        <f t="shared" si="32"/>
        <v>0.72572068133910905</v>
      </c>
      <c r="AP836" s="54">
        <v>9.6750000000000003E-2</v>
      </c>
      <c r="AQ836" s="54">
        <v>3.2100000000000002E-3</v>
      </c>
      <c r="AR836" s="54">
        <v>0.9</v>
      </c>
      <c r="AS836" s="54">
        <v>2.27</v>
      </c>
      <c r="AT836" s="54">
        <v>0.01</v>
      </c>
      <c r="AW836" s="54">
        <v>1987</v>
      </c>
      <c r="AX836" s="54">
        <v>12</v>
      </c>
      <c r="AY836" s="54">
        <v>1987</v>
      </c>
      <c r="AZ836" s="54">
        <v>13</v>
      </c>
      <c r="BA836" s="54">
        <v>1987</v>
      </c>
      <c r="BB836" s="54">
        <v>19</v>
      </c>
      <c r="BC836" s="54">
        <v>1867</v>
      </c>
      <c r="BD836" s="54">
        <v>59</v>
      </c>
      <c r="BE836" s="88">
        <f t="shared" si="33"/>
        <v>0</v>
      </c>
    </row>
    <row r="837" spans="1:63" s="54" customFormat="1">
      <c r="A837" s="54" t="s">
        <v>481</v>
      </c>
      <c r="B837" s="54">
        <v>0.17016000000000001</v>
      </c>
      <c r="C837" s="54">
        <v>3.7499999999999999E-3</v>
      </c>
      <c r="D837" s="54">
        <v>11.43192</v>
      </c>
      <c r="E837" s="54">
        <v>0.24973000000000001</v>
      </c>
      <c r="F837" s="54">
        <v>0.48737999999999998</v>
      </c>
      <c r="G837" s="54">
        <v>6.0600000000000003E-3</v>
      </c>
      <c r="H837" s="54">
        <v>0.10934000000000001</v>
      </c>
      <c r="I837" s="54">
        <v>7.0099999999999997E-3</v>
      </c>
      <c r="J837" s="54">
        <v>1.0448500000000001</v>
      </c>
      <c r="K837" s="54">
        <v>1.2899999999999999E-3</v>
      </c>
      <c r="O837" s="54">
        <v>0.9</v>
      </c>
      <c r="Q837" s="54" t="s">
        <v>111</v>
      </c>
      <c r="R837" s="54" t="s">
        <v>111</v>
      </c>
      <c r="S837" s="54">
        <v>2559</v>
      </c>
      <c r="T837" s="54">
        <v>19</v>
      </c>
      <c r="U837" s="54">
        <v>2559</v>
      </c>
      <c r="V837" s="54">
        <v>20</v>
      </c>
      <c r="W837" s="54">
        <v>2559</v>
      </c>
      <c r="X837" s="54">
        <v>26</v>
      </c>
      <c r="Y837" s="54">
        <v>2097</v>
      </c>
      <c r="Z837" s="54">
        <v>128</v>
      </c>
      <c r="AB837" s="54" t="s">
        <v>109</v>
      </c>
      <c r="AC837" s="54" t="s">
        <v>112</v>
      </c>
      <c r="AD837" s="54" t="s">
        <v>111</v>
      </c>
      <c r="AE837" s="54" t="s">
        <v>111</v>
      </c>
      <c r="AG837" s="54">
        <v>-0.02</v>
      </c>
      <c r="AH837" s="54" t="s">
        <v>111</v>
      </c>
      <c r="AI837" s="54">
        <v>0.17016000000000001</v>
      </c>
      <c r="AJ837" s="54">
        <v>2.0300000000000001E-3</v>
      </c>
      <c r="AK837" s="54">
        <v>11.43192</v>
      </c>
      <c r="AL837" s="54">
        <v>0.24973000000000001</v>
      </c>
      <c r="AM837" s="54">
        <v>0.48737999999999998</v>
      </c>
      <c r="AN837" s="54">
        <v>6.0600000000000003E-3</v>
      </c>
      <c r="AO837" s="54">
        <f t="shared" si="32"/>
        <v>0.56918491298436857</v>
      </c>
      <c r="AP837" s="54">
        <v>0.10934000000000001</v>
      </c>
      <c r="AQ837" s="54">
        <v>7.0099999999999997E-3</v>
      </c>
      <c r="AR837" s="54">
        <v>0.9</v>
      </c>
      <c r="AS837" s="54">
        <v>1.04</v>
      </c>
      <c r="AT837" s="54">
        <v>0.01</v>
      </c>
      <c r="AW837" s="54">
        <v>2559</v>
      </c>
      <c r="AX837" s="54">
        <v>19</v>
      </c>
      <c r="AY837" s="54">
        <v>2559</v>
      </c>
      <c r="AZ837" s="54">
        <v>20</v>
      </c>
      <c r="BA837" s="54">
        <v>2559</v>
      </c>
      <c r="BB837" s="54">
        <v>26</v>
      </c>
      <c r="BC837" s="54">
        <v>2097</v>
      </c>
      <c r="BD837" s="54">
        <v>128</v>
      </c>
      <c r="BE837" s="88">
        <f t="shared" si="33"/>
        <v>0</v>
      </c>
    </row>
    <row r="838" spans="1:63" s="54" customFormat="1">
      <c r="A838" s="54" t="s">
        <v>497</v>
      </c>
      <c r="B838" s="54">
        <v>0.11361</v>
      </c>
      <c r="C838" s="54">
        <v>1.4400000000000001E-3</v>
      </c>
      <c r="D838" s="54">
        <v>5.2350300000000001</v>
      </c>
      <c r="E838" s="54">
        <v>6.5640000000000004E-2</v>
      </c>
      <c r="F838" s="54">
        <v>0.33426</v>
      </c>
      <c r="G838" s="54">
        <v>3.4499999999999999E-3</v>
      </c>
      <c r="H838" s="54">
        <v>9.5710000000000003E-2</v>
      </c>
      <c r="I838" s="54">
        <v>2.4299999999999999E-3</v>
      </c>
      <c r="J838" s="54">
        <v>1.79335</v>
      </c>
      <c r="K838" s="54">
        <v>2.1199999999999999E-3</v>
      </c>
      <c r="O838" s="54">
        <v>0.9</v>
      </c>
      <c r="Q838" s="54" t="s">
        <v>111</v>
      </c>
      <c r="R838" s="54" t="s">
        <v>111</v>
      </c>
      <c r="S838" s="54">
        <v>1858</v>
      </c>
      <c r="T838" s="54">
        <v>10</v>
      </c>
      <c r="U838" s="54">
        <v>1858</v>
      </c>
      <c r="V838" s="54">
        <v>11</v>
      </c>
      <c r="W838" s="54">
        <v>1859</v>
      </c>
      <c r="X838" s="54">
        <v>17</v>
      </c>
      <c r="Y838" s="54">
        <v>1847</v>
      </c>
      <c r="Z838" s="54">
        <v>45</v>
      </c>
      <c r="AB838" s="54" t="s">
        <v>109</v>
      </c>
      <c r="AC838" s="54" t="s">
        <v>112</v>
      </c>
      <c r="AD838" s="54" t="s">
        <v>111</v>
      </c>
      <c r="AE838" s="54" t="s">
        <v>111</v>
      </c>
      <c r="AG838" s="54">
        <v>0.05</v>
      </c>
      <c r="AH838" s="54" t="s">
        <v>111</v>
      </c>
      <c r="AI838" s="54">
        <v>0.11361</v>
      </c>
      <c r="AJ838" s="54">
        <v>6.3000000000000003E-4</v>
      </c>
      <c r="AK838" s="54">
        <v>5.2350300000000001</v>
      </c>
      <c r="AL838" s="54">
        <v>6.5640000000000004E-2</v>
      </c>
      <c r="AM838" s="54">
        <v>0.33426</v>
      </c>
      <c r="AN838" s="54">
        <v>3.4499999999999999E-3</v>
      </c>
      <c r="AO838" s="54">
        <f t="shared" si="32"/>
        <v>0.82316195255070235</v>
      </c>
      <c r="AP838" s="54">
        <v>9.5710000000000003E-2</v>
      </c>
      <c r="AQ838" s="54">
        <v>2.4299999999999999E-3</v>
      </c>
      <c r="AR838" s="54">
        <v>0.9</v>
      </c>
      <c r="AS838" s="54">
        <v>1.79</v>
      </c>
      <c r="AT838" s="54">
        <v>0.01</v>
      </c>
      <c r="AW838" s="54">
        <v>1858</v>
      </c>
      <c r="AX838" s="54">
        <v>10</v>
      </c>
      <c r="AY838" s="54">
        <v>1858</v>
      </c>
      <c r="AZ838" s="54">
        <v>11</v>
      </c>
      <c r="BA838" s="54">
        <v>1859</v>
      </c>
      <c r="BB838" s="54">
        <v>17</v>
      </c>
      <c r="BC838" s="54">
        <v>1847</v>
      </c>
      <c r="BD838" s="54">
        <v>45</v>
      </c>
      <c r="BE838" s="88">
        <f t="shared" si="33"/>
        <v>5.3821313240032254E-2</v>
      </c>
    </row>
    <row r="839" spans="1:63" s="54" customFormat="1">
      <c r="A839" s="54" t="s">
        <v>498</v>
      </c>
      <c r="B839" s="54">
        <v>0.11525000000000001</v>
      </c>
      <c r="C839" s="54">
        <v>1.72E-3</v>
      </c>
      <c r="D839" s="54">
        <v>5.39377</v>
      </c>
      <c r="E839" s="54">
        <v>7.8219999999999998E-2</v>
      </c>
      <c r="F839" s="54">
        <v>0.33949000000000001</v>
      </c>
      <c r="G839" s="54">
        <v>3.62E-3</v>
      </c>
      <c r="H839" s="54">
        <v>9.7570000000000004E-2</v>
      </c>
      <c r="I839" s="54">
        <v>2.3900000000000002E-3</v>
      </c>
      <c r="J839" s="54">
        <v>0.94728999999999997</v>
      </c>
      <c r="K839" s="54">
        <v>3.4099999999999998E-3</v>
      </c>
      <c r="O839" s="54">
        <v>0.9</v>
      </c>
      <c r="Q839" s="54" t="s">
        <v>111</v>
      </c>
      <c r="R839" s="54" t="s">
        <v>111</v>
      </c>
      <c r="S839" s="54">
        <v>1884</v>
      </c>
      <c r="T839" s="54">
        <v>12</v>
      </c>
      <c r="U839" s="54">
        <v>1884</v>
      </c>
      <c r="V839" s="54">
        <v>12</v>
      </c>
      <c r="W839" s="54">
        <v>1884</v>
      </c>
      <c r="X839" s="54">
        <v>17</v>
      </c>
      <c r="Y839" s="54">
        <v>1882</v>
      </c>
      <c r="Z839" s="54">
        <v>44</v>
      </c>
      <c r="AB839" s="54" t="s">
        <v>109</v>
      </c>
      <c r="AC839" s="54" t="s">
        <v>112</v>
      </c>
      <c r="AD839" s="54" t="s">
        <v>111</v>
      </c>
      <c r="AE839" s="54" t="s">
        <v>111</v>
      </c>
      <c r="AG839" s="54">
        <v>0.01</v>
      </c>
      <c r="AH839" s="54" t="s">
        <v>111</v>
      </c>
      <c r="AI839" s="54">
        <v>0.11525000000000001</v>
      </c>
      <c r="AJ839" s="54">
        <v>7.7999999999999999E-4</v>
      </c>
      <c r="AK839" s="54">
        <v>5.39377</v>
      </c>
      <c r="AL839" s="54">
        <v>7.8219999999999998E-2</v>
      </c>
      <c r="AM839" s="54">
        <v>0.33949000000000001</v>
      </c>
      <c r="AN839" s="54">
        <v>3.62E-3</v>
      </c>
      <c r="AO839" s="54">
        <f t="shared" si="32"/>
        <v>0.73528582916036334</v>
      </c>
      <c r="AP839" s="54">
        <v>9.7570000000000004E-2</v>
      </c>
      <c r="AQ839" s="54">
        <v>2.3900000000000002E-3</v>
      </c>
      <c r="AR839" s="54">
        <v>0.9</v>
      </c>
      <c r="AS839" s="54">
        <v>0.95</v>
      </c>
      <c r="AT839" s="54">
        <v>0.01</v>
      </c>
      <c r="AW839" s="54">
        <v>1884</v>
      </c>
      <c r="AX839" s="54">
        <v>12</v>
      </c>
      <c r="AY839" s="54">
        <v>1884</v>
      </c>
      <c r="AZ839" s="54">
        <v>12</v>
      </c>
      <c r="BA839" s="54">
        <v>1884</v>
      </c>
      <c r="BB839" s="54">
        <v>17</v>
      </c>
      <c r="BC839" s="54">
        <v>1882</v>
      </c>
      <c r="BD839" s="54">
        <v>44</v>
      </c>
      <c r="BE839" s="88">
        <f t="shared" si="33"/>
        <v>0</v>
      </c>
    </row>
    <row r="840" spans="1:63" s="54" customFormat="1">
      <c r="A840" s="54" t="s">
        <v>499</v>
      </c>
      <c r="B840" s="54">
        <v>0.1308</v>
      </c>
      <c r="C840" s="54">
        <v>2.2000000000000001E-3</v>
      </c>
      <c r="D840" s="54">
        <v>6.8153300000000003</v>
      </c>
      <c r="E840" s="54">
        <v>0.11166</v>
      </c>
      <c r="F840" s="54">
        <v>0.37808999999999998</v>
      </c>
      <c r="G840" s="54">
        <v>4.1000000000000003E-3</v>
      </c>
      <c r="H840" s="54">
        <v>9.2799999999999994E-2</v>
      </c>
      <c r="I840" s="54">
        <v>3.9899999999999996E-3</v>
      </c>
      <c r="J840" s="54">
        <v>1.29264</v>
      </c>
      <c r="K840" s="54">
        <v>1.5200000000000001E-3</v>
      </c>
      <c r="O840" s="54">
        <v>0.9</v>
      </c>
      <c r="Q840" s="54">
        <v>-2.2999999999999998</v>
      </c>
      <c r="R840" s="54">
        <v>-0.4</v>
      </c>
      <c r="S840" s="54">
        <v>2109</v>
      </c>
      <c r="T840" s="54">
        <v>14</v>
      </c>
      <c r="U840" s="54">
        <v>2088</v>
      </c>
      <c r="V840" s="54">
        <v>15</v>
      </c>
      <c r="W840" s="54">
        <v>2067</v>
      </c>
      <c r="X840" s="54">
        <v>19</v>
      </c>
      <c r="Y840" s="54">
        <v>1794</v>
      </c>
      <c r="Z840" s="54">
        <v>74</v>
      </c>
      <c r="AB840" s="54" t="s">
        <v>109</v>
      </c>
      <c r="AC840" s="54" t="s">
        <v>110</v>
      </c>
      <c r="AD840" s="54" t="s">
        <v>111</v>
      </c>
      <c r="AE840" s="54" t="s">
        <v>111</v>
      </c>
      <c r="AG840" s="54">
        <v>-2.34</v>
      </c>
      <c r="AH840" s="54">
        <v>-0.4</v>
      </c>
      <c r="AI840" s="54">
        <v>0.1308</v>
      </c>
      <c r="AJ840" s="54">
        <v>1.06E-3</v>
      </c>
      <c r="AK840" s="54">
        <v>6.8153300000000003</v>
      </c>
      <c r="AL840" s="54">
        <v>0.11166</v>
      </c>
      <c r="AM840" s="54">
        <v>0.37808999999999998</v>
      </c>
      <c r="AN840" s="54">
        <v>4.1000000000000003E-3</v>
      </c>
      <c r="AO840" s="54">
        <f t="shared" si="32"/>
        <v>0.66187797810830695</v>
      </c>
      <c r="AP840" s="54">
        <v>9.2799999999999994E-2</v>
      </c>
      <c r="AQ840" s="54">
        <v>3.9899999999999996E-3</v>
      </c>
      <c r="AR840" s="54">
        <v>0.9</v>
      </c>
      <c r="AS840" s="54">
        <v>1.29</v>
      </c>
      <c r="AT840" s="54">
        <v>0.01</v>
      </c>
      <c r="AW840" s="54">
        <v>2109</v>
      </c>
      <c r="AX840" s="54">
        <v>14</v>
      </c>
      <c r="AY840" s="54">
        <v>2088</v>
      </c>
      <c r="AZ840" s="54">
        <v>15</v>
      </c>
      <c r="BA840" s="54">
        <v>2067</v>
      </c>
      <c r="BB840" s="54">
        <v>19</v>
      </c>
      <c r="BC840" s="54">
        <v>1794</v>
      </c>
      <c r="BD840" s="54">
        <v>74</v>
      </c>
      <c r="BE840" s="88">
        <f t="shared" si="33"/>
        <v>-1.9914651493598834</v>
      </c>
    </row>
    <row r="841" spans="1:63" s="54" customFormat="1">
      <c r="A841" s="54" t="s">
        <v>500</v>
      </c>
      <c r="B841" s="54">
        <v>0.19975000000000001</v>
      </c>
      <c r="C841" s="54">
        <v>2.7200000000000002E-3</v>
      </c>
      <c r="D841" s="54">
        <v>15.142770000000001</v>
      </c>
      <c r="E841" s="54">
        <v>0.19999</v>
      </c>
      <c r="F841" s="54">
        <v>0.54991999999999996</v>
      </c>
      <c r="G841" s="54">
        <v>5.6699999999999997E-3</v>
      </c>
      <c r="H841" s="54">
        <v>0.12144000000000001</v>
      </c>
      <c r="I841" s="54">
        <v>3.79E-3</v>
      </c>
      <c r="J841" s="54">
        <v>0.93110999999999999</v>
      </c>
      <c r="K841" s="54">
        <v>2.0500000000000002E-3</v>
      </c>
      <c r="O841" s="54">
        <v>0.9</v>
      </c>
      <c r="Q841" s="54" t="s">
        <v>111</v>
      </c>
      <c r="R841" s="54" t="s">
        <v>111</v>
      </c>
      <c r="S841" s="54">
        <v>2824</v>
      </c>
      <c r="T841" s="54">
        <v>9</v>
      </c>
      <c r="U841" s="54">
        <v>2824</v>
      </c>
      <c r="V841" s="54">
        <v>13</v>
      </c>
      <c r="W841" s="54">
        <v>2825</v>
      </c>
      <c r="X841" s="54">
        <v>24</v>
      </c>
      <c r="Y841" s="54">
        <v>2317</v>
      </c>
      <c r="Z841" s="54">
        <v>68</v>
      </c>
      <c r="AB841" s="54" t="s">
        <v>109</v>
      </c>
      <c r="AC841" s="54" t="s">
        <v>112</v>
      </c>
      <c r="AD841" s="54" t="s">
        <v>111</v>
      </c>
      <c r="AE841" s="54" t="s">
        <v>111</v>
      </c>
      <c r="AG841" s="54">
        <v>0.01</v>
      </c>
      <c r="AH841" s="54" t="s">
        <v>111</v>
      </c>
      <c r="AI841" s="54">
        <v>0.19975000000000001</v>
      </c>
      <c r="AJ841" s="54">
        <v>1.1900000000000001E-3</v>
      </c>
      <c r="AK841" s="54">
        <v>15.142770000000001</v>
      </c>
      <c r="AL841" s="54">
        <v>0.19999</v>
      </c>
      <c r="AM841" s="54">
        <v>0.54991999999999996</v>
      </c>
      <c r="AN841" s="54">
        <v>5.6699999999999997E-3</v>
      </c>
      <c r="AO841" s="54">
        <f t="shared" si="32"/>
        <v>0.78069354715189943</v>
      </c>
      <c r="AP841" s="54">
        <v>0.12144000000000001</v>
      </c>
      <c r="AQ841" s="54">
        <v>3.79E-3</v>
      </c>
      <c r="AR841" s="54">
        <v>0.9</v>
      </c>
      <c r="AS841" s="54">
        <v>0.93</v>
      </c>
      <c r="AT841" s="54">
        <v>0.01</v>
      </c>
      <c r="AW841" s="54">
        <v>2824</v>
      </c>
      <c r="AX841" s="54">
        <v>9</v>
      </c>
      <c r="AY841" s="54">
        <v>2824</v>
      </c>
      <c r="AZ841" s="54">
        <v>13</v>
      </c>
      <c r="BA841" s="54">
        <v>2825</v>
      </c>
      <c r="BB841" s="54">
        <v>24</v>
      </c>
      <c r="BC841" s="54">
        <v>2317</v>
      </c>
      <c r="BD841" s="54">
        <v>68</v>
      </c>
      <c r="BE841" s="88">
        <f t="shared" si="33"/>
        <v>3.5410764872523259E-2</v>
      </c>
    </row>
    <row r="842" spans="1:63" s="54" customFormat="1">
      <c r="A842" s="54" t="s">
        <v>501</v>
      </c>
      <c r="B842" s="54">
        <v>0.19641</v>
      </c>
      <c r="C842" s="54">
        <v>2.7699999999999999E-3</v>
      </c>
      <c r="D842" s="54">
        <v>14.71528</v>
      </c>
      <c r="E842" s="54">
        <v>0.20516999999999999</v>
      </c>
      <c r="F842" s="54">
        <v>0.54347999999999996</v>
      </c>
      <c r="G842" s="54">
        <v>5.7200000000000003E-3</v>
      </c>
      <c r="H842" s="54">
        <v>9.3079999999999996E-2</v>
      </c>
      <c r="I842" s="54">
        <v>3.2299999999999998E-3</v>
      </c>
      <c r="J842" s="54">
        <v>2.1327199999999999</v>
      </c>
      <c r="K842" s="54">
        <v>2.32E-3</v>
      </c>
      <c r="O842" s="54">
        <v>0.9</v>
      </c>
      <c r="Q842" s="54" t="s">
        <v>111</v>
      </c>
      <c r="R842" s="54" t="s">
        <v>111</v>
      </c>
      <c r="S842" s="54">
        <v>2797</v>
      </c>
      <c r="T842" s="54">
        <v>10</v>
      </c>
      <c r="U842" s="54">
        <v>2797</v>
      </c>
      <c r="V842" s="54">
        <v>13</v>
      </c>
      <c r="W842" s="54">
        <v>2798</v>
      </c>
      <c r="X842" s="54">
        <v>24</v>
      </c>
      <c r="Y842" s="54">
        <v>1799</v>
      </c>
      <c r="Z842" s="54">
        <v>60</v>
      </c>
      <c r="AB842" s="54" t="s">
        <v>109</v>
      </c>
      <c r="AC842" s="54" t="s">
        <v>112</v>
      </c>
      <c r="AD842" s="54" t="s">
        <v>111</v>
      </c>
      <c r="AE842" s="54" t="s">
        <v>111</v>
      </c>
      <c r="AG842" s="54">
        <v>0.04</v>
      </c>
      <c r="AH842" s="54" t="s">
        <v>111</v>
      </c>
      <c r="AI842" s="54">
        <v>0.19641</v>
      </c>
      <c r="AJ842" s="54">
        <v>1.2600000000000001E-3</v>
      </c>
      <c r="AK842" s="54">
        <v>14.71528</v>
      </c>
      <c r="AL842" s="54">
        <v>0.20516999999999999</v>
      </c>
      <c r="AM842" s="54">
        <v>0.54347999999999996</v>
      </c>
      <c r="AN842" s="54">
        <v>5.7200000000000003E-3</v>
      </c>
      <c r="AO842" s="54">
        <f t="shared" si="32"/>
        <v>0.75486125332345533</v>
      </c>
      <c r="AP842" s="54">
        <v>9.3079999999999996E-2</v>
      </c>
      <c r="AQ842" s="54">
        <v>3.2299999999999998E-3</v>
      </c>
      <c r="AR842" s="54">
        <v>0.9</v>
      </c>
      <c r="AS842" s="54">
        <v>2.13</v>
      </c>
      <c r="AT842" s="54">
        <v>0.01</v>
      </c>
      <c r="AW842" s="54">
        <v>2797</v>
      </c>
      <c r="AX842" s="54">
        <v>10</v>
      </c>
      <c r="AY842" s="54">
        <v>2797</v>
      </c>
      <c r="AZ842" s="54">
        <v>13</v>
      </c>
      <c r="BA842" s="54">
        <v>2798</v>
      </c>
      <c r="BB842" s="54">
        <v>24</v>
      </c>
      <c r="BC842" s="54">
        <v>1799</v>
      </c>
      <c r="BD842" s="54">
        <v>60</v>
      </c>
      <c r="BE842" s="88">
        <f t="shared" si="33"/>
        <v>3.5752592062920918E-2</v>
      </c>
    </row>
    <row r="843" spans="1:63" s="54" customFormat="1">
      <c r="A843" s="54" t="s">
        <v>502</v>
      </c>
      <c r="B843" s="54">
        <v>0.11466999999999999</v>
      </c>
      <c r="C843" s="54">
        <v>1.49E-3</v>
      </c>
      <c r="D843" s="54">
        <v>5.3413899999999996</v>
      </c>
      <c r="E843" s="54">
        <v>6.8580000000000002E-2</v>
      </c>
      <c r="F843" s="54">
        <v>0.33787</v>
      </c>
      <c r="G843" s="54">
        <v>3.47E-3</v>
      </c>
      <c r="H843" s="54">
        <v>9.7379999999999994E-2</v>
      </c>
      <c r="I843" s="54">
        <v>2.9299999999999999E-3</v>
      </c>
      <c r="J843" s="54">
        <v>1.43188</v>
      </c>
      <c r="K843" s="54">
        <v>1.1100000000000001E-3</v>
      </c>
      <c r="O843" s="54">
        <v>0.9</v>
      </c>
      <c r="Q843" s="54">
        <v>0.1</v>
      </c>
      <c r="R843" s="54" t="s">
        <v>111</v>
      </c>
      <c r="S843" s="54">
        <v>1875</v>
      </c>
      <c r="T843" s="54">
        <v>10</v>
      </c>
      <c r="U843" s="54">
        <v>1876</v>
      </c>
      <c r="V843" s="54">
        <v>11</v>
      </c>
      <c r="W843" s="54">
        <v>1876</v>
      </c>
      <c r="X843" s="54">
        <v>17</v>
      </c>
      <c r="Y843" s="54">
        <v>1878</v>
      </c>
      <c r="Z843" s="54">
        <v>54</v>
      </c>
      <c r="AB843" s="54" t="s">
        <v>109</v>
      </c>
      <c r="AC843" s="54" t="s">
        <v>112</v>
      </c>
      <c r="AD843" s="54" t="s">
        <v>111</v>
      </c>
      <c r="AE843" s="54" t="s">
        <v>111</v>
      </c>
      <c r="AG843" s="54">
        <v>0.09</v>
      </c>
      <c r="AH843" s="54" t="s">
        <v>111</v>
      </c>
      <c r="AI843" s="54">
        <v>0.11466999999999999</v>
      </c>
      <c r="AJ843" s="54">
        <v>6.6E-4</v>
      </c>
      <c r="AK843" s="54">
        <v>5.3413899999999996</v>
      </c>
      <c r="AL843" s="54">
        <v>6.8580000000000002E-2</v>
      </c>
      <c r="AM843" s="54">
        <v>0.33787</v>
      </c>
      <c r="AN843" s="54">
        <v>3.47E-3</v>
      </c>
      <c r="AO843" s="54">
        <f t="shared" si="32"/>
        <v>0.79990175789741325</v>
      </c>
      <c r="AP843" s="54">
        <v>9.7379999999999994E-2</v>
      </c>
      <c r="AQ843" s="54">
        <v>2.9299999999999999E-3</v>
      </c>
      <c r="AR843" s="54">
        <v>0.9</v>
      </c>
      <c r="AS843" s="54">
        <v>1.43</v>
      </c>
      <c r="AT843" s="54">
        <v>0.01</v>
      </c>
      <c r="AW843" s="54">
        <v>1875</v>
      </c>
      <c r="AX843" s="54">
        <v>10</v>
      </c>
      <c r="AY843" s="54">
        <v>1876</v>
      </c>
      <c r="AZ843" s="54">
        <v>11</v>
      </c>
      <c r="BA843" s="54">
        <v>1876</v>
      </c>
      <c r="BB843" s="54">
        <v>17</v>
      </c>
      <c r="BC843" s="54">
        <v>1878</v>
      </c>
      <c r="BD843" s="54">
        <v>54</v>
      </c>
      <c r="BE843" s="88">
        <f t="shared" si="33"/>
        <v>5.333333333332746E-2</v>
      </c>
    </row>
    <row r="844" spans="1:63" s="54" customFormat="1">
      <c r="A844" s="54" t="s">
        <v>503</v>
      </c>
      <c r="B844" s="54">
        <v>0.12492</v>
      </c>
      <c r="C844" s="54">
        <v>1.66E-3</v>
      </c>
      <c r="D844" s="54">
        <v>6.36442</v>
      </c>
      <c r="E844" s="54">
        <v>8.301E-2</v>
      </c>
      <c r="F844" s="54">
        <v>0.36956</v>
      </c>
      <c r="G844" s="54">
        <v>3.82E-3</v>
      </c>
      <c r="H844" s="54">
        <v>0.10564999999999999</v>
      </c>
      <c r="I844" s="54">
        <v>3.0300000000000001E-3</v>
      </c>
      <c r="J844" s="54">
        <v>0.79074</v>
      </c>
      <c r="K844" s="54">
        <v>1.47E-3</v>
      </c>
      <c r="O844" s="54">
        <v>0.9</v>
      </c>
      <c r="Q844" s="54" t="s">
        <v>111</v>
      </c>
      <c r="R844" s="54" t="s">
        <v>111</v>
      </c>
      <c r="S844" s="54">
        <v>2028</v>
      </c>
      <c r="T844" s="54">
        <v>10</v>
      </c>
      <c r="U844" s="54">
        <v>2027</v>
      </c>
      <c r="V844" s="54">
        <v>11</v>
      </c>
      <c r="W844" s="54">
        <v>2027</v>
      </c>
      <c r="X844" s="54">
        <v>18</v>
      </c>
      <c r="Y844" s="54">
        <v>2030</v>
      </c>
      <c r="Z844" s="54">
        <v>55</v>
      </c>
      <c r="AB844" s="54" t="s">
        <v>109</v>
      </c>
      <c r="AC844" s="54" t="s">
        <v>112</v>
      </c>
      <c r="AD844" s="54" t="s">
        <v>111</v>
      </c>
      <c r="AE844" s="54" t="s">
        <v>111</v>
      </c>
      <c r="AG844" s="54">
        <v>-0.03</v>
      </c>
      <c r="AH844" s="54" t="s">
        <v>111</v>
      </c>
      <c r="AI844" s="54">
        <v>0.12492</v>
      </c>
      <c r="AJ844" s="54">
        <v>7.2999999999999996E-4</v>
      </c>
      <c r="AK844" s="54">
        <v>6.36442</v>
      </c>
      <c r="AL844" s="54">
        <v>8.301E-2</v>
      </c>
      <c r="AM844" s="54">
        <v>0.36956</v>
      </c>
      <c r="AN844" s="54">
        <v>3.82E-3</v>
      </c>
      <c r="AO844" s="54">
        <f t="shared" si="32"/>
        <v>0.79251378017994589</v>
      </c>
      <c r="AP844" s="54">
        <v>0.10564999999999999</v>
      </c>
      <c r="AQ844" s="54">
        <v>3.0300000000000001E-3</v>
      </c>
      <c r="AR844" s="54">
        <v>0.9</v>
      </c>
      <c r="AS844" s="54">
        <v>0.79</v>
      </c>
      <c r="AT844" s="54">
        <v>0.01</v>
      </c>
      <c r="AW844" s="54">
        <v>2028</v>
      </c>
      <c r="AX844" s="54">
        <v>10</v>
      </c>
      <c r="AY844" s="54">
        <v>2027</v>
      </c>
      <c r="AZ844" s="54">
        <v>11</v>
      </c>
      <c r="BA844" s="54">
        <v>2027</v>
      </c>
      <c r="BB844" s="54">
        <v>18</v>
      </c>
      <c r="BC844" s="54">
        <v>2030</v>
      </c>
      <c r="BD844" s="54">
        <v>55</v>
      </c>
      <c r="BE844" s="88">
        <f t="shared" si="33"/>
        <v>-4.930966469427478E-2</v>
      </c>
    </row>
    <row r="845" spans="1:63" s="54" customFormat="1">
      <c r="A845" s="54" t="s">
        <v>515</v>
      </c>
      <c r="B845" s="54">
        <v>0.11608</v>
      </c>
      <c r="C845" s="54">
        <v>2.0200000000000001E-3</v>
      </c>
      <c r="D845" s="54">
        <v>5.4329900000000002</v>
      </c>
      <c r="E845" s="54">
        <v>9.2310000000000003E-2</v>
      </c>
      <c r="F845" s="54">
        <v>0.33956999999999998</v>
      </c>
      <c r="G845" s="54">
        <v>3.6800000000000001E-3</v>
      </c>
      <c r="H845" s="54">
        <v>9.2079999999999995E-2</v>
      </c>
      <c r="I845" s="54">
        <v>4.4999999999999997E-3</v>
      </c>
      <c r="J845" s="54">
        <v>1.22367</v>
      </c>
      <c r="K845" s="54">
        <v>1.25E-3</v>
      </c>
      <c r="O845" s="54">
        <v>0.9</v>
      </c>
      <c r="Q845" s="54">
        <v>-0.8</v>
      </c>
      <c r="R845" s="54" t="s">
        <v>111</v>
      </c>
      <c r="S845" s="54">
        <v>1897</v>
      </c>
      <c r="T845" s="54">
        <v>15</v>
      </c>
      <c r="U845" s="54">
        <v>1890</v>
      </c>
      <c r="V845" s="54">
        <v>15</v>
      </c>
      <c r="W845" s="54">
        <v>1885</v>
      </c>
      <c r="X845" s="54">
        <v>18</v>
      </c>
      <c r="Y845" s="54">
        <v>1780</v>
      </c>
      <c r="Z845" s="54">
        <v>83</v>
      </c>
      <c r="AB845" s="54" t="s">
        <v>109</v>
      </c>
      <c r="AC845" s="54" t="s">
        <v>112</v>
      </c>
      <c r="AD845" s="54" t="s">
        <v>111</v>
      </c>
      <c r="AE845" s="54" t="s">
        <v>111</v>
      </c>
      <c r="AG845" s="54">
        <v>-0.77</v>
      </c>
      <c r="AH845" s="54" t="s">
        <v>111</v>
      </c>
      <c r="AI845" s="54">
        <v>0.11608</v>
      </c>
      <c r="AJ845" s="54">
        <v>1E-3</v>
      </c>
      <c r="AK845" s="54">
        <v>5.4329900000000002</v>
      </c>
      <c r="AL845" s="54">
        <v>9.2310000000000003E-2</v>
      </c>
      <c r="AM845" s="54">
        <v>0.33956999999999998</v>
      </c>
      <c r="AN845" s="54">
        <v>3.6800000000000001E-3</v>
      </c>
      <c r="AO845" s="54">
        <f t="shared" si="32"/>
        <v>0.63783545834045596</v>
      </c>
      <c r="AP845" s="54">
        <v>9.2079999999999995E-2</v>
      </c>
      <c r="AQ845" s="54">
        <v>4.4999999999999997E-3</v>
      </c>
      <c r="AR845" s="54">
        <v>0.9</v>
      </c>
      <c r="AS845" s="54">
        <v>1.22</v>
      </c>
      <c r="AT845" s="54">
        <v>0.01</v>
      </c>
      <c r="AW845" s="54">
        <v>1897</v>
      </c>
      <c r="AX845" s="54">
        <v>15</v>
      </c>
      <c r="AY845" s="54">
        <v>1890</v>
      </c>
      <c r="AZ845" s="54">
        <v>15</v>
      </c>
      <c r="BA845" s="54">
        <v>1885</v>
      </c>
      <c r="BB845" s="54">
        <v>18</v>
      </c>
      <c r="BC845" s="54">
        <v>1780</v>
      </c>
      <c r="BD845" s="54">
        <v>83</v>
      </c>
      <c r="BE845" s="88">
        <f t="shared" si="33"/>
        <v>-0.63257775434897301</v>
      </c>
    </row>
    <row r="846" spans="1:63" s="54" customFormat="1">
      <c r="A846" s="54" t="s">
        <v>516</v>
      </c>
      <c r="B846" s="54">
        <v>0.11822000000000001</v>
      </c>
      <c r="C846" s="54">
        <v>1.4400000000000001E-3</v>
      </c>
      <c r="D846" s="54">
        <v>5.6981599999999997</v>
      </c>
      <c r="E846" s="54">
        <v>6.7059999999999995E-2</v>
      </c>
      <c r="F846" s="54">
        <v>0.34960999999999998</v>
      </c>
      <c r="G846" s="54">
        <v>3.4399999999999999E-3</v>
      </c>
      <c r="H846" s="54">
        <v>9.9309999999999996E-2</v>
      </c>
      <c r="I846" s="54">
        <v>2.8E-3</v>
      </c>
      <c r="J846" s="54">
        <v>1.45882</v>
      </c>
      <c r="K846" s="54">
        <v>1.39E-3</v>
      </c>
      <c r="O846" s="54">
        <v>0.9</v>
      </c>
      <c r="Q846" s="54">
        <v>0.2</v>
      </c>
      <c r="R846" s="54" t="s">
        <v>111</v>
      </c>
      <c r="S846" s="54">
        <v>1929</v>
      </c>
      <c r="T846" s="54">
        <v>9</v>
      </c>
      <c r="U846" s="54">
        <v>1931</v>
      </c>
      <c r="V846" s="54">
        <v>10</v>
      </c>
      <c r="W846" s="54">
        <v>1933</v>
      </c>
      <c r="X846" s="54">
        <v>16</v>
      </c>
      <c r="Y846" s="54">
        <v>1914</v>
      </c>
      <c r="Z846" s="54">
        <v>51</v>
      </c>
      <c r="AB846" s="54" t="s">
        <v>109</v>
      </c>
      <c r="AC846" s="54" t="s">
        <v>112</v>
      </c>
      <c r="AD846" s="54" t="s">
        <v>111</v>
      </c>
      <c r="AE846" s="54" t="s">
        <v>111</v>
      </c>
      <c r="AG846" s="54">
        <v>0.19</v>
      </c>
      <c r="AH846" s="54" t="s">
        <v>111</v>
      </c>
      <c r="AI846" s="54">
        <v>0.11822000000000001</v>
      </c>
      <c r="AJ846" s="54">
        <v>6.0999999999999997E-4</v>
      </c>
      <c r="AK846" s="54">
        <v>5.6981599999999997</v>
      </c>
      <c r="AL846" s="54">
        <v>6.7059999999999995E-2</v>
      </c>
      <c r="AM846" s="54">
        <v>0.34960999999999998</v>
      </c>
      <c r="AN846" s="54">
        <v>3.4399999999999999E-3</v>
      </c>
      <c r="AO846" s="54">
        <f t="shared" si="32"/>
        <v>0.83607586496215336</v>
      </c>
      <c r="AP846" s="54">
        <v>9.9309999999999996E-2</v>
      </c>
      <c r="AQ846" s="54">
        <v>2.8E-3</v>
      </c>
      <c r="AR846" s="54">
        <v>0.9</v>
      </c>
      <c r="AS846" s="54">
        <v>1.46</v>
      </c>
      <c r="AT846" s="54">
        <v>0.01</v>
      </c>
      <c r="AW846" s="54">
        <v>1929</v>
      </c>
      <c r="AX846" s="54">
        <v>9</v>
      </c>
      <c r="AY846" s="54">
        <v>1931</v>
      </c>
      <c r="AZ846" s="54">
        <v>10</v>
      </c>
      <c r="BA846" s="54">
        <v>1933</v>
      </c>
      <c r="BB846" s="54">
        <v>16</v>
      </c>
      <c r="BC846" s="54">
        <v>1914</v>
      </c>
      <c r="BD846" s="54">
        <v>51</v>
      </c>
      <c r="BE846" s="88">
        <f t="shared" si="33"/>
        <v>0.20736132711249855</v>
      </c>
    </row>
    <row r="847" spans="1:63" s="54" customFormat="1">
      <c r="A847" s="54" t="s">
        <v>546</v>
      </c>
      <c r="B847" s="54">
        <v>0.21673999999999999</v>
      </c>
      <c r="C847" s="54">
        <v>3.3500000000000001E-3</v>
      </c>
      <c r="D847" s="54">
        <v>17.384889999999999</v>
      </c>
      <c r="E847" s="54">
        <v>0.25677</v>
      </c>
      <c r="F847" s="54">
        <v>0.58194000000000001</v>
      </c>
      <c r="G847" s="54">
        <v>5.9800000000000001E-3</v>
      </c>
      <c r="H847" s="54">
        <v>0.15981000000000001</v>
      </c>
      <c r="I847" s="54">
        <v>6.3400000000000001E-3</v>
      </c>
      <c r="J847" s="54">
        <v>1.9672700000000001</v>
      </c>
      <c r="K847" s="54">
        <v>4.1999999999999997E-3</v>
      </c>
      <c r="O847" s="54">
        <v>0.9</v>
      </c>
      <c r="Q847" s="54" t="s">
        <v>111</v>
      </c>
      <c r="R847" s="54" t="s">
        <v>111</v>
      </c>
      <c r="S847" s="54">
        <v>2957</v>
      </c>
      <c r="T847" s="54">
        <v>11</v>
      </c>
      <c r="U847" s="54">
        <v>2956</v>
      </c>
      <c r="V847" s="54">
        <v>14</v>
      </c>
      <c r="W847" s="54">
        <v>2957</v>
      </c>
      <c r="X847" s="54">
        <v>24</v>
      </c>
      <c r="Y847" s="54">
        <v>2997</v>
      </c>
      <c r="Z847" s="54">
        <v>110</v>
      </c>
      <c r="AB847" s="54" t="s">
        <v>109</v>
      </c>
      <c r="AC847" s="54" t="s">
        <v>112</v>
      </c>
      <c r="AD847" s="54" t="s">
        <v>111</v>
      </c>
      <c r="AE847" s="54" t="s">
        <v>111</v>
      </c>
      <c r="AG847" s="54">
        <v>-0.03</v>
      </c>
      <c r="AH847" s="54" t="s">
        <v>111</v>
      </c>
      <c r="AI847" s="54">
        <v>0.21673999999999999</v>
      </c>
      <c r="AJ847" s="54">
        <v>1.5399999999999999E-3</v>
      </c>
      <c r="AK847" s="54">
        <v>17.384889999999999</v>
      </c>
      <c r="AL847" s="54">
        <v>0.25677</v>
      </c>
      <c r="AM847" s="54">
        <v>0.58194000000000001</v>
      </c>
      <c r="AN847" s="54">
        <v>5.9800000000000001E-3</v>
      </c>
      <c r="AO847" s="54">
        <f t="shared" si="32"/>
        <v>0.69574587523876186</v>
      </c>
      <c r="AP847" s="54">
        <v>0.15981000000000001</v>
      </c>
      <c r="AQ847" s="54">
        <v>6.3400000000000001E-3</v>
      </c>
      <c r="AR847" s="54">
        <v>0.9</v>
      </c>
      <c r="AS847" s="54">
        <v>1.97</v>
      </c>
      <c r="AT847" s="54">
        <v>0.01</v>
      </c>
      <c r="AW847" s="54">
        <v>2957</v>
      </c>
      <c r="AX847" s="54">
        <v>11</v>
      </c>
      <c r="AY847" s="54">
        <v>2956</v>
      </c>
      <c r="AZ847" s="54">
        <v>14</v>
      </c>
      <c r="BA847" s="54">
        <v>2957</v>
      </c>
      <c r="BB847" s="54">
        <v>24</v>
      </c>
      <c r="BC847" s="54">
        <v>2997</v>
      </c>
      <c r="BD847" s="54">
        <v>110</v>
      </c>
      <c r="BE847" s="88">
        <f t="shared" si="33"/>
        <v>0</v>
      </c>
    </row>
    <row r="848" spans="1:63" s="54" customFormat="1">
      <c r="A848" s="54" t="s">
        <v>547</v>
      </c>
      <c r="B848" s="54">
        <v>0.11342000000000001</v>
      </c>
      <c r="C848" s="54">
        <v>1.39E-3</v>
      </c>
      <c r="D848" s="54">
        <v>5.2137099999999998</v>
      </c>
      <c r="E848" s="54">
        <v>6.2539999999999998E-2</v>
      </c>
      <c r="F848" s="54">
        <v>0.33341999999999999</v>
      </c>
      <c r="G848" s="54">
        <v>3.3700000000000002E-3</v>
      </c>
      <c r="H848" s="54">
        <v>9.5659999999999995E-2</v>
      </c>
      <c r="I848" s="54">
        <v>2.1299999999999999E-3</v>
      </c>
      <c r="J848" s="54">
        <v>0.63085999999999998</v>
      </c>
      <c r="K848" s="54">
        <v>1.0399999999999999E-3</v>
      </c>
      <c r="O848" s="54">
        <v>0.9</v>
      </c>
      <c r="Q848" s="54" t="s">
        <v>111</v>
      </c>
      <c r="R848" s="54" t="s">
        <v>111</v>
      </c>
      <c r="S848" s="54">
        <v>1855</v>
      </c>
      <c r="T848" s="54">
        <v>9</v>
      </c>
      <c r="U848" s="54">
        <v>1855</v>
      </c>
      <c r="V848" s="54">
        <v>10</v>
      </c>
      <c r="W848" s="54">
        <v>1855</v>
      </c>
      <c r="X848" s="54">
        <v>16</v>
      </c>
      <c r="Y848" s="54">
        <v>1847</v>
      </c>
      <c r="Z848" s="54">
        <v>39</v>
      </c>
      <c r="AB848" s="54" t="s">
        <v>109</v>
      </c>
      <c r="AC848" s="54" t="s">
        <v>112</v>
      </c>
      <c r="AD848" s="54" t="s">
        <v>111</v>
      </c>
      <c r="AE848" s="54" t="s">
        <v>111</v>
      </c>
      <c r="AG848" s="54">
        <v>-0.01</v>
      </c>
      <c r="AH848" s="54" t="s">
        <v>111</v>
      </c>
      <c r="AI848" s="54">
        <v>0.11342000000000001</v>
      </c>
      <c r="AJ848" s="54">
        <v>5.9999999999999995E-4</v>
      </c>
      <c r="AK848" s="54">
        <v>5.2137099999999998</v>
      </c>
      <c r="AL848" s="54">
        <v>6.2539999999999998E-2</v>
      </c>
      <c r="AM848" s="54">
        <v>0.33341999999999999</v>
      </c>
      <c r="AN848" s="54">
        <v>3.3700000000000002E-3</v>
      </c>
      <c r="AO848" s="54">
        <f t="shared" si="32"/>
        <v>0.84261123927414305</v>
      </c>
      <c r="AP848" s="54">
        <v>9.5659999999999995E-2</v>
      </c>
      <c r="AQ848" s="54">
        <v>2.1299999999999999E-3</v>
      </c>
      <c r="AR848" s="54">
        <v>0.9</v>
      </c>
      <c r="AS848" s="54">
        <v>0.63</v>
      </c>
      <c r="AT848" s="54">
        <v>0.01</v>
      </c>
      <c r="AW848" s="54">
        <v>1855</v>
      </c>
      <c r="AX848" s="54">
        <v>9</v>
      </c>
      <c r="AY848" s="54">
        <v>1855</v>
      </c>
      <c r="AZ848" s="54">
        <v>10</v>
      </c>
      <c r="BA848" s="54">
        <v>1855</v>
      </c>
      <c r="BB848" s="54">
        <v>16</v>
      </c>
      <c r="BC848" s="54">
        <v>1847</v>
      </c>
      <c r="BD848" s="54">
        <v>39</v>
      </c>
      <c r="BE848" s="88">
        <f t="shared" si="33"/>
        <v>0</v>
      </c>
    </row>
    <row r="849" spans="1:63" s="54" customFormat="1">
      <c r="A849" s="54" t="s">
        <v>548</v>
      </c>
      <c r="B849" s="54">
        <v>0.11502</v>
      </c>
      <c r="C849" s="54">
        <v>1.9599999999999999E-3</v>
      </c>
      <c r="D849" s="54">
        <v>5.3722599999999998</v>
      </c>
      <c r="E849" s="54">
        <v>8.7429999999999994E-2</v>
      </c>
      <c r="F849" s="54">
        <v>0.33881</v>
      </c>
      <c r="G849" s="54">
        <v>3.5200000000000001E-3</v>
      </c>
      <c r="H849" s="54">
        <v>9.6970000000000001E-2</v>
      </c>
      <c r="I849" s="54">
        <v>3.9500000000000004E-3</v>
      </c>
      <c r="J849" s="54">
        <v>1.35798</v>
      </c>
      <c r="K849" s="54">
        <v>2.6099999999999999E-3</v>
      </c>
      <c r="O849" s="54">
        <v>0.9</v>
      </c>
      <c r="Q849" s="54" t="s">
        <v>111</v>
      </c>
      <c r="R849" s="54" t="s">
        <v>111</v>
      </c>
      <c r="S849" s="54">
        <v>1880</v>
      </c>
      <c r="T849" s="54">
        <v>15</v>
      </c>
      <c r="U849" s="54">
        <v>1880</v>
      </c>
      <c r="V849" s="54">
        <v>14</v>
      </c>
      <c r="W849" s="54">
        <v>1881</v>
      </c>
      <c r="X849" s="54">
        <v>17</v>
      </c>
      <c r="Y849" s="54">
        <v>1871</v>
      </c>
      <c r="Z849" s="54">
        <v>73</v>
      </c>
      <c r="AB849" s="54" t="s">
        <v>109</v>
      </c>
      <c r="AC849" s="54" t="s">
        <v>112</v>
      </c>
      <c r="AD849" s="54" t="s">
        <v>111</v>
      </c>
      <c r="AE849" s="54" t="s">
        <v>111</v>
      </c>
      <c r="AG849" s="54">
        <v>0.03</v>
      </c>
      <c r="AH849" s="54" t="s">
        <v>111</v>
      </c>
      <c r="AI849" s="54">
        <v>0.11502</v>
      </c>
      <c r="AJ849" s="54">
        <v>9.5E-4</v>
      </c>
      <c r="AK849" s="54">
        <v>5.3722599999999998</v>
      </c>
      <c r="AL849" s="54">
        <v>8.7429999999999994E-2</v>
      </c>
      <c r="AM849" s="54">
        <v>0.33881</v>
      </c>
      <c r="AN849" s="54">
        <v>3.5200000000000001E-3</v>
      </c>
      <c r="AO849" s="54">
        <f t="shared" si="32"/>
        <v>0.63838546160223586</v>
      </c>
      <c r="AP849" s="54">
        <v>9.6970000000000001E-2</v>
      </c>
      <c r="AQ849" s="54">
        <v>3.9500000000000004E-3</v>
      </c>
      <c r="AR849" s="54">
        <v>0.9</v>
      </c>
      <c r="AS849" s="54">
        <v>1.36</v>
      </c>
      <c r="AT849" s="54">
        <v>0.01</v>
      </c>
      <c r="AW849" s="54">
        <v>1880</v>
      </c>
      <c r="AX849" s="54">
        <v>15</v>
      </c>
      <c r="AY849" s="54">
        <v>1880</v>
      </c>
      <c r="AZ849" s="54">
        <v>14</v>
      </c>
      <c r="BA849" s="54">
        <v>1881</v>
      </c>
      <c r="BB849" s="54">
        <v>17</v>
      </c>
      <c r="BC849" s="54">
        <v>1871</v>
      </c>
      <c r="BD849" s="54">
        <v>73</v>
      </c>
      <c r="BE849" s="88">
        <f t="shared" si="33"/>
        <v>5.319148936169249E-2</v>
      </c>
    </row>
    <row r="850" spans="1:63" s="54" customFormat="1">
      <c r="A850" s="54" t="s">
        <v>549</v>
      </c>
      <c r="B850" s="54">
        <v>0.15947</v>
      </c>
      <c r="C850" s="54">
        <v>1.9300000000000001E-3</v>
      </c>
      <c r="D850" s="54">
        <v>10.16497</v>
      </c>
      <c r="E850" s="54">
        <v>0.11827</v>
      </c>
      <c r="F850" s="54">
        <v>0.46235999999999999</v>
      </c>
      <c r="G850" s="54">
        <v>4.5500000000000002E-3</v>
      </c>
      <c r="H850" s="54">
        <v>0.12637999999999999</v>
      </c>
      <c r="I850" s="54">
        <v>3.0300000000000001E-3</v>
      </c>
      <c r="J850" s="54">
        <v>1.4483999999999999</v>
      </c>
      <c r="K850" s="54">
        <v>2.8800000000000002E-3</v>
      </c>
      <c r="O850" s="54">
        <v>0.9</v>
      </c>
      <c r="Q850" s="54" t="s">
        <v>111</v>
      </c>
      <c r="R850" s="54" t="s">
        <v>111</v>
      </c>
      <c r="S850" s="54">
        <v>2450</v>
      </c>
      <c r="T850" s="54">
        <v>8</v>
      </c>
      <c r="U850" s="54">
        <v>2450</v>
      </c>
      <c r="V850" s="54">
        <v>11</v>
      </c>
      <c r="W850" s="54">
        <v>2450</v>
      </c>
      <c r="X850" s="54">
        <v>20</v>
      </c>
      <c r="Y850" s="54">
        <v>2405</v>
      </c>
      <c r="Z850" s="54">
        <v>54</v>
      </c>
      <c r="AB850" s="54" t="s">
        <v>109</v>
      </c>
      <c r="AC850" s="54" t="s">
        <v>112</v>
      </c>
      <c r="AD850" s="54" t="s">
        <v>111</v>
      </c>
      <c r="AE850" s="54" t="s">
        <v>111</v>
      </c>
      <c r="AG850" s="54">
        <v>-0.02</v>
      </c>
      <c r="AH850" s="54" t="s">
        <v>111</v>
      </c>
      <c r="AI850" s="54">
        <v>0.15947</v>
      </c>
      <c r="AJ850" s="54">
        <v>8.0999999999999996E-4</v>
      </c>
      <c r="AK850" s="54">
        <v>10.16497</v>
      </c>
      <c r="AL850" s="54">
        <v>0.11827</v>
      </c>
      <c r="AM850" s="54">
        <v>0.46235999999999999</v>
      </c>
      <c r="AN850" s="54">
        <v>4.5500000000000002E-3</v>
      </c>
      <c r="AO850" s="54">
        <f t="shared" si="32"/>
        <v>0.84579019467385208</v>
      </c>
      <c r="AP850" s="54">
        <v>0.12637999999999999</v>
      </c>
      <c r="AQ850" s="54">
        <v>3.0300000000000001E-3</v>
      </c>
      <c r="AR850" s="54">
        <v>0.9</v>
      </c>
      <c r="AS850" s="54">
        <v>1.45</v>
      </c>
      <c r="AT850" s="54">
        <v>0.01</v>
      </c>
      <c r="AW850" s="54">
        <v>2450</v>
      </c>
      <c r="AX850" s="54">
        <v>8</v>
      </c>
      <c r="AY850" s="54">
        <v>2450</v>
      </c>
      <c r="AZ850" s="54">
        <v>11</v>
      </c>
      <c r="BA850" s="54">
        <v>2450</v>
      </c>
      <c r="BB850" s="54">
        <v>20</v>
      </c>
      <c r="BC850" s="54">
        <v>2405</v>
      </c>
      <c r="BD850" s="54">
        <v>54</v>
      </c>
      <c r="BE850" s="88">
        <f t="shared" si="33"/>
        <v>0</v>
      </c>
    </row>
    <row r="851" spans="1:63" s="54" customFormat="1">
      <c r="A851" s="54" t="s">
        <v>550</v>
      </c>
      <c r="B851" s="54">
        <v>0.18812999999999999</v>
      </c>
      <c r="C851" s="54">
        <v>2.2100000000000002E-3</v>
      </c>
      <c r="D851" s="54">
        <v>13.65301</v>
      </c>
      <c r="E851" s="54">
        <v>0.15631</v>
      </c>
      <c r="F851" s="54">
        <v>0.52639999999999998</v>
      </c>
      <c r="G851" s="54">
        <v>5.2399999999999999E-3</v>
      </c>
      <c r="H851" s="54">
        <v>0.14280999999999999</v>
      </c>
      <c r="I851" s="54">
        <v>3.2499999999999999E-3</v>
      </c>
      <c r="J851" s="54">
        <v>1.1270500000000001</v>
      </c>
      <c r="K851" s="54">
        <v>2.0899999999999998E-3</v>
      </c>
      <c r="O851" s="54">
        <v>0.9</v>
      </c>
      <c r="Q851" s="54" t="s">
        <v>111</v>
      </c>
      <c r="R851" s="54" t="s">
        <v>111</v>
      </c>
      <c r="S851" s="54">
        <v>2726</v>
      </c>
      <c r="T851" s="54">
        <v>8</v>
      </c>
      <c r="U851" s="54">
        <v>2726</v>
      </c>
      <c r="V851" s="54">
        <v>11</v>
      </c>
      <c r="W851" s="54">
        <v>2726</v>
      </c>
      <c r="X851" s="54">
        <v>22</v>
      </c>
      <c r="Y851" s="54">
        <v>2698</v>
      </c>
      <c r="Z851" s="54">
        <v>57</v>
      </c>
      <c r="AB851" s="54" t="s">
        <v>109</v>
      </c>
      <c r="AC851" s="54" t="s">
        <v>112</v>
      </c>
      <c r="AD851" s="54" t="s">
        <v>111</v>
      </c>
      <c r="AE851" s="54" t="s">
        <v>111</v>
      </c>
      <c r="AG851" s="54">
        <v>0.01</v>
      </c>
      <c r="AH851" s="54" t="s">
        <v>111</v>
      </c>
      <c r="AI851" s="54">
        <v>0.18812999999999999</v>
      </c>
      <c r="AJ851" s="54">
        <v>9.3999999999999997E-4</v>
      </c>
      <c r="AK851" s="54">
        <v>13.65301</v>
      </c>
      <c r="AL851" s="54">
        <v>0.15631</v>
      </c>
      <c r="AM851" s="54">
        <v>0.52639999999999998</v>
      </c>
      <c r="AN851" s="54">
        <v>5.2399999999999999E-3</v>
      </c>
      <c r="AO851" s="54">
        <f t="shared" si="32"/>
        <v>0.86947490461535104</v>
      </c>
      <c r="AP851" s="54">
        <v>0.14280999999999999</v>
      </c>
      <c r="AQ851" s="54">
        <v>3.2499999999999999E-3</v>
      </c>
      <c r="AR851" s="54">
        <v>0.9</v>
      </c>
      <c r="AS851" s="54">
        <v>1.1299999999999999</v>
      </c>
      <c r="AT851" s="54">
        <v>0.01</v>
      </c>
      <c r="AW851" s="54">
        <v>2726</v>
      </c>
      <c r="AX851" s="54">
        <v>8</v>
      </c>
      <c r="AY851" s="54">
        <v>2726</v>
      </c>
      <c r="AZ851" s="54">
        <v>11</v>
      </c>
      <c r="BA851" s="54">
        <v>2726</v>
      </c>
      <c r="BB851" s="54">
        <v>22</v>
      </c>
      <c r="BC851" s="54">
        <v>2698</v>
      </c>
      <c r="BD851" s="54">
        <v>57</v>
      </c>
      <c r="BE851" s="88">
        <f t="shared" si="33"/>
        <v>0</v>
      </c>
    </row>
    <row r="852" spans="1:63" s="54" customFormat="1">
      <c r="A852" s="54" t="s">
        <v>551</v>
      </c>
      <c r="B852" s="54">
        <v>0.22495999999999999</v>
      </c>
      <c r="C852" s="54">
        <v>3.7200000000000002E-3</v>
      </c>
      <c r="D852" s="54">
        <v>18.489750000000001</v>
      </c>
      <c r="E852" s="54">
        <v>0.30797000000000002</v>
      </c>
      <c r="F852" s="54">
        <v>0.59616000000000002</v>
      </c>
      <c r="G852" s="54">
        <v>7.1300000000000001E-3</v>
      </c>
      <c r="H852" s="54">
        <v>0.14602999999999999</v>
      </c>
      <c r="I852" s="54">
        <v>5.79E-3</v>
      </c>
      <c r="J852" s="54">
        <v>3.1591999999999998</v>
      </c>
      <c r="K852" s="54">
        <v>1.0059999999999999E-2</v>
      </c>
      <c r="O852" s="54">
        <v>0.9</v>
      </c>
      <c r="Q852" s="54">
        <v>-0.1</v>
      </c>
      <c r="R852" s="54" t="s">
        <v>111</v>
      </c>
      <c r="S852" s="54">
        <v>3017</v>
      </c>
      <c r="T852" s="54">
        <v>12</v>
      </c>
      <c r="U852" s="54">
        <v>3016</v>
      </c>
      <c r="V852" s="54">
        <v>16</v>
      </c>
      <c r="W852" s="54">
        <v>3014</v>
      </c>
      <c r="X852" s="54">
        <v>29</v>
      </c>
      <c r="Y852" s="54">
        <v>2755</v>
      </c>
      <c r="Z852" s="54">
        <v>102</v>
      </c>
      <c r="AB852" s="54" t="s">
        <v>109</v>
      </c>
      <c r="AC852" s="54" t="s">
        <v>112</v>
      </c>
      <c r="AD852" s="54" t="s">
        <v>111</v>
      </c>
      <c r="AE852" s="54" t="s">
        <v>111</v>
      </c>
      <c r="AG852" s="54">
        <v>-0.1</v>
      </c>
      <c r="AH852" s="54" t="s">
        <v>111</v>
      </c>
      <c r="AI852" s="54">
        <v>0.22495999999999999</v>
      </c>
      <c r="AJ852" s="54">
        <v>1.7700000000000001E-3</v>
      </c>
      <c r="AK852" s="54">
        <v>18.489750000000001</v>
      </c>
      <c r="AL852" s="54">
        <v>0.30797000000000002</v>
      </c>
      <c r="AM852" s="54">
        <v>0.59616000000000002</v>
      </c>
      <c r="AN852" s="54">
        <v>7.1300000000000001E-3</v>
      </c>
      <c r="AO852" s="54">
        <f t="shared" si="32"/>
        <v>0.71804113165183237</v>
      </c>
      <c r="AP852" s="54">
        <v>0.14602999999999999</v>
      </c>
      <c r="AQ852" s="54">
        <v>5.79E-3</v>
      </c>
      <c r="AR852" s="54">
        <v>0.9</v>
      </c>
      <c r="AS852" s="54">
        <v>3.16</v>
      </c>
      <c r="AT852" s="54">
        <v>0.01</v>
      </c>
      <c r="AW852" s="54">
        <v>3017</v>
      </c>
      <c r="AX852" s="54">
        <v>12</v>
      </c>
      <c r="AY852" s="54">
        <v>3016</v>
      </c>
      <c r="AZ852" s="54">
        <v>16</v>
      </c>
      <c r="BA852" s="54">
        <v>3014</v>
      </c>
      <c r="BB852" s="54">
        <v>29</v>
      </c>
      <c r="BC852" s="54">
        <v>2755</v>
      </c>
      <c r="BD852" s="54">
        <v>102</v>
      </c>
      <c r="BE852" s="88">
        <f t="shared" si="33"/>
        <v>-9.9436526350682453E-2</v>
      </c>
    </row>
    <row r="853" spans="1:63" s="54" customFormat="1">
      <c r="A853" s="54" t="s">
        <v>552</v>
      </c>
      <c r="B853" s="54">
        <v>0.11362999999999999</v>
      </c>
      <c r="C853" s="54">
        <v>1.41E-3</v>
      </c>
      <c r="D853" s="54">
        <v>5.2457599999999998</v>
      </c>
      <c r="E853" s="54">
        <v>6.3659999999999994E-2</v>
      </c>
      <c r="F853" s="54">
        <v>0.33487</v>
      </c>
      <c r="G853" s="54">
        <v>3.3700000000000002E-3</v>
      </c>
      <c r="H853" s="54">
        <v>9.6589999999999995E-2</v>
      </c>
      <c r="I853" s="54">
        <v>2.48E-3</v>
      </c>
      <c r="J853" s="54">
        <v>3.3106200000000001</v>
      </c>
      <c r="K853" s="54">
        <v>4.0800000000000003E-3</v>
      </c>
      <c r="O853" s="54">
        <v>0.9</v>
      </c>
      <c r="Q853" s="54">
        <v>0.2</v>
      </c>
      <c r="R853" s="54" t="s">
        <v>111</v>
      </c>
      <c r="S853" s="54">
        <v>1858</v>
      </c>
      <c r="T853" s="54">
        <v>9</v>
      </c>
      <c r="U853" s="54">
        <v>1860</v>
      </c>
      <c r="V853" s="54">
        <v>10</v>
      </c>
      <c r="W853" s="54">
        <v>1862</v>
      </c>
      <c r="X853" s="54">
        <v>16</v>
      </c>
      <c r="Y853" s="54">
        <v>1864</v>
      </c>
      <c r="Z853" s="54">
        <v>46</v>
      </c>
      <c r="AB853" s="54" t="s">
        <v>109</v>
      </c>
      <c r="AC853" s="54" t="s">
        <v>112</v>
      </c>
      <c r="AD853" s="54" t="s">
        <v>111</v>
      </c>
      <c r="AE853" s="54" t="s">
        <v>111</v>
      </c>
      <c r="AG853" s="54">
        <v>0.21</v>
      </c>
      <c r="AH853" s="54" t="s">
        <v>111</v>
      </c>
      <c r="AI853" s="54">
        <v>0.11362999999999999</v>
      </c>
      <c r="AJ853" s="54">
        <v>6.0999999999999997E-4</v>
      </c>
      <c r="AK853" s="54">
        <v>5.2457599999999998</v>
      </c>
      <c r="AL853" s="54">
        <v>6.3659999999999994E-2</v>
      </c>
      <c r="AM853" s="54">
        <v>0.33487</v>
      </c>
      <c r="AN853" s="54">
        <v>3.3700000000000002E-3</v>
      </c>
      <c r="AO853" s="54">
        <f t="shared" si="32"/>
        <v>0.82926902080372733</v>
      </c>
      <c r="AP853" s="54">
        <v>9.6589999999999995E-2</v>
      </c>
      <c r="AQ853" s="54">
        <v>2.48E-3</v>
      </c>
      <c r="AR853" s="54">
        <v>0.9</v>
      </c>
      <c r="AS853" s="54">
        <v>3.31</v>
      </c>
      <c r="AT853" s="54">
        <v>0.01</v>
      </c>
      <c r="AW853" s="54">
        <v>1858</v>
      </c>
      <c r="AX853" s="54">
        <v>9</v>
      </c>
      <c r="AY853" s="54">
        <v>1860</v>
      </c>
      <c r="AZ853" s="54">
        <v>10</v>
      </c>
      <c r="BA853" s="54">
        <v>1862</v>
      </c>
      <c r="BB853" s="54">
        <v>16</v>
      </c>
      <c r="BC853" s="54">
        <v>1864</v>
      </c>
      <c r="BD853" s="54">
        <v>46</v>
      </c>
      <c r="BE853" s="88">
        <f t="shared" si="33"/>
        <v>0.21528525296017342</v>
      </c>
    </row>
    <row r="854" spans="1:63" s="89" customFormat="1">
      <c r="A854" s="89" t="s">
        <v>553</v>
      </c>
      <c r="B854" s="89" t="s">
        <v>554</v>
      </c>
      <c r="C854" s="89" t="s">
        <v>555</v>
      </c>
      <c r="D854" s="89" t="s">
        <v>556</v>
      </c>
      <c r="E854" s="89" t="s">
        <v>557</v>
      </c>
      <c r="F854" s="89" t="s">
        <v>558</v>
      </c>
      <c r="G854" s="89" t="s">
        <v>559</v>
      </c>
      <c r="H854" s="89" t="s">
        <v>560</v>
      </c>
      <c r="I854" s="89" t="s">
        <v>430</v>
      </c>
      <c r="J854" s="89" t="s">
        <v>561</v>
      </c>
      <c r="K854" s="89" t="s">
        <v>70</v>
      </c>
      <c r="L854" s="89" t="s">
        <v>64</v>
      </c>
      <c r="O854" s="54">
        <v>0.9</v>
      </c>
      <c r="P854" s="54"/>
      <c r="Q854" s="54">
        <v>-0.1</v>
      </c>
      <c r="R854" s="54" t="s">
        <v>111</v>
      </c>
      <c r="S854" s="54">
        <v>1865</v>
      </c>
      <c r="T854" s="54">
        <v>11</v>
      </c>
      <c r="U854" s="54">
        <v>1864</v>
      </c>
      <c r="V854" s="54">
        <v>12</v>
      </c>
      <c r="W854" s="54">
        <v>1863</v>
      </c>
      <c r="X854" s="54">
        <v>16</v>
      </c>
      <c r="Y854" s="54">
        <v>1898</v>
      </c>
      <c r="Z854" s="54">
        <v>66</v>
      </c>
      <c r="AA854" s="54"/>
      <c r="AB854" s="54" t="s">
        <v>109</v>
      </c>
      <c r="AC854" s="54" t="s">
        <v>112</v>
      </c>
      <c r="AD854" s="54" t="s">
        <v>111</v>
      </c>
      <c r="AE854" s="54" t="s">
        <v>111</v>
      </c>
      <c r="AF854" s="54"/>
      <c r="AG854" s="54">
        <v>-0.15</v>
      </c>
      <c r="AH854" s="54" t="s">
        <v>111</v>
      </c>
      <c r="AI854" s="54">
        <v>0.11405</v>
      </c>
      <c r="AJ854" s="54">
        <v>7.3999999999999999E-4</v>
      </c>
      <c r="AK854" s="54">
        <v>5.2679</v>
      </c>
      <c r="AL854" s="54">
        <v>7.2840000000000002E-2</v>
      </c>
      <c r="AM854" s="54">
        <v>0.33506000000000002</v>
      </c>
      <c r="AN854" s="54">
        <v>3.3300000000000001E-3</v>
      </c>
      <c r="AO854" s="54">
        <f t="shared" si="32"/>
        <v>0.71876882853900814</v>
      </c>
      <c r="AP854" s="54">
        <v>9.8449999999999996E-2</v>
      </c>
      <c r="AQ854" s="54">
        <v>3.5899999999999999E-3</v>
      </c>
      <c r="AR854" s="54">
        <v>0.9</v>
      </c>
      <c r="AS854" s="54">
        <v>1.49</v>
      </c>
      <c r="AT854" s="54">
        <v>0.01</v>
      </c>
      <c r="AU854" s="54"/>
      <c r="AV854" s="54"/>
      <c r="AW854" s="54">
        <v>1865</v>
      </c>
      <c r="AX854" s="54">
        <v>11</v>
      </c>
      <c r="AY854" s="54">
        <v>1864</v>
      </c>
      <c r="AZ854" s="54">
        <v>12</v>
      </c>
      <c r="BA854" s="54">
        <v>1863</v>
      </c>
      <c r="BB854" s="54">
        <v>16</v>
      </c>
      <c r="BC854" s="54">
        <v>1898</v>
      </c>
      <c r="BD854" s="54">
        <v>66</v>
      </c>
      <c r="BE854" s="88">
        <f t="shared" si="33"/>
        <v>-0.10723860589811895</v>
      </c>
      <c r="BF854" s="54"/>
      <c r="BG854" s="54"/>
      <c r="BH854" s="54"/>
      <c r="BI854" s="54"/>
      <c r="BJ854" s="54"/>
      <c r="BK854" s="54"/>
    </row>
    <row r="855" spans="1:63" s="54" customFormat="1">
      <c r="A855" s="54" t="s">
        <v>562</v>
      </c>
      <c r="B855" s="54">
        <v>0.1188</v>
      </c>
      <c r="C855" s="54">
        <v>1.9599999999999999E-3</v>
      </c>
      <c r="D855" s="54">
        <v>5.74308</v>
      </c>
      <c r="E855" s="54">
        <v>9.0630000000000002E-2</v>
      </c>
      <c r="F855" s="54">
        <v>0.35072999999999999</v>
      </c>
      <c r="G855" s="54">
        <v>3.5899999999999999E-3</v>
      </c>
      <c r="H855" s="54">
        <v>0.10392</v>
      </c>
      <c r="I855" s="54">
        <v>4.4900000000000001E-3</v>
      </c>
      <c r="J855" s="54">
        <v>1.80725</v>
      </c>
      <c r="K855" s="54">
        <v>3.0400000000000002E-3</v>
      </c>
      <c r="O855" s="54">
        <v>0.9</v>
      </c>
      <c r="Q855" s="54" t="s">
        <v>111</v>
      </c>
      <c r="R855" s="54" t="s">
        <v>111</v>
      </c>
      <c r="S855" s="54">
        <v>1938</v>
      </c>
      <c r="T855" s="54">
        <v>14</v>
      </c>
      <c r="U855" s="54">
        <v>1938</v>
      </c>
      <c r="V855" s="54">
        <v>14</v>
      </c>
      <c r="W855" s="54">
        <v>1938</v>
      </c>
      <c r="X855" s="54">
        <v>17</v>
      </c>
      <c r="Y855" s="54">
        <v>1998</v>
      </c>
      <c r="Z855" s="54">
        <v>82</v>
      </c>
      <c r="AB855" s="54" t="s">
        <v>109</v>
      </c>
      <c r="AC855" s="54" t="s">
        <v>112</v>
      </c>
      <c r="AD855" s="54" t="s">
        <v>111</v>
      </c>
      <c r="AE855" s="54" t="s">
        <v>111</v>
      </c>
      <c r="AG855" s="54">
        <v>-0.04</v>
      </c>
      <c r="AH855" s="54" t="s">
        <v>111</v>
      </c>
      <c r="AI855" s="54">
        <v>0.1188</v>
      </c>
      <c r="AJ855" s="54">
        <v>9.3999999999999997E-4</v>
      </c>
      <c r="AK855" s="54">
        <v>5.74308</v>
      </c>
      <c r="AL855" s="54">
        <v>9.0630000000000002E-2</v>
      </c>
      <c r="AM855" s="54">
        <v>0.35072999999999999</v>
      </c>
      <c r="AN855" s="54">
        <v>3.5899999999999999E-3</v>
      </c>
      <c r="AO855" s="54">
        <f>(AN855/AM855)/(AL855/AK855)</f>
        <v>0.64862609864838294</v>
      </c>
      <c r="AP855" s="54">
        <v>0.10392</v>
      </c>
      <c r="AQ855" s="54">
        <v>4.4900000000000001E-3</v>
      </c>
      <c r="AR855" s="54">
        <v>0.9</v>
      </c>
      <c r="AS855" s="54">
        <v>1.81</v>
      </c>
      <c r="AT855" s="54">
        <v>0.01</v>
      </c>
      <c r="AW855" s="54">
        <v>1938</v>
      </c>
      <c r="AX855" s="54">
        <v>14</v>
      </c>
      <c r="AY855" s="54">
        <v>1938</v>
      </c>
      <c r="AZ855" s="54">
        <v>14</v>
      </c>
      <c r="BA855" s="54">
        <v>1938</v>
      </c>
      <c r="BB855" s="54">
        <v>17</v>
      </c>
      <c r="BC855" s="54">
        <v>1998</v>
      </c>
      <c r="BD855" s="54">
        <v>82</v>
      </c>
      <c r="BE855" s="88">
        <f t="shared" si="33"/>
        <v>0</v>
      </c>
    </row>
    <row r="856" spans="1:63" s="54" customFormat="1">
      <c r="A856" s="54" t="s">
        <v>563</v>
      </c>
      <c r="B856" s="54">
        <v>0.11937</v>
      </c>
      <c r="C856" s="54">
        <v>1.73E-3</v>
      </c>
      <c r="D856" s="54">
        <v>5.7988099999999996</v>
      </c>
      <c r="E856" s="54">
        <v>8.0280000000000004E-2</v>
      </c>
      <c r="F856" s="54">
        <v>0.35237000000000002</v>
      </c>
      <c r="G856" s="54">
        <v>3.46E-3</v>
      </c>
      <c r="H856" s="54">
        <v>9.8909999999999998E-2</v>
      </c>
      <c r="I856" s="54">
        <v>3.82E-3</v>
      </c>
      <c r="J856" s="54">
        <v>1.8927</v>
      </c>
      <c r="K856" s="54">
        <v>1.6900000000000001E-3</v>
      </c>
      <c r="O856" s="54">
        <v>0.9</v>
      </c>
      <c r="Q856" s="54">
        <v>-0.1</v>
      </c>
      <c r="R856" s="54" t="s">
        <v>111</v>
      </c>
      <c r="S856" s="54">
        <v>1947</v>
      </c>
      <c r="T856" s="54">
        <v>11</v>
      </c>
      <c r="U856" s="54">
        <v>1946</v>
      </c>
      <c r="V856" s="54">
        <v>12</v>
      </c>
      <c r="W856" s="54">
        <v>1946</v>
      </c>
      <c r="X856" s="54">
        <v>16</v>
      </c>
      <c r="Y856" s="54">
        <v>1906</v>
      </c>
      <c r="Z856" s="54">
        <v>70</v>
      </c>
      <c r="AB856" s="54" t="s">
        <v>109</v>
      </c>
      <c r="AC856" s="54" t="s">
        <v>112</v>
      </c>
      <c r="AD856" s="54" t="s">
        <v>111</v>
      </c>
      <c r="AE856" s="54" t="s">
        <v>111</v>
      </c>
      <c r="AG856" s="54">
        <v>-7.0000000000000007E-2</v>
      </c>
      <c r="AH856" s="54" t="s">
        <v>111</v>
      </c>
      <c r="AI856" s="54">
        <v>0.11937</v>
      </c>
      <c r="AJ856" s="54">
        <v>7.9000000000000001E-4</v>
      </c>
      <c r="AK856" s="54">
        <v>5.7988099999999996</v>
      </c>
      <c r="AL856" s="54">
        <v>8.0280000000000004E-2</v>
      </c>
      <c r="AM856" s="54">
        <v>0.35237000000000002</v>
      </c>
      <c r="AN856" s="54">
        <v>3.46E-3</v>
      </c>
      <c r="AO856" s="54">
        <f>(AN856/AM856)/(AL856/AK856)</f>
        <v>0.70926525868487733</v>
      </c>
      <c r="AP856" s="54">
        <v>9.8909999999999998E-2</v>
      </c>
      <c r="AQ856" s="54">
        <v>3.82E-3</v>
      </c>
      <c r="AR856" s="54">
        <v>0.9</v>
      </c>
      <c r="AS856" s="54">
        <v>1.89</v>
      </c>
      <c r="AT856" s="54">
        <v>0.01</v>
      </c>
      <c r="AW856" s="54">
        <v>1947</v>
      </c>
      <c r="AX856" s="54">
        <v>11</v>
      </c>
      <c r="AY856" s="54">
        <v>1946</v>
      </c>
      <c r="AZ856" s="54">
        <v>12</v>
      </c>
      <c r="BA856" s="54">
        <v>1946</v>
      </c>
      <c r="BB856" s="54">
        <v>16</v>
      </c>
      <c r="BC856" s="54">
        <v>1906</v>
      </c>
      <c r="BD856" s="54">
        <v>70</v>
      </c>
      <c r="BE856" s="88">
        <f>(BA856/AW856-1)*100</f>
        <v>-5.1361068310218361E-2</v>
      </c>
    </row>
  </sheetData>
  <mergeCells count="1">
    <mergeCell ref="AD3:AE3"/>
  </mergeCells>
  <phoneticPr fontId="2" type="noConversion"/>
  <pageMargins left="0.75" right="0.75" top="1" bottom="1" header="0.5" footer="0.5"/>
  <pageSetup fitToWidth="7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2049" r:id="rId3" name="CommandButton1">
          <controlPr defaultSize="0" print="0" autoLine="0" r:id="rId4">
            <anchor moveWithCells="1">
              <from>
                <xdr:col>0</xdr:col>
                <xdr:colOff>12700</xdr:colOff>
                <xdr:row>0</xdr:row>
                <xdr:rowOff>12700</xdr:rowOff>
              </from>
              <to>
                <xdr:col>3</xdr:col>
                <xdr:colOff>495300</xdr:colOff>
                <xdr:row>2</xdr:row>
                <xdr:rowOff>50800</xdr:rowOff>
              </to>
            </anchor>
          </controlPr>
        </control>
      </mc:Choice>
      <mc:Fallback>
        <control shapeId="2049" r:id="rId3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45243-3789-134A-99EE-6AF409AAFB5F}">
  <dimension ref="A1:EP62"/>
  <sheetViews>
    <sheetView workbookViewId="0"/>
  </sheetViews>
  <sheetFormatPr baseColWidth="10" defaultRowHeight="13"/>
  <cols>
    <col min="1" max="1" width="14" style="2" bestFit="1" customWidth="1"/>
    <col min="2" max="2" width="12.83203125" style="3" bestFit="1" customWidth="1"/>
    <col min="3" max="256" width="8.83203125" customWidth="1"/>
  </cols>
  <sheetData>
    <row r="1" spans="1:146">
      <c r="A1" s="2" t="s">
        <v>23</v>
      </c>
      <c r="B1" s="4" t="s">
        <v>24</v>
      </c>
      <c r="C1">
        <v>0.80564999999999998</v>
      </c>
      <c r="D1">
        <v>9.7449999999999995E-2</v>
      </c>
      <c r="E1">
        <v>0.7716509432446168</v>
      </c>
      <c r="F1">
        <v>9.4144194326139408E-2</v>
      </c>
      <c r="G1">
        <v>0.7892067996915989</v>
      </c>
      <c r="H1">
        <v>9.5842802650044634E-2</v>
      </c>
      <c r="I1">
        <v>0.80693662247903652</v>
      </c>
      <c r="J1">
        <v>9.754404798491545E-2</v>
      </c>
      <c r="K1">
        <v>0.82484213548990881</v>
      </c>
      <c r="L1">
        <v>9.9247934424589124E-2</v>
      </c>
      <c r="M1">
        <v>0.84292507968962715</v>
      </c>
      <c r="N1">
        <v>0.10095446606925895</v>
      </c>
      <c r="O1">
        <v>0.76</v>
      </c>
      <c r="P1">
        <v>9.3127999535386641E-2</v>
      </c>
      <c r="Q1">
        <v>0.76014910741494335</v>
      </c>
      <c r="R1">
        <v>9.2999999999999999E-2</v>
      </c>
      <c r="S1">
        <v>0.76</v>
      </c>
      <c r="T1">
        <v>9.327055236509979E-2</v>
      </c>
      <c r="U1">
        <v>0.75306292341804393</v>
      </c>
      <c r="V1">
        <v>9.2448218925707204E-2</v>
      </c>
      <c r="W1">
        <v>0.82968661263895993</v>
      </c>
      <c r="X1">
        <v>9.9475935308464533E-2</v>
      </c>
      <c r="Y1">
        <v>0.83841930321769065</v>
      </c>
      <c r="Z1">
        <v>9.9830661892757952E-2</v>
      </c>
      <c r="AA1">
        <v>0.83580857863181923</v>
      </c>
      <c r="AB1">
        <v>9.9363027047760136E-2</v>
      </c>
      <c r="AC1">
        <v>0.83517843891577015</v>
      </c>
      <c r="AD1">
        <v>9.9410477530132865E-2</v>
      </c>
      <c r="AE1">
        <v>0.83166080110374585</v>
      </c>
      <c r="AF1">
        <v>9.9475079280755024E-2</v>
      </c>
      <c r="AG1">
        <v>0.83659035586206854</v>
      </c>
      <c r="AH1">
        <v>9.9828633063262173E-2</v>
      </c>
      <c r="AI1">
        <v>0.83037515225402392</v>
      </c>
      <c r="AJ1">
        <v>9.8690940075658026E-2</v>
      </c>
      <c r="AK1">
        <v>0.83593157152480957</v>
      </c>
      <c r="AL1">
        <v>9.9166828017106523E-2</v>
      </c>
      <c r="AM1">
        <v>0.8410379904055707</v>
      </c>
      <c r="AN1">
        <v>0.1001628225872809</v>
      </c>
      <c r="AO1">
        <v>0.83323692290279949</v>
      </c>
      <c r="AP1">
        <v>9.9385507314398408E-2</v>
      </c>
      <c r="AQ1">
        <v>0.83378826045164511</v>
      </c>
      <c r="AR1">
        <v>9.9716488837048714E-2</v>
      </c>
      <c r="AS1">
        <v>0.83957215355232917</v>
      </c>
      <c r="AT1">
        <v>9.9624167022633436E-2</v>
      </c>
      <c r="AU1">
        <v>0.83021558480917468</v>
      </c>
      <c r="AV1">
        <v>9.9469843315432072E-2</v>
      </c>
      <c r="AW1">
        <v>0.83549484358363379</v>
      </c>
      <c r="AX1">
        <v>9.9324646734371025E-2</v>
      </c>
      <c r="AY1">
        <v>0.83839975510583098</v>
      </c>
      <c r="AZ1">
        <v>9.9909988328092045E-2</v>
      </c>
      <c r="BA1">
        <v>0.82759811301217212</v>
      </c>
      <c r="BB1">
        <v>9.930828239140628E-2</v>
      </c>
      <c r="BC1">
        <v>0.83739677005182256</v>
      </c>
      <c r="BD1">
        <v>9.9514894051020444E-2</v>
      </c>
      <c r="BE1">
        <v>0.8350125926363865</v>
      </c>
      <c r="BF1">
        <v>9.9534191609533362E-2</v>
      </c>
      <c r="BG1">
        <v>0.83844840544613508</v>
      </c>
      <c r="BH1">
        <v>0.10037999699881958</v>
      </c>
      <c r="BI1">
        <v>0.8321104991018331</v>
      </c>
      <c r="BJ1">
        <v>9.9420563434416798E-2</v>
      </c>
      <c r="BK1">
        <v>0.82721020162282866</v>
      </c>
      <c r="BL1">
        <v>9.9151341315310768E-2</v>
      </c>
      <c r="BM1">
        <v>0.83463260250935656</v>
      </c>
      <c r="BN1">
        <v>9.9179971300809661E-2</v>
      </c>
      <c r="BO1">
        <v>0.83082632792699673</v>
      </c>
      <c r="BP1">
        <v>9.9510983834261033E-2</v>
      </c>
      <c r="BQ1">
        <v>0.84019588783520327</v>
      </c>
      <c r="BR1">
        <v>9.9858900256969058E-2</v>
      </c>
      <c r="BS1">
        <v>0.8345452816320803</v>
      </c>
      <c r="BT1">
        <v>9.9352528892767175E-2</v>
      </c>
      <c r="BU1">
        <v>0.8319021427568416</v>
      </c>
      <c r="BV1">
        <v>9.9833845856438161E-2</v>
      </c>
      <c r="BW1">
        <v>0.83250515972290318</v>
      </c>
      <c r="BX1">
        <v>9.8973107678864178E-2</v>
      </c>
      <c r="BY1">
        <v>0.83880679937097613</v>
      </c>
      <c r="BZ1">
        <v>9.9723000446767282E-2</v>
      </c>
      <c r="CA1">
        <v>0.83076677795690312</v>
      </c>
      <c r="CB1">
        <v>9.9264600355057686E-2</v>
      </c>
      <c r="CC1">
        <v>0.83877632989109174</v>
      </c>
      <c r="CD1">
        <v>9.9784288873208019E-2</v>
      </c>
      <c r="CE1">
        <v>0.83768217477621709</v>
      </c>
      <c r="CF1">
        <v>9.9170307771242749E-2</v>
      </c>
      <c r="CG1">
        <v>0.83577142428925977</v>
      </c>
      <c r="CH1">
        <v>9.9527820362075275E-2</v>
      </c>
      <c r="CI1">
        <v>0.83583468416138584</v>
      </c>
      <c r="CJ1">
        <v>9.9533074989951995E-2</v>
      </c>
      <c r="CK1">
        <v>0.83265095534201372</v>
      </c>
      <c r="CL1">
        <v>9.9470525594213099E-2</v>
      </c>
      <c r="CM1">
        <v>0.83533007842401175</v>
      </c>
      <c r="CN1">
        <v>9.9665936122606769E-2</v>
      </c>
      <c r="CO1">
        <v>0.83888650581344471</v>
      </c>
      <c r="CP1">
        <v>9.9081807396272079E-2</v>
      </c>
      <c r="CQ1">
        <v>0.83178348652912992</v>
      </c>
      <c r="CR1">
        <v>9.9858698511939847E-2</v>
      </c>
      <c r="CS1">
        <v>0.83516170228909647</v>
      </c>
      <c r="CT1">
        <v>9.9164312662885473E-2</v>
      </c>
      <c r="CU1">
        <v>0.83948515278752323</v>
      </c>
      <c r="CV1">
        <v>9.9427622975201871E-2</v>
      </c>
      <c r="CW1">
        <v>0.83228022512793265</v>
      </c>
      <c r="CX1">
        <v>9.9396435059799476E-2</v>
      </c>
      <c r="CY1">
        <v>0.83765393584068615</v>
      </c>
      <c r="CZ1">
        <v>0.10015858134350648</v>
      </c>
      <c r="DA1">
        <v>0.82826811935878175</v>
      </c>
      <c r="DB1">
        <v>9.8965398782706104E-2</v>
      </c>
      <c r="DC1">
        <v>0.82902454108565671</v>
      </c>
      <c r="DD1">
        <v>9.9129901542107129E-2</v>
      </c>
      <c r="DE1">
        <v>0.83815678449950004</v>
      </c>
      <c r="DF1">
        <v>9.956919752915655E-2</v>
      </c>
      <c r="DG1">
        <v>0.84064365227881821</v>
      </c>
      <c r="DH1">
        <v>9.9750823777339501E-2</v>
      </c>
      <c r="DI1">
        <v>0.82993258834914618</v>
      </c>
      <c r="DJ1">
        <v>9.9509669619555208E-2</v>
      </c>
      <c r="DK1">
        <v>0.8328887080825631</v>
      </c>
      <c r="DL1">
        <v>9.9549456475181056E-2</v>
      </c>
      <c r="DM1">
        <v>0.83658632164337332</v>
      </c>
      <c r="DN1">
        <v>9.9823714010007419E-2</v>
      </c>
      <c r="DO1">
        <v>0.84011737484183191</v>
      </c>
      <c r="DP1">
        <v>9.9732242365509094E-2</v>
      </c>
      <c r="DQ1">
        <v>0.82886976176364413</v>
      </c>
      <c r="DR1">
        <v>9.9216454474519503E-2</v>
      </c>
      <c r="DS1">
        <v>0.8277617093142734</v>
      </c>
      <c r="DT1">
        <v>9.94046022705284E-2</v>
      </c>
      <c r="DU1">
        <v>0.83344110149407102</v>
      </c>
      <c r="DV1">
        <v>9.9402108800471414E-2</v>
      </c>
      <c r="DW1">
        <v>0.83328722097683183</v>
      </c>
      <c r="DX1">
        <v>9.9740433688429622E-2</v>
      </c>
      <c r="DY1">
        <v>0.83656424868109946</v>
      </c>
      <c r="DZ1">
        <v>9.933151769169711E-2</v>
      </c>
      <c r="EA1">
        <v>0.83753515241399301</v>
      </c>
      <c r="EB1">
        <v>9.9442989059060072E-2</v>
      </c>
      <c r="EC1">
        <v>0.83199723966533223</v>
      </c>
      <c r="ED1">
        <v>9.9457377908467093E-2</v>
      </c>
      <c r="EE1">
        <v>0.83171811920600414</v>
      </c>
      <c r="EF1">
        <v>9.9404921360778234E-2</v>
      </c>
      <c r="EG1">
        <v>0.83448110557688981</v>
      </c>
      <c r="EH1">
        <v>9.9688239404767176E-2</v>
      </c>
      <c r="EI1">
        <v>0.83597871859613504</v>
      </c>
      <c r="EJ1">
        <v>9.9680348851855866E-2</v>
      </c>
      <c r="EK1">
        <v>0.83546036561933357</v>
      </c>
      <c r="EL1">
        <v>9.9345982445493072E-2</v>
      </c>
      <c r="EM1">
        <v>0.83451096064876762</v>
      </c>
      <c r="EN1">
        <v>9.9368932174685995E-2</v>
      </c>
      <c r="EO1">
        <v>0.81318000536551738</v>
      </c>
      <c r="EP1">
        <v>9.7911580767797379E-2</v>
      </c>
    </row>
    <row r="2" spans="1:146">
      <c r="A2" s="2" t="s">
        <v>25</v>
      </c>
      <c r="B2" s="4" t="s">
        <v>43</v>
      </c>
      <c r="C2">
        <v>0.81403999999999999</v>
      </c>
      <c r="D2">
        <v>9.7820000000000004E-2</v>
      </c>
      <c r="E2">
        <v>0.7716008084083632</v>
      </c>
      <c r="F2">
        <v>9.4180513976913294E-2</v>
      </c>
      <c r="G2">
        <v>0.78915529571427789</v>
      </c>
      <c r="H2">
        <v>9.5879805858422124E-2</v>
      </c>
      <c r="I2">
        <v>0.80688372717033519</v>
      </c>
      <c r="J2">
        <v>9.7581736785745291E-2</v>
      </c>
      <c r="K2">
        <v>0.82478782635438441</v>
      </c>
      <c r="L2">
        <v>9.9286310857390633E-2</v>
      </c>
      <c r="M2">
        <v>0.84286933392284158</v>
      </c>
      <c r="N2">
        <v>0.10099353217823162</v>
      </c>
      <c r="O2">
        <v>0.76</v>
      </c>
      <c r="P2">
        <v>9.3127999535386641E-2</v>
      </c>
      <c r="Q2">
        <v>0.76302930819971371</v>
      </c>
      <c r="R2">
        <v>9.3281115528400294E-2</v>
      </c>
      <c r="S2">
        <v>0.76</v>
      </c>
      <c r="T2">
        <v>9.327055236509979E-2</v>
      </c>
      <c r="U2">
        <v>0.77041326077993721</v>
      </c>
      <c r="V2">
        <v>9.4144194326139408E-2</v>
      </c>
      <c r="W2">
        <v>0.8294370934932449</v>
      </c>
      <c r="X2">
        <v>9.964126278225216E-2</v>
      </c>
      <c r="Y2">
        <v>0.83816652035471562</v>
      </c>
      <c r="Z2">
        <v>9.9999337048018555E-2</v>
      </c>
      <c r="AA2">
        <v>0.83553769286126156</v>
      </c>
      <c r="AB2">
        <v>9.9562269457715152E-2</v>
      </c>
      <c r="AC2">
        <v>0.83490092043199438</v>
      </c>
      <c r="AD2">
        <v>9.9618502021520006E-2</v>
      </c>
      <c r="AE2">
        <v>0.83141349730351188</v>
      </c>
      <c r="AF2">
        <v>9.9641417842672053E-2</v>
      </c>
      <c r="AG2">
        <v>0.8363382970318004</v>
      </c>
      <c r="AH2">
        <v>0.10000259429016337</v>
      </c>
      <c r="AI2">
        <v>0.83010520716353142</v>
      </c>
      <c r="AJ2">
        <v>9.8890455817402967E-2</v>
      </c>
      <c r="AK2">
        <v>0.83565543172884094</v>
      </c>
      <c r="AL2">
        <v>9.9372178666326791E-2</v>
      </c>
      <c r="AM2">
        <v>0.84075565037378719</v>
      </c>
      <c r="AN2">
        <v>0.10037549327059037</v>
      </c>
      <c r="AO2">
        <v>0.83298558472473838</v>
      </c>
      <c r="AP2">
        <v>9.9558062211361334E-2</v>
      </c>
      <c r="AQ2">
        <v>0.83353505566359465</v>
      </c>
      <c r="AR2">
        <v>9.9890611159618725E-2</v>
      </c>
      <c r="AS2">
        <v>0.83930728456482218</v>
      </c>
      <c r="AT2">
        <v>9.9814302032388377E-2</v>
      </c>
      <c r="AU2">
        <v>0.82994994194222826</v>
      </c>
      <c r="AV2">
        <v>9.9664383303572746E-2</v>
      </c>
      <c r="AW2">
        <v>0.83522671915399793</v>
      </c>
      <c r="AX2">
        <v>9.9520110298729425E-2</v>
      </c>
      <c r="AY2">
        <v>0.838151930968971</v>
      </c>
      <c r="AZ2">
        <v>0.10007264038157528</v>
      </c>
      <c r="BA2">
        <v>0.8273541488368531</v>
      </c>
      <c r="BB2">
        <v>9.9469541617013782E-2</v>
      </c>
      <c r="BC2">
        <v>0.83712217255447563</v>
      </c>
      <c r="BD2">
        <v>9.9713879676609996E-2</v>
      </c>
      <c r="BE2">
        <v>0.83473612588703394</v>
      </c>
      <c r="BF2">
        <v>9.9736860171168451E-2</v>
      </c>
      <c r="BG2">
        <v>0.83820208354254744</v>
      </c>
      <c r="BH2">
        <v>0.10053457960383476</v>
      </c>
      <c r="BI2">
        <v>0.8318652667924652</v>
      </c>
      <c r="BJ2">
        <v>9.9575627391555788E-2</v>
      </c>
      <c r="BK2">
        <v>0.82696717719270774</v>
      </c>
      <c r="BL2">
        <v>9.9306807170132114E-2</v>
      </c>
      <c r="BM2">
        <v>0.83437258966202632</v>
      </c>
      <c r="BN2">
        <v>9.9365392976462463E-2</v>
      </c>
      <c r="BO2">
        <v>0.83056323297568713</v>
      </c>
      <c r="BP2">
        <v>9.9701703162392505E-2</v>
      </c>
      <c r="BQ2">
        <v>0.83992822716595694</v>
      </c>
      <c r="BR2">
        <v>0.10005360830145313</v>
      </c>
      <c r="BS2">
        <v>0.83429782450837831</v>
      </c>
      <c r="BT2">
        <v>9.9517256818178024E-2</v>
      </c>
      <c r="BU2">
        <v>0.8316530977001898</v>
      </c>
      <c r="BV2">
        <v>0.10000467569562854</v>
      </c>
      <c r="BW2">
        <v>0.83223547268979603</v>
      </c>
      <c r="BX2">
        <v>9.917381342392001E-2</v>
      </c>
      <c r="BY2">
        <v>0.8385331980020142</v>
      </c>
      <c r="BZ2">
        <v>9.9927176345281851E-2</v>
      </c>
      <c r="CA2">
        <v>0.8305085764475636</v>
      </c>
      <c r="CB2">
        <v>9.944915087417612E-2</v>
      </c>
      <c r="CC2">
        <v>0.83851329811721043</v>
      </c>
      <c r="CD2">
        <v>9.9972549715951348E-2</v>
      </c>
      <c r="CE2">
        <v>0.83740194135797197</v>
      </c>
      <c r="CF2">
        <v>9.9379969771802981E-2</v>
      </c>
      <c r="CG2">
        <v>0.83548840307082683</v>
      </c>
      <c r="CH2">
        <v>9.9741284526335974E-2</v>
      </c>
      <c r="CI2">
        <v>0.83557538370674067</v>
      </c>
      <c r="CJ2">
        <v>9.971586640602266E-2</v>
      </c>
      <c r="CK2">
        <v>0.83239462892283367</v>
      </c>
      <c r="CL2">
        <v>9.9652037164256052E-2</v>
      </c>
      <c r="CM2">
        <v>0.83504864232630149</v>
      </c>
      <c r="CN2">
        <v>9.9878110632350789E-2</v>
      </c>
      <c r="CO2">
        <v>0.83859918861253535</v>
      </c>
      <c r="CP2">
        <v>9.9297781635177093E-2</v>
      </c>
      <c r="CQ2">
        <v>0.83153276472923976</v>
      </c>
      <c r="CR2">
        <v>0.1000326464156804</v>
      </c>
      <c r="CS2">
        <v>0.83490805119849754</v>
      </c>
      <c r="CT2">
        <v>9.9339150591693778E-2</v>
      </c>
      <c r="CU2">
        <v>0.83921522598069032</v>
      </c>
      <c r="CV2">
        <v>9.9626000451550456E-2</v>
      </c>
      <c r="CW2">
        <v>0.83200565686551498</v>
      </c>
      <c r="CX2">
        <v>9.9601850575902706E-2</v>
      </c>
      <c r="CY2">
        <v>0.83740809483829959</v>
      </c>
      <c r="CZ2">
        <v>0.10032198683585272</v>
      </c>
      <c r="DA2">
        <v>0.82802434532230917</v>
      </c>
      <c r="DB2">
        <v>9.9127729700945827E-2</v>
      </c>
      <c r="DC2">
        <v>0.82875845103302836</v>
      </c>
      <c r="DD2">
        <v>9.9324431147499406E-2</v>
      </c>
      <c r="DE2">
        <v>0.83788266969048464</v>
      </c>
      <c r="DF2">
        <v>9.9770891814225313E-2</v>
      </c>
      <c r="DG2">
        <v>0.84036816775811574</v>
      </c>
      <c r="DH2">
        <v>9.9953950744650022E-2</v>
      </c>
      <c r="DI2">
        <v>0.82968831464630022</v>
      </c>
      <c r="DJ2">
        <v>9.9667854261757782E-2</v>
      </c>
      <c r="DK2">
        <v>0.83264033273731719</v>
      </c>
      <c r="DL2">
        <v>9.9714441716535943E-2</v>
      </c>
      <c r="DM2">
        <v>0.83633920389837557</v>
      </c>
      <c r="DN2">
        <v>9.9985531286438528E-2</v>
      </c>
      <c r="DO2">
        <v>0.83985483057856236</v>
      </c>
      <c r="DP2">
        <v>9.9919012969661186E-2</v>
      </c>
      <c r="DQ2">
        <v>0.8286059761351412</v>
      </c>
      <c r="DR2">
        <v>9.940800109950429E-2</v>
      </c>
      <c r="DS2">
        <v>0.82749214360747114</v>
      </c>
      <c r="DT2">
        <v>9.96052902082461E-2</v>
      </c>
      <c r="DU2">
        <v>0.83319167995338994</v>
      </c>
      <c r="DV2">
        <v>9.9571207987326396E-2</v>
      </c>
      <c r="DW2">
        <v>0.83303369626244494</v>
      </c>
      <c r="DX2">
        <v>9.9918051471774627E-2</v>
      </c>
      <c r="DY2">
        <v>0.83630052539823774</v>
      </c>
      <c r="DZ2">
        <v>9.9522178604048717E-2</v>
      </c>
      <c r="EA2">
        <v>0.83726521280346422</v>
      </c>
      <c r="EB2">
        <v>9.9642156797264236E-2</v>
      </c>
      <c r="EC2">
        <v>0.83172818258874126</v>
      </c>
      <c r="ED2">
        <v>9.9657496588213962E-2</v>
      </c>
      <c r="EE2">
        <v>0.83147434056428793</v>
      </c>
      <c r="EF2">
        <v>9.956735658797515E-2</v>
      </c>
      <c r="EG2">
        <v>0.8342318091955454</v>
      </c>
      <c r="EH2">
        <v>9.9860511163714444E-2</v>
      </c>
      <c r="EI2">
        <v>0.83571450315869067</v>
      </c>
      <c r="EJ2">
        <v>9.987118445225579E-2</v>
      </c>
      <c r="EK2">
        <v>0.83519247006610209</v>
      </c>
      <c r="EL2">
        <v>9.9541209192644059E-2</v>
      </c>
      <c r="EM2">
        <v>0.83423866934769109</v>
      </c>
      <c r="EN2">
        <v>9.9568942582394529E-2</v>
      </c>
      <c r="EO2">
        <v>0.81308968783258762</v>
      </c>
      <c r="EP2">
        <v>9.7952759212407536E-2</v>
      </c>
    </row>
    <row r="3" spans="1:146">
      <c r="A3" s="2" t="s">
        <v>26</v>
      </c>
      <c r="B3" s="4">
        <v>1</v>
      </c>
      <c r="C3">
        <v>0.80952000000000002</v>
      </c>
      <c r="D3">
        <v>9.7540000000000002E-2</v>
      </c>
      <c r="E3">
        <v>0.77145446552587216</v>
      </c>
      <c r="F3">
        <v>9.4213891225582769E-2</v>
      </c>
      <c r="G3">
        <v>0.78900495632825163</v>
      </c>
      <c r="H3">
        <v>9.5913811286923417E-2</v>
      </c>
      <c r="I3">
        <v>0.80672932650756157</v>
      </c>
      <c r="J3">
        <v>9.761637226407581E-2</v>
      </c>
      <c r="K3">
        <v>0.82462929875098279</v>
      </c>
      <c r="L3">
        <v>9.932157825983999E-2</v>
      </c>
      <c r="M3">
        <v>0.84270661281297687</v>
      </c>
      <c r="N3">
        <v>0.10102943338339042</v>
      </c>
      <c r="O3">
        <v>0.76302930819971371</v>
      </c>
      <c r="P3">
        <v>9.3424140749029716E-2</v>
      </c>
      <c r="Q3">
        <v>0.76606383043815973</v>
      </c>
      <c r="R3">
        <v>9.3576864333769799E-2</v>
      </c>
      <c r="S3">
        <v>0.76302930819971371</v>
      </c>
      <c r="T3">
        <v>9.3567165969659138E-2</v>
      </c>
      <c r="U3">
        <v>0.7879353171386505</v>
      </c>
      <c r="V3">
        <v>9.5842802650044634E-2</v>
      </c>
      <c r="W3">
        <v>0.82872458563010165</v>
      </c>
      <c r="X3">
        <v>9.9763939818507716E-2</v>
      </c>
      <c r="Y3">
        <v>0.83744414221654617</v>
      </c>
      <c r="Z3">
        <v>0.10012559388659864</v>
      </c>
      <c r="AA3">
        <v>0.8347604022938464</v>
      </c>
      <c r="AB3">
        <v>9.9722150692973147E-2</v>
      </c>
      <c r="AC3">
        <v>0.83410330962660628</v>
      </c>
      <c r="AD3">
        <v>9.9788017221570935E-2</v>
      </c>
      <c r="AE3">
        <v>0.83070697291547035</v>
      </c>
      <c r="AF3">
        <v>9.9766270780733343E-2</v>
      </c>
      <c r="AG3">
        <v>0.8356175815384651</v>
      </c>
      <c r="AH3">
        <v>0.10013563091087209</v>
      </c>
      <c r="AI3">
        <v>0.82933026812783661</v>
      </c>
      <c r="AJ3">
        <v>9.9051229600772103E-2</v>
      </c>
      <c r="AK3">
        <v>0.83486203138337611</v>
      </c>
      <c r="AL3">
        <v>9.9538753823876655E-2</v>
      </c>
      <c r="AM3">
        <v>0.83994378330344655</v>
      </c>
      <c r="AN3">
        <v>0.1005495185858529</v>
      </c>
      <c r="AO3">
        <v>0.83226700514595819</v>
      </c>
      <c r="AP3">
        <v>9.9689586075265346E-2</v>
      </c>
      <c r="AQ3">
        <v>0.83281131091577043</v>
      </c>
      <c r="AR3">
        <v>0.10002326355950104</v>
      </c>
      <c r="AS3">
        <v>0.83854828096086909</v>
      </c>
      <c r="AT3">
        <v>9.9964257751191637E-2</v>
      </c>
      <c r="AU3">
        <v>0.8291887502656311</v>
      </c>
      <c r="AV3">
        <v>9.9819131696160912E-2</v>
      </c>
      <c r="AW3">
        <v>0.83445785339973877</v>
      </c>
      <c r="AX3">
        <v>9.9675865436714126E-2</v>
      </c>
      <c r="AY3">
        <v>0.83744394353809781</v>
      </c>
      <c r="AZ3">
        <v>0.10019300446137294</v>
      </c>
      <c r="BA3">
        <v>0.82665756910562682</v>
      </c>
      <c r="BB3">
        <v>9.9588962460113464E-2</v>
      </c>
      <c r="BC3">
        <v>0.83633504927075819</v>
      </c>
      <c r="BD3">
        <v>9.9871721038796823E-2</v>
      </c>
      <c r="BE3">
        <v>0.83394335827031141</v>
      </c>
      <c r="BF3">
        <v>9.989871573471483E-2</v>
      </c>
      <c r="BG3">
        <v>0.83749890423190343</v>
      </c>
      <c r="BH3">
        <v>0.10064527938140759</v>
      </c>
      <c r="BI3">
        <v>0.83116506150395375</v>
      </c>
      <c r="BJ3">
        <v>9.9687372043131772E-2</v>
      </c>
      <c r="BK3">
        <v>0.82627342464942932</v>
      </c>
      <c r="BL3">
        <v>9.9419514672217962E-2</v>
      </c>
      <c r="BM3">
        <v>0.83362787623320056</v>
      </c>
      <c r="BN3">
        <v>9.9510808765803274E-2</v>
      </c>
      <c r="BO3">
        <v>0.82980978040138365</v>
      </c>
      <c r="BP3">
        <v>9.9852293783620594E-2</v>
      </c>
      <c r="BQ3">
        <v>0.8391607690134758</v>
      </c>
      <c r="BR3">
        <v>0.1002085398349194</v>
      </c>
      <c r="BS3">
        <v>0.83359067329549796</v>
      </c>
      <c r="BT3">
        <v>9.964038547071663E-2</v>
      </c>
      <c r="BU3">
        <v>0.8309415309769268</v>
      </c>
      <c r="BV3">
        <v>0.10013434577781145</v>
      </c>
      <c r="BW3">
        <v>0.83146078654331967</v>
      </c>
      <c r="BX3">
        <v>9.9336490413109074E-2</v>
      </c>
      <c r="BY3">
        <v>0.83774705088751167</v>
      </c>
      <c r="BZ3">
        <v>0.10009306339386542</v>
      </c>
      <c r="CA3">
        <v>0.82976945060326124</v>
      </c>
      <c r="CB3">
        <v>9.9593622363778112E-2</v>
      </c>
      <c r="CC3">
        <v>0.83775990745242945</v>
      </c>
      <c r="CD3">
        <v>0.10012047073596404</v>
      </c>
      <c r="CE3">
        <v>0.83659595122682173</v>
      </c>
      <c r="CF3">
        <v>9.9551288551562492E-2</v>
      </c>
      <c r="CG3">
        <v>0.83467443876534397</v>
      </c>
      <c r="CH3">
        <v>9.9916185240969291E-2</v>
      </c>
      <c r="CI3">
        <v>0.83483327467394952</v>
      </c>
      <c r="CJ3">
        <v>9.9857864166512794E-2</v>
      </c>
      <c r="CK3">
        <v>0.83166115313664757</v>
      </c>
      <c r="CL3">
        <v>9.9793218887804097E-2</v>
      </c>
      <c r="CM3">
        <v>0.83423956734133342</v>
      </c>
      <c r="CN3">
        <v>0.10005158883007843</v>
      </c>
      <c r="CO3">
        <v>0.83777195965814244</v>
      </c>
      <c r="CP3">
        <v>9.9475455242871824E-2</v>
      </c>
      <c r="CQ3">
        <v>0.83081621888701118</v>
      </c>
      <c r="CR3">
        <v>0.10016566869866458</v>
      </c>
      <c r="CS3">
        <v>0.83418243937306924</v>
      </c>
      <c r="CT3">
        <v>9.9473130941983165E-2</v>
      </c>
      <c r="CU3">
        <v>0.83844030486240051</v>
      </c>
      <c r="CV3">
        <v>9.9785528049526465E-2</v>
      </c>
      <c r="CW3">
        <v>0.83121713252819951</v>
      </c>
      <c r="CX3">
        <v>9.9768496986242447E-2</v>
      </c>
      <c r="CY3">
        <v>0.83670586334169805</v>
      </c>
      <c r="CZ3">
        <v>0.10044370099091302</v>
      </c>
      <c r="DA3">
        <v>0.82732795190556352</v>
      </c>
      <c r="DB3">
        <v>9.924884141943846E-2</v>
      </c>
      <c r="DC3">
        <v>0.82799586799647518</v>
      </c>
      <c r="DD3">
        <v>9.9479168226111567E-2</v>
      </c>
      <c r="DE3">
        <v>0.83709601941891165</v>
      </c>
      <c r="DF3">
        <v>9.9932862461610206E-2</v>
      </c>
      <c r="DG3">
        <v>0.8395773158204709</v>
      </c>
      <c r="DH3">
        <v>0.10011748917430061</v>
      </c>
      <c r="DI3">
        <v>0.82899095502755438</v>
      </c>
      <c r="DJ3">
        <v>9.978345480940258E-2</v>
      </c>
      <c r="DK3">
        <v>0.83193085201269346</v>
      </c>
      <c r="DL3">
        <v>9.9837298561894425E-2</v>
      </c>
      <c r="DM3">
        <v>0.83563333840906806</v>
      </c>
      <c r="DN3">
        <v>0.10010500432100927</v>
      </c>
      <c r="DO3">
        <v>0.83910287078990209</v>
      </c>
      <c r="DP3">
        <v>0.10006531795120102</v>
      </c>
      <c r="DQ3">
        <v>0.82785041702078954</v>
      </c>
      <c r="DR3">
        <v>9.9559491074028783E-2</v>
      </c>
      <c r="DS3">
        <v>0.82671900605447657</v>
      </c>
      <c r="DT3">
        <v>9.9766752814418935E-2</v>
      </c>
      <c r="DU3">
        <v>0.83247879114780066</v>
      </c>
      <c r="DV3">
        <v>9.9699020273546379E-2</v>
      </c>
      <c r="DW3">
        <v>0.83230868485435583</v>
      </c>
      <c r="DX3">
        <v>0.10005502770834487</v>
      </c>
      <c r="DY3">
        <v>0.83554455080604573</v>
      </c>
      <c r="DZ3">
        <v>9.9673285471441414E-2</v>
      </c>
      <c r="EA3">
        <v>0.83649027913795815</v>
      </c>
      <c r="EB3">
        <v>9.9802549469454424E-2</v>
      </c>
      <c r="EC3">
        <v>0.83095602003993241</v>
      </c>
      <c r="ED3">
        <v>9.9818930907615108E-2</v>
      </c>
      <c r="EE3">
        <v>0.83077794263490834</v>
      </c>
      <c r="EF3">
        <v>9.9688579877644554E-2</v>
      </c>
      <c r="EG3">
        <v>0.83351904303374103</v>
      </c>
      <c r="EH3">
        <v>9.9992288139406388E-2</v>
      </c>
      <c r="EI3">
        <v>0.83495756971208301</v>
      </c>
      <c r="EJ3">
        <v>0.10002190144185512</v>
      </c>
      <c r="EK3">
        <v>0.83442430516916033</v>
      </c>
      <c r="EL3">
        <v>9.9696706124701259E-2</v>
      </c>
      <c r="EM3">
        <v>0.8334576185800574</v>
      </c>
      <c r="EN3">
        <v>9.9729072653374384E-2</v>
      </c>
      <c r="EO3">
        <v>0.81282995766184463</v>
      </c>
      <c r="EP3">
        <v>9.7978939219103736E-2</v>
      </c>
    </row>
    <row r="4" spans="1:146">
      <c r="A4" s="2" t="s">
        <v>27</v>
      </c>
      <c r="B4" s="4">
        <v>147</v>
      </c>
      <c r="C4">
        <v>0.80818000000000001</v>
      </c>
      <c r="D4">
        <v>9.7640000000000005E-2</v>
      </c>
      <c r="E4">
        <v>0.77122377042714851</v>
      </c>
      <c r="F4">
        <v>9.4241622045962758E-2</v>
      </c>
      <c r="G4">
        <v>0.78876796113647296</v>
      </c>
      <c r="H4">
        <v>9.5942064017969411E-2</v>
      </c>
      <c r="I4">
        <v>0.80648592911415762</v>
      </c>
      <c r="J4">
        <v>9.7645148459437822E-2</v>
      </c>
      <c r="K4">
        <v>0.82437939564333151</v>
      </c>
      <c r="L4">
        <v>9.9350879476734086E-2</v>
      </c>
      <c r="M4">
        <v>0.8424500990566145</v>
      </c>
      <c r="N4">
        <v>0.10105926118260607</v>
      </c>
      <c r="O4">
        <v>0.76606383043815973</v>
      </c>
      <c r="P4">
        <v>9.3720362190805595E-2</v>
      </c>
      <c r="Q4">
        <v>0.76910357568973042</v>
      </c>
      <c r="R4">
        <v>9.387269314341852E-2</v>
      </c>
      <c r="S4">
        <v>0.76606383043815973</v>
      </c>
      <c r="T4">
        <v>9.3863860047841391E-2</v>
      </c>
      <c r="U4">
        <v>0.80563079202389631</v>
      </c>
      <c r="V4">
        <v>9.754404798491545E-2</v>
      </c>
      <c r="W4">
        <v>0.82756295720462059</v>
      </c>
      <c r="X4">
        <v>9.9841578648263554E-2</v>
      </c>
      <c r="Y4">
        <v>0.83626622907194881</v>
      </c>
      <c r="Z4">
        <v>0.10020697496275024</v>
      </c>
      <c r="AA4">
        <v>0.8334918360063136</v>
      </c>
      <c r="AB4">
        <v>9.9839558847152052E-2</v>
      </c>
      <c r="AC4">
        <v>0.83280113108666398</v>
      </c>
      <c r="AD4">
        <v>9.9915723709737378E-2</v>
      </c>
      <c r="AE4">
        <v>0.82955497963317515</v>
      </c>
      <c r="AF4">
        <v>9.9847207974517627E-2</v>
      </c>
      <c r="AG4">
        <v>0.83444223728933875</v>
      </c>
      <c r="AH4">
        <v>0.10022515351889315</v>
      </c>
      <c r="AI4">
        <v>0.828065418453789</v>
      </c>
      <c r="AJ4">
        <v>9.9170132146949613E-2</v>
      </c>
      <c r="AK4">
        <v>0.83356681312365977</v>
      </c>
      <c r="AL4">
        <v>9.9663311293790843E-2</v>
      </c>
      <c r="AM4">
        <v>0.83861819126358772</v>
      </c>
      <c r="AN4">
        <v>0.10068151132825778</v>
      </c>
      <c r="AO4">
        <v>0.83109517050058757</v>
      </c>
      <c r="AP4">
        <v>9.9777518943705706E-2</v>
      </c>
      <c r="AQ4">
        <v>0.83163111307644166</v>
      </c>
      <c r="AR4">
        <v>0.1001118641086218</v>
      </c>
      <c r="AS4">
        <v>0.837309915882267</v>
      </c>
      <c r="AT4">
        <v>0.1000711154615488</v>
      </c>
      <c r="AU4">
        <v>0.82794682550952559</v>
      </c>
      <c r="AV4">
        <v>9.993107649175853E-2</v>
      </c>
      <c r="AW4">
        <v>0.8332032114181912</v>
      </c>
      <c r="AX4">
        <v>9.97888805517331E-2</v>
      </c>
      <c r="AY4">
        <v>0.8362895729832297</v>
      </c>
      <c r="AZ4">
        <v>0.10026873781758391</v>
      </c>
      <c r="BA4">
        <v>0.82552193195061419</v>
      </c>
      <c r="BB4">
        <v>9.9664220529833578E-2</v>
      </c>
      <c r="BC4">
        <v>0.83505072066004837</v>
      </c>
      <c r="BD4">
        <v>9.9985345935007852E-2</v>
      </c>
      <c r="BE4">
        <v>0.83264972010611837</v>
      </c>
      <c r="BF4">
        <v>0.10001660796573605</v>
      </c>
      <c r="BG4">
        <v>0.83635255409963016</v>
      </c>
      <c r="BH4">
        <v>0.10070994168628673</v>
      </c>
      <c r="BI4">
        <v>0.83002351193576818</v>
      </c>
      <c r="BJ4">
        <v>9.9753622406609496E-2</v>
      </c>
      <c r="BK4">
        <v>0.82514244709711659</v>
      </c>
      <c r="BL4">
        <v>9.9487270098243097E-2</v>
      </c>
      <c r="BM4">
        <v>0.8324129572226725</v>
      </c>
      <c r="BN4">
        <v>9.9613388315900595E-2</v>
      </c>
      <c r="BO4">
        <v>0.82858063530140547</v>
      </c>
      <c r="BP4">
        <v>9.9959824622797386E-2</v>
      </c>
      <c r="BQ4">
        <v>0.83790845107772705</v>
      </c>
      <c r="BR4">
        <v>0.10032067929130095</v>
      </c>
      <c r="BS4">
        <v>0.83243759188742539</v>
      </c>
      <c r="BT4">
        <v>9.9719518291218112E-2</v>
      </c>
      <c r="BU4">
        <v>0.82978129242392573</v>
      </c>
      <c r="BV4">
        <v>0.10022033222233476</v>
      </c>
      <c r="BW4">
        <v>0.83019617966812287</v>
      </c>
      <c r="BX4">
        <v>9.9457972323879124E-2</v>
      </c>
      <c r="BY4">
        <v>0.83646365948682355</v>
      </c>
      <c r="BZ4">
        <v>0.10021743278981106</v>
      </c>
      <c r="CA4">
        <v>0.8285637866678125</v>
      </c>
      <c r="CB4">
        <v>9.9695202850652448E-2</v>
      </c>
      <c r="CC4">
        <v>0.83653082178906957</v>
      </c>
      <c r="CD4">
        <v>0.10022517281884924</v>
      </c>
      <c r="CE4">
        <v>0.83527989206386921</v>
      </c>
      <c r="CF4">
        <v>9.9680929585345454E-2</v>
      </c>
      <c r="CG4">
        <v>0.83334537426214661</v>
      </c>
      <c r="CH4">
        <v>0.1000491182625115</v>
      </c>
      <c r="CI4">
        <v>0.83362280137119926</v>
      </c>
      <c r="CJ4">
        <v>9.9956304446534514E-2</v>
      </c>
      <c r="CK4">
        <v>0.83046480425531755</v>
      </c>
      <c r="CL4">
        <v>9.9891322823200221E-2</v>
      </c>
      <c r="CM4">
        <v>0.83291860119338079</v>
      </c>
      <c r="CN4">
        <v>0.10018299415999946</v>
      </c>
      <c r="CO4">
        <v>0.83642092002090418</v>
      </c>
      <c r="CP4">
        <v>9.9611370004683231E-2</v>
      </c>
      <c r="CQ4">
        <v>0.8296477957522046</v>
      </c>
      <c r="CR4">
        <v>0.10025517623346471</v>
      </c>
      <c r="CS4">
        <v>0.83299899002162248</v>
      </c>
      <c r="CT4">
        <v>9.9563645938635648E-2</v>
      </c>
      <c r="CU4">
        <v>0.8371754723907614</v>
      </c>
      <c r="CV4">
        <v>9.9903100745895257E-2</v>
      </c>
      <c r="CW4">
        <v>0.82992999984527904</v>
      </c>
      <c r="CX4">
        <v>9.9893130707998906E-2</v>
      </c>
      <c r="CY4">
        <v>0.8355609094881864</v>
      </c>
      <c r="CZ4">
        <v>0.10052135478110689</v>
      </c>
      <c r="DA4">
        <v>0.82619249361426617</v>
      </c>
      <c r="DB4">
        <v>9.9326376636346109E-2</v>
      </c>
      <c r="DC4">
        <v>0.82675163478737823</v>
      </c>
      <c r="DD4">
        <v>9.9591100996719251E-2</v>
      </c>
      <c r="DE4">
        <v>0.83581214493751599</v>
      </c>
      <c r="DF4">
        <v>0.10005195689689877</v>
      </c>
      <c r="DG4">
        <v>0.83828648949926932</v>
      </c>
      <c r="DH4">
        <v>0.10023825597678032</v>
      </c>
      <c r="DI4">
        <v>0.82785408280465289</v>
      </c>
      <c r="DJ4">
        <v>9.9854221229323359E-2</v>
      </c>
      <c r="DK4">
        <v>0.83077407514397439</v>
      </c>
      <c r="DL4">
        <v>9.9915635742509182E-2</v>
      </c>
      <c r="DM4">
        <v>0.83448246404428994</v>
      </c>
      <c r="DN4">
        <v>0.1001798077070003</v>
      </c>
      <c r="DO4">
        <v>0.8378761315177955</v>
      </c>
      <c r="DP4">
        <v>0.10016830965008239</v>
      </c>
      <c r="DQ4">
        <v>0.82661779051931439</v>
      </c>
      <c r="DR4">
        <v>9.9667975818056143E-2</v>
      </c>
      <c r="DS4">
        <v>0.82545734489832789</v>
      </c>
      <c r="DT4">
        <v>9.9885847403078723E-2</v>
      </c>
      <c r="DU4">
        <v>0.83131631064700484</v>
      </c>
      <c r="DV4">
        <v>9.978305793836445E-2</v>
      </c>
      <c r="DW4">
        <v>0.83112629827493445</v>
      </c>
      <c r="DX4">
        <v>0.10014869631150371</v>
      </c>
      <c r="DY4">
        <v>0.83431103909005178</v>
      </c>
      <c r="DZ4">
        <v>9.9781897170582903E-2</v>
      </c>
      <c r="EA4">
        <v>0.83522543461979992</v>
      </c>
      <c r="EB4">
        <v>9.9921045214710416E-2</v>
      </c>
      <c r="EC4">
        <v>0.82969578128459631</v>
      </c>
      <c r="ED4">
        <v>9.9938538731272217E-2</v>
      </c>
      <c r="EE4">
        <v>0.8296424800114196</v>
      </c>
      <c r="EF4">
        <v>9.9766231756342472E-2</v>
      </c>
      <c r="EG4">
        <v>0.83235668027405707</v>
      </c>
      <c r="EH4">
        <v>0.10008100544290524</v>
      </c>
      <c r="EI4">
        <v>0.83372265110485111</v>
      </c>
      <c r="EJ4">
        <v>0.10012956628588934</v>
      </c>
      <c r="EK4">
        <v>0.83317082238445261</v>
      </c>
      <c r="EL4">
        <v>9.9809446670757349E-2</v>
      </c>
      <c r="EM4">
        <v>0.83218301061062649</v>
      </c>
      <c r="EN4">
        <v>9.9846205637939209E-2</v>
      </c>
      <c r="EO4">
        <v>0.81241216630807356</v>
      </c>
      <c r="EP4">
        <v>9.7988976595967767E-2</v>
      </c>
    </row>
    <row r="5" spans="1:146">
      <c r="A5" s="2" t="s">
        <v>28</v>
      </c>
      <c r="B5" s="4">
        <v>1</v>
      </c>
      <c r="C5">
        <v>0.80781999999999998</v>
      </c>
      <c r="D5">
        <v>9.7509999999999999E-2</v>
      </c>
      <c r="E5">
        <v>0.7709274126570943</v>
      </c>
      <c r="F5">
        <v>9.426145985190762E-2</v>
      </c>
      <c r="G5">
        <v>0.78846351007991522</v>
      </c>
      <c r="H5">
        <v>9.5962275183316237E-2</v>
      </c>
      <c r="I5">
        <v>0.80617325359939662</v>
      </c>
      <c r="J5">
        <v>9.7665734095621709E-2</v>
      </c>
      <c r="K5">
        <v>0.82405836269498145</v>
      </c>
      <c r="L5">
        <v>9.9371840697741187E-2</v>
      </c>
      <c r="M5">
        <v>0.84212057387274908</v>
      </c>
      <c r="N5">
        <v>0.10108059910497888</v>
      </c>
      <c r="O5">
        <v>0.76910357568973042</v>
      </c>
      <c r="P5">
        <v>9.4016663882449114E-2</v>
      </c>
      <c r="Q5">
        <v>0.77214855294426443</v>
      </c>
      <c r="R5">
        <v>9.4168601978988672E-2</v>
      </c>
      <c r="S5">
        <v>0.76910357568973042</v>
      </c>
      <c r="T5">
        <v>9.4160634621479708E-2</v>
      </c>
      <c r="U5">
        <v>0.82350140178589748</v>
      </c>
      <c r="V5">
        <v>9.9247934424589124E-2</v>
      </c>
      <c r="W5">
        <v>0.82597481799277095</v>
      </c>
      <c r="X5">
        <v>9.9872668120011346E-2</v>
      </c>
      <c r="Y5">
        <v>0.83465570766042685</v>
      </c>
      <c r="Z5">
        <v>0.1002418962863957</v>
      </c>
      <c r="AA5">
        <v>0.83175668519847723</v>
      </c>
      <c r="AB5">
        <v>9.991220870408056E-2</v>
      </c>
      <c r="AC5">
        <v>0.83101973023624121</v>
      </c>
      <c r="AD5">
        <v>9.9999135824491131E-2</v>
      </c>
      <c r="AE5">
        <v>0.82797993969549299</v>
      </c>
      <c r="AF5">
        <v>9.988265407361259E-2</v>
      </c>
      <c r="AG5">
        <v>0.83283514102329648</v>
      </c>
      <c r="AH5">
        <v>0.10026941965849188</v>
      </c>
      <c r="AI5">
        <v>0.82633527700154885</v>
      </c>
      <c r="AJ5">
        <v>9.9244849153123788E-2</v>
      </c>
      <c r="AK5">
        <v>0.83179498689982856</v>
      </c>
      <c r="AL5">
        <v>9.9743426706599483E-2</v>
      </c>
      <c r="AM5">
        <v>0.83680467539542824</v>
      </c>
      <c r="AN5">
        <v>0.10076890240921364</v>
      </c>
      <c r="AO5">
        <v>0.82949288921705666</v>
      </c>
      <c r="AP5">
        <v>9.9820149303420397E-2</v>
      </c>
      <c r="AQ5">
        <v>0.83001743335409561</v>
      </c>
      <c r="AR5">
        <v>0.10015468829807402</v>
      </c>
      <c r="AS5">
        <v>0.83561629269665161</v>
      </c>
      <c r="AT5">
        <v>0.10013279529967664</v>
      </c>
      <c r="AU5">
        <v>0.82624834032662053</v>
      </c>
      <c r="AV5">
        <v>9.9998038812254622E-2</v>
      </c>
      <c r="AW5">
        <v>0.83148721338839193</v>
      </c>
      <c r="AX5">
        <v>9.9856955933125296E-2</v>
      </c>
      <c r="AY5">
        <v>0.83471128781414006</v>
      </c>
      <c r="AZ5">
        <v>0.10029836638657492</v>
      </c>
      <c r="BA5">
        <v>0.82396934125726928</v>
      </c>
      <c r="BB5">
        <v>9.9693851013451809E-2</v>
      </c>
      <c r="BC5">
        <v>0.83329418471785133</v>
      </c>
      <c r="BD5">
        <v>0.10005254278588474</v>
      </c>
      <c r="BE5">
        <v>0.83088039058982932</v>
      </c>
      <c r="BF5">
        <v>0.10008824222605572</v>
      </c>
      <c r="BG5">
        <v>0.83478534554709827</v>
      </c>
      <c r="BH5">
        <v>0.10072730794026001</v>
      </c>
      <c r="BI5">
        <v>0.82846283705175949</v>
      </c>
      <c r="BJ5">
        <v>9.9773088994022527E-2</v>
      </c>
      <c r="BK5">
        <v>0.82359625772735745</v>
      </c>
      <c r="BL5">
        <v>9.9508754665910581E-2</v>
      </c>
      <c r="BM5">
        <v>0.83075147964703211</v>
      </c>
      <c r="BN5">
        <v>9.9671135032494279E-2</v>
      </c>
      <c r="BO5">
        <v>0.82689972158699165</v>
      </c>
      <c r="BP5">
        <v>0.10002220271445282</v>
      </c>
      <c r="BQ5">
        <v>0.83619564830283966</v>
      </c>
      <c r="BR5">
        <v>0.10038784400363608</v>
      </c>
      <c r="BS5">
        <v>0.83086102370215809</v>
      </c>
      <c r="BT5">
        <v>9.9753115049343644E-2</v>
      </c>
      <c r="BU5">
        <v>0.82819496476486909</v>
      </c>
      <c r="BV5">
        <v>0.10026096140086393</v>
      </c>
      <c r="BW5">
        <v>0.82846626619856245</v>
      </c>
      <c r="BX5">
        <v>9.953589464902067E-2</v>
      </c>
      <c r="BY5">
        <v>0.83470800355372798</v>
      </c>
      <c r="BZ5">
        <v>0.10029786382429476</v>
      </c>
      <c r="CA5">
        <v>0.82691505151829825</v>
      </c>
      <c r="CB5">
        <v>9.9751915186168216E-2</v>
      </c>
      <c r="CC5">
        <v>0.83484996388150401</v>
      </c>
      <c r="CD5">
        <v>0.1002846180576604</v>
      </c>
      <c r="CE5">
        <v>0.83347937946372597</v>
      </c>
      <c r="CF5">
        <v>9.976636955789378E-2</v>
      </c>
      <c r="CG5">
        <v>0.83152707829000094</v>
      </c>
      <c r="CH5">
        <v>0.10013749620090735</v>
      </c>
      <c r="CI5">
        <v>0.83196752428443477</v>
      </c>
      <c r="CJ5">
        <v>0.10000927121801137</v>
      </c>
      <c r="CK5">
        <v>0.82882886784899179</v>
      </c>
      <c r="CL5">
        <v>9.9944439488933487E-2</v>
      </c>
      <c r="CM5">
        <v>0.83111145498593664</v>
      </c>
      <c r="CN5">
        <v>0.10026976896683829</v>
      </c>
      <c r="CO5">
        <v>0.83457236615057451</v>
      </c>
      <c r="CP5">
        <v>9.9702880494373383E-2</v>
      </c>
      <c r="CQ5">
        <v>0.82805023735207728</v>
      </c>
      <c r="CR5">
        <v>0.1002994268577292</v>
      </c>
      <c r="CS5">
        <v>0.83138073763962927</v>
      </c>
      <c r="CT5">
        <v>9.9608933810200667E-2</v>
      </c>
      <c r="CU5">
        <v>0.83544534709110796</v>
      </c>
      <c r="CV5">
        <v>9.9976430121858986E-2</v>
      </c>
      <c r="CW5">
        <v>0.82816931139033489</v>
      </c>
      <c r="CX5">
        <v>9.9973325887546857E-2</v>
      </c>
      <c r="CY5">
        <v>0.83399551850215758</v>
      </c>
      <c r="CZ5">
        <v>0.10055343676373812</v>
      </c>
      <c r="DA5">
        <v>0.82464007085249236</v>
      </c>
      <c r="DB5">
        <v>9.9358826216866633E-2</v>
      </c>
      <c r="DC5">
        <v>0.82504996898985827</v>
      </c>
      <c r="DD5">
        <v>9.9658050815264215E-2</v>
      </c>
      <c r="DE5">
        <v>0.83405603540269246</v>
      </c>
      <c r="DF5">
        <v>0.10012585708237602</v>
      </c>
      <c r="DG5">
        <v>0.83652081326056005</v>
      </c>
      <c r="DH5">
        <v>0.1003139005636491</v>
      </c>
      <c r="DI5">
        <v>0.82629982590224138</v>
      </c>
      <c r="DJ5">
        <v>9.9878776133651995E-2</v>
      </c>
      <c r="DK5">
        <v>0.82919251747709533</v>
      </c>
      <c r="DL5">
        <v>9.9947928514266773E-2</v>
      </c>
      <c r="DM5">
        <v>0.83290898126445156</v>
      </c>
      <c r="DN5">
        <v>0.10020848548159088</v>
      </c>
      <c r="DO5">
        <v>0.83619848984677914</v>
      </c>
      <c r="DP5">
        <v>0.10022598345003787</v>
      </c>
      <c r="DQ5">
        <v>0.82493208830347498</v>
      </c>
      <c r="DR5">
        <v>9.9731343799443456E-2</v>
      </c>
      <c r="DS5">
        <v>0.82373171693831126</v>
      </c>
      <c r="DT5">
        <v>9.9960255933525297E-2</v>
      </c>
      <c r="DU5">
        <v>0.8297268648116487</v>
      </c>
      <c r="DV5">
        <v>9.9821685284226302E-2</v>
      </c>
      <c r="DW5">
        <v>0.82950955033400442</v>
      </c>
      <c r="DX5">
        <v>0.10019723412843708</v>
      </c>
      <c r="DY5">
        <v>0.83262399915270924</v>
      </c>
      <c r="DZ5">
        <v>9.9845899698293397E-2</v>
      </c>
      <c r="EA5">
        <v>0.83349529800879607</v>
      </c>
      <c r="EB5">
        <v>9.99953376481377E-2</v>
      </c>
      <c r="EC5">
        <v>0.82797199543660527</v>
      </c>
      <c r="ED5">
        <v>0.10001399202894966</v>
      </c>
      <c r="EE5">
        <v>0.82809005318221851</v>
      </c>
      <c r="EF5">
        <v>9.9798800818577754E-2</v>
      </c>
      <c r="EG5">
        <v>0.83076734498544247</v>
      </c>
      <c r="EH5">
        <v>0.10012493629281284</v>
      </c>
      <c r="EI5">
        <v>0.83203378362298575</v>
      </c>
      <c r="EJ5">
        <v>0.10019208341063626</v>
      </c>
      <c r="EK5">
        <v>0.83145641932856773</v>
      </c>
      <c r="EL5">
        <v>9.9877236464323796E-2</v>
      </c>
      <c r="EM5">
        <v>0.83043965423367838</v>
      </c>
      <c r="EN5">
        <v>9.9918061675781253E-2</v>
      </c>
      <c r="EO5">
        <v>0.81185457325821953</v>
      </c>
      <c r="EP5">
        <v>9.7982432661465987E-2</v>
      </c>
    </row>
    <row r="6" spans="1:146">
      <c r="A6" s="2" t="s">
        <v>29</v>
      </c>
      <c r="B6" s="4" t="b">
        <v>1</v>
      </c>
      <c r="C6">
        <v>0.81225999999999998</v>
      </c>
      <c r="D6">
        <v>9.7900000000000001E-2</v>
      </c>
      <c r="E6">
        <v>0.77058940135973175</v>
      </c>
      <c r="F6">
        <v>9.4271797502359686E-2</v>
      </c>
      <c r="G6">
        <v>0.78811626797254064</v>
      </c>
      <c r="H6">
        <v>9.5972807394547902E-2</v>
      </c>
      <c r="I6">
        <v>0.80581663107393198</v>
      </c>
      <c r="J6">
        <v>9.767646144681133E-2</v>
      </c>
      <c r="K6">
        <v>0.8236922080861514</v>
      </c>
      <c r="L6">
        <v>9.938276376939649E-2</v>
      </c>
      <c r="M6">
        <v>0.8417447334320155</v>
      </c>
      <c r="N6">
        <v>0.1010917184789397</v>
      </c>
      <c r="O6">
        <v>0.77214855294426443</v>
      </c>
      <c r="P6">
        <v>9.4313045845700882E-2</v>
      </c>
      <c r="Q6">
        <v>0.77519877120707403</v>
      </c>
      <c r="R6">
        <v>9.4464590862128467E-2</v>
      </c>
      <c r="S6">
        <v>0.77214855294426443</v>
      </c>
      <c r="T6">
        <v>9.4457489712413092E-2</v>
      </c>
      <c r="U6">
        <v>0.84154887976186421</v>
      </c>
      <c r="V6">
        <v>0.10095446606925895</v>
      </c>
      <c r="W6">
        <v>0.82399107931782978</v>
      </c>
      <c r="X6">
        <v>9.9856603112547238E-2</v>
      </c>
      <c r="Y6">
        <v>0.83264392494931461</v>
      </c>
      <c r="Z6">
        <v>0.10022967815369264</v>
      </c>
      <c r="AA6">
        <v>0.82958872260710692</v>
      </c>
      <c r="AB6">
        <v>9.9938686216931555E-2</v>
      </c>
      <c r="AC6">
        <v>0.82879378001657811</v>
      </c>
      <c r="AD6">
        <v>0.10003663004389839</v>
      </c>
      <c r="AE6">
        <v>0.82601250946322957</v>
      </c>
      <c r="AF6">
        <v>9.9871919160018696E-2</v>
      </c>
      <c r="AG6">
        <v>0.83082757304111166</v>
      </c>
      <c r="AH6">
        <v>0.100267567739613</v>
      </c>
      <c r="AI6">
        <v>0.8241735190064774</v>
      </c>
      <c r="AJ6">
        <v>9.9273926337758792E-2</v>
      </c>
      <c r="AK6">
        <v>0.82958103929390681</v>
      </c>
      <c r="AL6">
        <v>9.9777540706922199E-2</v>
      </c>
      <c r="AM6">
        <v>0.83453853372249787</v>
      </c>
      <c r="AN6">
        <v>0.10080999086073554</v>
      </c>
      <c r="AO6">
        <v>0.8274913478779814</v>
      </c>
      <c r="AP6">
        <v>9.9816647402948891E-2</v>
      </c>
      <c r="AQ6">
        <v>0.82800168018899423</v>
      </c>
      <c r="AR6">
        <v>0.10015090260372178</v>
      </c>
      <c r="AS6">
        <v>0.83350037585286307</v>
      </c>
      <c r="AT6">
        <v>0.10014809673768575</v>
      </c>
      <c r="AU6">
        <v>0.82412635379900323</v>
      </c>
      <c r="AV6">
        <v>0.10001871531224923</v>
      </c>
      <c r="AW6">
        <v>0.82934325926007213</v>
      </c>
      <c r="AX6">
        <v>9.9878766571026498E-2</v>
      </c>
      <c r="AY6">
        <v>0.83273980755637256</v>
      </c>
      <c r="AZ6">
        <v>0.1002813134819526</v>
      </c>
      <c r="BA6">
        <v>0.82203001643739237</v>
      </c>
      <c r="BB6">
        <v>9.9677277187308719E-2</v>
      </c>
      <c r="BC6">
        <v>0.83109963041825208</v>
      </c>
      <c r="BD6">
        <v>0.10007200368116045</v>
      </c>
      <c r="BE6">
        <v>0.82866980770789633</v>
      </c>
      <c r="BF6">
        <v>0.10011222423627947</v>
      </c>
      <c r="BG6">
        <v>0.83282778250610956</v>
      </c>
      <c r="BH6">
        <v>0.10069704012894765</v>
      </c>
      <c r="BI6">
        <v>0.82651341361330388</v>
      </c>
      <c r="BJ6">
        <v>9.9745392910389793E-2</v>
      </c>
      <c r="BK6">
        <v>0.82166495135746986</v>
      </c>
      <c r="BL6">
        <v>9.9483550202549106E-2</v>
      </c>
      <c r="BM6">
        <v>0.82867578227738659</v>
      </c>
      <c r="BN6">
        <v>9.9682924941431772E-2</v>
      </c>
      <c r="BO6">
        <v>0.82479975633158242</v>
      </c>
      <c r="BP6">
        <v>0.10003821393998685</v>
      </c>
      <c r="BQ6">
        <v>0.83405569844654237</v>
      </c>
      <c r="BR6">
        <v>0.10040872668719789</v>
      </c>
      <c r="BS6">
        <v>0.82889165484610239</v>
      </c>
      <c r="BT6">
        <v>9.9740521822412054E-2</v>
      </c>
      <c r="BU6">
        <v>0.82621342406321929</v>
      </c>
      <c r="BV6">
        <v>0.10025544251265391</v>
      </c>
      <c r="BW6">
        <v>0.8263047169325759</v>
      </c>
      <c r="BX6">
        <v>9.9568740719110135E-2</v>
      </c>
      <c r="BY6">
        <v>0.83251425493393361</v>
      </c>
      <c r="BZ6">
        <v>0.10033279099871925</v>
      </c>
      <c r="CA6">
        <v>0.82485533590899551</v>
      </c>
      <c r="CB6">
        <v>9.976265552922392E-2</v>
      </c>
      <c r="CC6">
        <v>0.83275004971695588</v>
      </c>
      <c r="CD6">
        <v>0.10029764941844205</v>
      </c>
      <c r="CE6">
        <v>0.83122945835610129</v>
      </c>
      <c r="CF6">
        <v>9.9805945477328351E-2</v>
      </c>
      <c r="CG6">
        <v>0.82925494191172389</v>
      </c>
      <c r="CH6">
        <v>0.10017959888011439</v>
      </c>
      <c r="CI6">
        <v>0.82989966149930039</v>
      </c>
      <c r="CJ6">
        <v>0.10001573354298535</v>
      </c>
      <c r="CK6">
        <v>0.8267851855589694</v>
      </c>
      <c r="CL6">
        <v>9.9951535029524724E-2</v>
      </c>
      <c r="CM6">
        <v>0.82885330276433067</v>
      </c>
      <c r="CN6">
        <v>0.10031022427768468</v>
      </c>
      <c r="CO6">
        <v>0.83226227804554076</v>
      </c>
      <c r="CP6">
        <v>9.9748205564352127E-2</v>
      </c>
      <c r="CQ6">
        <v>0.82605463834369197</v>
      </c>
      <c r="CR6">
        <v>0.10029755928339111</v>
      </c>
      <c r="CS6">
        <v>0.82935917966897044</v>
      </c>
      <c r="CT6">
        <v>9.9608113079772409E-2</v>
      </c>
      <c r="CU6">
        <v>0.83328360388440958</v>
      </c>
      <c r="CV6">
        <v>0.10000408890452542</v>
      </c>
      <c r="CW6">
        <v>0.82596933696138897</v>
      </c>
      <c r="CX6">
        <v>0.10000752161693706</v>
      </c>
      <c r="CY6">
        <v>0.83204015893854877</v>
      </c>
      <c r="CZ6">
        <v>0.10053932249950748</v>
      </c>
      <c r="DA6">
        <v>0.8227008997634454</v>
      </c>
      <c r="DB6">
        <v>9.9345558566826087E-2</v>
      </c>
      <c r="DC6">
        <v>0.82292399159304797</v>
      </c>
      <c r="DD6">
        <v>9.9678714579682776E-2</v>
      </c>
      <c r="DE6">
        <v>0.83186187148899127</v>
      </c>
      <c r="DF6">
        <v>0.10015312463499186</v>
      </c>
      <c r="DG6">
        <v>0.83431465398390237</v>
      </c>
      <c r="DH6">
        <v>0.10034295059906798</v>
      </c>
      <c r="DI6">
        <v>0.82435843616298454</v>
      </c>
      <c r="DJ6">
        <v>9.9856641589106496E-2</v>
      </c>
      <c r="DK6">
        <v>0.82721696223304697</v>
      </c>
      <c r="DL6">
        <v>9.9933548335097405E-2</v>
      </c>
      <c r="DM6">
        <v>0.83094351612205231</v>
      </c>
      <c r="DN6">
        <v>0.10019047946451909</v>
      </c>
      <c r="DO6">
        <v>0.83410259916369012</v>
      </c>
      <c r="DP6">
        <v>0.10023721679615433</v>
      </c>
      <c r="DQ6">
        <v>0.82282612064944494</v>
      </c>
      <c r="DR6">
        <v>9.9748361632513036E-2</v>
      </c>
      <c r="DS6">
        <v>0.82157570955979553</v>
      </c>
      <c r="DT6">
        <v>9.9988530128351974E-2</v>
      </c>
      <c r="DU6">
        <v>0.82774139039694949</v>
      </c>
      <c r="DV6">
        <v>9.981415047378274E-2</v>
      </c>
      <c r="DW6">
        <v>0.82748990919121268</v>
      </c>
      <c r="DX6">
        <v>0.10019969642574932</v>
      </c>
      <c r="DY6">
        <v>0.83051626730741879</v>
      </c>
      <c r="DZ6">
        <v>9.9864047318172805E-2</v>
      </c>
      <c r="EA6">
        <v>0.83133354444607865</v>
      </c>
      <c r="EB6">
        <v>0.10002398075202604</v>
      </c>
      <c r="EC6">
        <v>0.82581821402671296</v>
      </c>
      <c r="ED6">
        <v>0.10004382218803501</v>
      </c>
      <c r="EE6">
        <v>0.82615087836967593</v>
      </c>
      <c r="EF6">
        <v>9.9785653144600764E-2</v>
      </c>
      <c r="EG6">
        <v>0.82878197177144808</v>
      </c>
      <c r="EH6">
        <v>0.10012322562510634</v>
      </c>
      <c r="EI6">
        <v>0.82992383915096313</v>
      </c>
      <c r="EJ6">
        <v>0.10020823599137488</v>
      </c>
      <c r="EK6">
        <v>0.82931446490688387</v>
      </c>
      <c r="EL6">
        <v>9.989875605417857E-2</v>
      </c>
      <c r="EM6">
        <v>0.82826148189805171</v>
      </c>
      <c r="EN6">
        <v>9.9943242170858926E-2</v>
      </c>
      <c r="EO6">
        <v>0.8111815480041894</v>
      </c>
      <c r="EP6">
        <v>9.7959593416937413E-2</v>
      </c>
    </row>
    <row r="7" spans="1:146">
      <c r="A7" s="2" t="s">
        <v>30</v>
      </c>
      <c r="B7" s="4">
        <v>1</v>
      </c>
      <c r="C7">
        <v>0.80415999999999999</v>
      </c>
      <c r="D7">
        <v>9.69E-2</v>
      </c>
      <c r="E7">
        <v>0.77023712020014268</v>
      </c>
      <c r="F7">
        <v>9.4271797502359686E-2</v>
      </c>
      <c r="G7">
        <v>0.78775436630476037</v>
      </c>
      <c r="H7">
        <v>9.5972807394547902E-2</v>
      </c>
      <c r="I7">
        <v>0.80544495297386065</v>
      </c>
      <c r="J7">
        <v>9.767646144681133E-2</v>
      </c>
      <c r="K7">
        <v>0.82331059548564356</v>
      </c>
      <c r="L7">
        <v>9.938276376939649E-2</v>
      </c>
      <c r="M7">
        <v>0.84135302609171292</v>
      </c>
      <c r="N7">
        <v>0.1010917184789397</v>
      </c>
      <c r="O7">
        <v>0.77519877120707403</v>
      </c>
      <c r="P7">
        <v>9.4609508102307505E-2</v>
      </c>
      <c r="Q7">
        <v>0.77825423949897155</v>
      </c>
      <c r="R7">
        <v>9.4760659814491818E-2</v>
      </c>
      <c r="S7">
        <v>0.77519877120707403</v>
      </c>
      <c r="T7">
        <v>9.4754425342486542E-2</v>
      </c>
      <c r="U7" t="s">
        <v>22</v>
      </c>
      <c r="V7" t="s">
        <v>22</v>
      </c>
      <c r="W7">
        <v>0.82165035239663564</v>
      </c>
      <c r="X7">
        <v>9.9793696312967875E-2</v>
      </c>
      <c r="Y7">
        <v>0.83027003800071486</v>
      </c>
      <c r="Z7">
        <v>0.10017055837669625</v>
      </c>
      <c r="AA7">
        <v>0.82703014515802298</v>
      </c>
      <c r="AB7">
        <v>9.9918476031035097E-2</v>
      </c>
      <c r="AC7">
        <v>0.82616660601671954</v>
      </c>
      <c r="AD7">
        <v>0.10002747658562743</v>
      </c>
      <c r="AE7">
        <v>0.82369098272793728</v>
      </c>
      <c r="AF7">
        <v>9.9815212176618262E-2</v>
      </c>
      <c r="AG7">
        <v>0.82845860836998286</v>
      </c>
      <c r="AH7">
        <v>0.10021963380775092</v>
      </c>
      <c r="AI7">
        <v>0.82162222062898516</v>
      </c>
      <c r="AJ7">
        <v>9.9256797746530498E-2</v>
      </c>
      <c r="AK7">
        <v>0.82696806227771569</v>
      </c>
      <c r="AL7">
        <v>9.9764989304546817E-2</v>
      </c>
      <c r="AM7">
        <v>0.83186387411476237</v>
      </c>
      <c r="AN7">
        <v>0.10080397694285202</v>
      </c>
      <c r="AO7">
        <v>0.82512950420880737</v>
      </c>
      <c r="AP7">
        <v>9.9767081402800495E-2</v>
      </c>
      <c r="AQ7">
        <v>0.82562308792361094</v>
      </c>
      <c r="AR7">
        <v>0.10010058070979951</v>
      </c>
      <c r="AS7">
        <v>0.83100334926544595</v>
      </c>
      <c r="AT7">
        <v>0.10011672195049041</v>
      </c>
      <c r="AU7">
        <v>0.82162216798070964</v>
      </c>
      <c r="AV7">
        <v>9.9992703547189143E-2</v>
      </c>
      <c r="AW7">
        <v>0.8268130786616279</v>
      </c>
      <c r="AX7">
        <v>9.9853887946179207E-2</v>
      </c>
      <c r="AY7">
        <v>0.83041350483061893</v>
      </c>
      <c r="AZ7">
        <v>0.100217911019108</v>
      </c>
      <c r="BA7">
        <v>0.81974170424265291</v>
      </c>
      <c r="BB7">
        <v>9.9614821642077703E-2</v>
      </c>
      <c r="BC7">
        <v>0.82850977226442379</v>
      </c>
      <c r="BD7">
        <v>0.10004334983664488</v>
      </c>
      <c r="BE7">
        <v>0.82606099794161547</v>
      </c>
      <c r="BF7">
        <v>0.10008808721385742</v>
      </c>
      <c r="BG7">
        <v>0.83051796671456202</v>
      </c>
      <c r="BH7">
        <v>0.1006197273808677</v>
      </c>
      <c r="BI7">
        <v>0.82421318493019435</v>
      </c>
      <c r="BJ7">
        <v>9.9671073228475363E-2</v>
      </c>
      <c r="BK7">
        <v>0.81938611866911526</v>
      </c>
      <c r="BL7">
        <v>9.9412147284368355E-2</v>
      </c>
      <c r="BM7">
        <v>0.82622626620196538</v>
      </c>
      <c r="BN7">
        <v>9.9648528565546401E-2</v>
      </c>
      <c r="BO7">
        <v>0.82232161297019912</v>
      </c>
      <c r="BP7">
        <v>0.10000754665910698</v>
      </c>
      <c r="BQ7">
        <v>0.83153025319863128</v>
      </c>
      <c r="BR7">
        <v>0.10038292088430456</v>
      </c>
      <c r="BS7">
        <v>0.82656781684391778</v>
      </c>
      <c r="BT7">
        <v>9.9681983723260981E-2</v>
      </c>
      <c r="BU7">
        <v>0.82387523875476487</v>
      </c>
      <c r="BV7">
        <v>0.10020388297658604</v>
      </c>
      <c r="BW7">
        <v>0.82375360396789987</v>
      </c>
      <c r="BX7">
        <v>9.9555871222755082E-2</v>
      </c>
      <c r="BY7">
        <v>0.82992511244897271</v>
      </c>
      <c r="BZ7">
        <v>0.10032153449536343</v>
      </c>
      <c r="CA7">
        <v>0.82242472986134751</v>
      </c>
      <c r="CB7">
        <v>9.9727214831258945E-2</v>
      </c>
      <c r="CC7">
        <v>0.8302719517360212</v>
      </c>
      <c r="CD7">
        <v>0.1002640132605795</v>
      </c>
      <c r="CE7">
        <v>0.8285739208961076</v>
      </c>
      <c r="CF7">
        <v>9.9798887043394305E-2</v>
      </c>
      <c r="CG7">
        <v>0.82657318967740179</v>
      </c>
      <c r="CH7">
        <v>0.10017460681937294</v>
      </c>
      <c r="CI7">
        <v>0.82745946161274941</v>
      </c>
      <c r="CJ7">
        <v>9.997556563965164E-2</v>
      </c>
      <c r="CK7">
        <v>0.82437353533637148</v>
      </c>
      <c r="CL7">
        <v>9.9912471338347367E-2</v>
      </c>
      <c r="CM7">
        <v>0.82618809689294626</v>
      </c>
      <c r="CN7">
        <v>0.10030357267593026</v>
      </c>
      <c r="CO7">
        <v>0.82953561894308092</v>
      </c>
      <c r="CP7">
        <v>9.9746463013688808E-2</v>
      </c>
      <c r="CQ7">
        <v>0.8236998407917866</v>
      </c>
      <c r="CR7">
        <v>0.10024960986066057</v>
      </c>
      <c r="CS7">
        <v>0.82697366343605672</v>
      </c>
      <c r="CT7">
        <v>9.956119972193507E-2</v>
      </c>
      <c r="CU7">
        <v>0.83073231864323815</v>
      </c>
      <c r="CV7">
        <v>9.9985538747151381E-2</v>
      </c>
      <c r="CW7">
        <v>0.82337289655826706</v>
      </c>
      <c r="CX7">
        <v>9.9995052315194011E-2</v>
      </c>
      <c r="CY7">
        <v>0.82973288964707714</v>
      </c>
      <c r="CZ7">
        <v>0.1004792867065135</v>
      </c>
      <c r="DA7">
        <v>0.82041272410659916</v>
      </c>
      <c r="DB7">
        <v>9.9286831925940761E-2</v>
      </c>
      <c r="DC7">
        <v>0.82041508232871274</v>
      </c>
      <c r="DD7">
        <v>9.9652690093305199E-2</v>
      </c>
      <c r="DE7">
        <v>0.82927236010116834</v>
      </c>
      <c r="DF7">
        <v>0.100133228822851</v>
      </c>
      <c r="DG7">
        <v>0.83171095205014767</v>
      </c>
      <c r="DH7">
        <v>0.10032484065714145</v>
      </c>
      <c r="DI7">
        <v>0.82206770052985856</v>
      </c>
      <c r="DJ7">
        <v>9.9788248419418774E-2</v>
      </c>
      <c r="DK7">
        <v>0.82488586134749398</v>
      </c>
      <c r="DL7">
        <v>9.9872775098831426E-2</v>
      </c>
      <c r="DM7">
        <v>0.82862432416040543</v>
      </c>
      <c r="DN7">
        <v>0.10012614012242568</v>
      </c>
      <c r="DO7">
        <v>0.83162925359663453</v>
      </c>
      <c r="DP7">
        <v>0.10020179104412731</v>
      </c>
      <c r="DQ7">
        <v>0.82034087782210707</v>
      </c>
      <c r="DR7">
        <v>9.9718698084501664E-2</v>
      </c>
      <c r="DS7">
        <v>0.81903128699398164</v>
      </c>
      <c r="DT7">
        <v>9.9970119662517856E-2</v>
      </c>
      <c r="DU7">
        <v>0.82539853240394567</v>
      </c>
      <c r="DV7">
        <v>9.9760600163548291E-2</v>
      </c>
      <c r="DW7">
        <v>0.82510668486409566</v>
      </c>
      <c r="DX7">
        <v>0.10015603527762409</v>
      </c>
      <c r="DY7">
        <v>0.82802886815703969</v>
      </c>
      <c r="DZ7">
        <v>9.9835986807442767E-2</v>
      </c>
      <c r="EA7">
        <v>0.82878225000578765</v>
      </c>
      <c r="EB7">
        <v>0.10000641702093925</v>
      </c>
      <c r="EC7">
        <v>0.82327635796017307</v>
      </c>
      <c r="ED7">
        <v>0.10002744859841298</v>
      </c>
      <c r="EE7">
        <v>0.82386269940573953</v>
      </c>
      <c r="EF7">
        <v>9.9727044638930187E-2</v>
      </c>
      <c r="EG7">
        <v>0.82643920366335588</v>
      </c>
      <c r="EH7">
        <v>0.10007590673598679</v>
      </c>
      <c r="EI7">
        <v>0.82743388535790485</v>
      </c>
      <c r="EJ7">
        <v>0.10017770963649437</v>
      </c>
      <c r="EK7">
        <v>0.8267866498257822</v>
      </c>
      <c r="EL7">
        <v>9.9873586585983332E-2</v>
      </c>
      <c r="EM7">
        <v>0.82569088925062517</v>
      </c>
      <c r="EN7">
        <v>9.9921257013477954E-2</v>
      </c>
      <c r="EO7">
        <v>0.81042250497911783</v>
      </c>
      <c r="EP7">
        <v>9.7921457046962784E-2</v>
      </c>
    </row>
    <row r="8" spans="1:146">
      <c r="A8" s="2" t="s">
        <v>31</v>
      </c>
      <c r="B8" s="4" t="b">
        <v>0</v>
      </c>
      <c r="C8">
        <v>0.80908000000000002</v>
      </c>
      <c r="D8">
        <v>9.7379999999999994E-2</v>
      </c>
      <c r="E8">
        <v>0.76989910890278013</v>
      </c>
      <c r="F8">
        <v>9.426145985190762E-2</v>
      </c>
      <c r="G8">
        <v>0.78740712419738579</v>
      </c>
      <c r="H8">
        <v>9.5962275183316237E-2</v>
      </c>
      <c r="I8">
        <v>0.80508833044839601</v>
      </c>
      <c r="J8">
        <v>9.7665734095621709E-2</v>
      </c>
      <c r="K8">
        <v>0.82294444087681351</v>
      </c>
      <c r="L8">
        <v>9.9371840697741187E-2</v>
      </c>
      <c r="M8">
        <v>0.84097718565097934</v>
      </c>
      <c r="N8">
        <v>0.10108059910497888</v>
      </c>
      <c r="O8">
        <v>0.77825423949897155</v>
      </c>
      <c r="P8">
        <v>9.4906050674021358E-2</v>
      </c>
      <c r="Q8">
        <v>0.78131496685629531</v>
      </c>
      <c r="R8">
        <v>9.5056808857738387E-2</v>
      </c>
      <c r="S8">
        <v>0.77825423949897155</v>
      </c>
      <c r="T8">
        <v>9.5051441533550898E-2</v>
      </c>
      <c r="W8">
        <v>0.81899819681617214</v>
      </c>
      <c r="X8">
        <v>9.9685172130571639E-2</v>
      </c>
      <c r="Y8">
        <v>0.82758025182382577</v>
      </c>
      <c r="Z8">
        <v>0.10006568765461799</v>
      </c>
      <c r="AA8">
        <v>0.82413075265093305</v>
      </c>
      <c r="AB8">
        <v>9.9851971514670929E-2</v>
      </c>
      <c r="AC8">
        <v>0.82318934319020665</v>
      </c>
      <c r="AD8">
        <v>9.9971853611331596E-2</v>
      </c>
      <c r="AE8">
        <v>0.82106054536682094</v>
      </c>
      <c r="AF8">
        <v>9.9713636860339933E-2</v>
      </c>
      <c r="AG8">
        <v>0.82577435621257644</v>
      </c>
      <c r="AH8">
        <v>0.10012655084236534</v>
      </c>
      <c r="AI8">
        <v>0.81873103998993135</v>
      </c>
      <c r="AJ8">
        <v>9.9193796767983705E-2</v>
      </c>
      <c r="AK8">
        <v>0.82400691447665819</v>
      </c>
      <c r="AL8">
        <v>9.9706016798243549E-2</v>
      </c>
      <c r="AM8">
        <v>0.82883275577910609</v>
      </c>
      <c r="AN8">
        <v>0.10075097770963397</v>
      </c>
      <c r="AO8">
        <v>0.82245332880999755</v>
      </c>
      <c r="AP8">
        <v>9.9672416048787627E-2</v>
      </c>
      <c r="AQ8">
        <v>0.82292795315078293</v>
      </c>
      <c r="AR8">
        <v>0.10000470207473208</v>
      </c>
      <c r="AS8">
        <v>0.82817381471659868</v>
      </c>
      <c r="AT8">
        <v>0.1000392816126351</v>
      </c>
      <c r="AU8">
        <v>0.81878452400022383</v>
      </c>
      <c r="AV8">
        <v>9.9920509806493293E-2</v>
      </c>
      <c r="AW8">
        <v>0.82394591868037015</v>
      </c>
      <c r="AX8">
        <v>9.9782804292717062E-2</v>
      </c>
      <c r="AY8">
        <v>0.82777765847330598</v>
      </c>
      <c r="AZ8">
        <v>0.10010939305486118</v>
      </c>
      <c r="BA8">
        <v>0.81714894406700511</v>
      </c>
      <c r="BB8">
        <v>9.9507700003904589E-2</v>
      </c>
      <c r="BC8">
        <v>0.82557501889941065</v>
      </c>
      <c r="BD8">
        <v>9.9967138966828267E-2</v>
      </c>
      <c r="BE8">
        <v>0.8231047388056103</v>
      </c>
      <c r="BF8">
        <v>0.10001630095847558</v>
      </c>
      <c r="BG8">
        <v>0.8279008561094614</v>
      </c>
      <c r="BH8">
        <v>0.10049687450071963</v>
      </c>
      <c r="BI8">
        <v>0.82160692233727639</v>
      </c>
      <c r="BJ8">
        <v>9.9551576496350339E-2</v>
      </c>
      <c r="BK8">
        <v>0.81680411454843871</v>
      </c>
      <c r="BL8">
        <v>9.9295935687951087E-2</v>
      </c>
      <c r="BM8">
        <v>0.82345060846489304</v>
      </c>
      <c r="BN8">
        <v>9.9568615391169485E-2</v>
      </c>
      <c r="BO8">
        <v>0.81951352574452496</v>
      </c>
      <c r="BP8">
        <v>9.9930797775551986E-2</v>
      </c>
      <c r="BQ8">
        <v>0.82866846747820544</v>
      </c>
      <c r="BR8">
        <v>0.10031092887555575</v>
      </c>
      <c r="BS8">
        <v>0.82393474055898996</v>
      </c>
      <c r="BT8">
        <v>9.9578640129404331E-2</v>
      </c>
      <c r="BU8">
        <v>0.82122591895688857</v>
      </c>
      <c r="BV8">
        <v>0.10010728634038182</v>
      </c>
      <c r="BW8">
        <v>0.82086258181654381</v>
      </c>
      <c r="BX8">
        <v>9.9497536650063251E-2</v>
      </c>
      <c r="BY8">
        <v>0.82699097081220918</v>
      </c>
      <c r="BZ8">
        <v>0.10026431340926104</v>
      </c>
      <c r="CA8">
        <v>0.8196705423572983</v>
      </c>
      <c r="CB8">
        <v>9.9646282905145989E-2</v>
      </c>
      <c r="CC8">
        <v>0.82746390329710406</v>
      </c>
      <c r="CD8">
        <v>0.10018436427362501</v>
      </c>
      <c r="CE8">
        <v>0.82556445409977453</v>
      </c>
      <c r="CF8">
        <v>9.9745331640479343E-2</v>
      </c>
      <c r="CG8">
        <v>0.82353401884382771</v>
      </c>
      <c r="CH8">
        <v>0.10012261718346695</v>
      </c>
      <c r="CI8">
        <v>0.8246944203398876</v>
      </c>
      <c r="CJ8">
        <v>9.9889549330558325E-2</v>
      </c>
      <c r="CK8">
        <v>0.82164085720956948</v>
      </c>
      <c r="CL8">
        <v>9.9828008745715915E-2</v>
      </c>
      <c r="CM8">
        <v>0.82316771257244326</v>
      </c>
      <c r="CN8">
        <v>0.1002499436274371</v>
      </c>
      <c r="CO8">
        <v>0.82644546016109577</v>
      </c>
      <c r="CP8">
        <v>9.9697686759149987E-2</v>
      </c>
      <c r="CQ8">
        <v>0.82103167815216671</v>
      </c>
      <c r="CR8">
        <v>0.10015651187050939</v>
      </c>
      <c r="CS8">
        <v>0.82427062030087728</v>
      </c>
      <c r="CT8">
        <v>9.9469106851835826E-2</v>
      </c>
      <c r="CU8">
        <v>0.82784114923276919</v>
      </c>
      <c r="CV8">
        <v>9.9921140707449646E-2</v>
      </c>
      <c r="CW8">
        <v>0.82043052694000862</v>
      </c>
      <c r="CX8">
        <v>9.9936160683092495E-2</v>
      </c>
      <c r="CY8">
        <v>0.82711861900002115</v>
      </c>
      <c r="CZ8">
        <v>0.1003744979131771</v>
      </c>
      <c r="DA8">
        <v>0.81782008061835287</v>
      </c>
      <c r="DB8">
        <v>9.9183789341474926E-2</v>
      </c>
      <c r="DC8">
        <v>0.81757207426184086</v>
      </c>
      <c r="DD8">
        <v>9.9580483893156407E-2</v>
      </c>
      <c r="DE8">
        <v>0.82633790313286193</v>
      </c>
      <c r="DF8">
        <v>0.10006655689530562</v>
      </c>
      <c r="DG8">
        <v>0.82876038555576936</v>
      </c>
      <c r="DH8">
        <v>0.10025992322728938</v>
      </c>
      <c r="DI8">
        <v>0.81947220556628941</v>
      </c>
      <c r="DJ8">
        <v>9.9674927819840733E-2</v>
      </c>
      <c r="DK8">
        <v>0.82224458704758563</v>
      </c>
      <c r="DL8">
        <v>9.9766791687384213E-2</v>
      </c>
      <c r="DM8">
        <v>0.82599654581300275</v>
      </c>
      <c r="DN8">
        <v>0.10001671974741962</v>
      </c>
      <c r="DO8">
        <v>0.82882659400368608</v>
      </c>
      <c r="DP8">
        <v>0.10012039571592386</v>
      </c>
      <c r="DQ8">
        <v>0.81752473224617384</v>
      </c>
      <c r="DR8">
        <v>9.9642930522629597E-2</v>
      </c>
      <c r="DS8">
        <v>0.81614797353187529</v>
      </c>
      <c r="DT8">
        <v>9.9905382874798818E-2</v>
      </c>
      <c r="DU8">
        <v>0.82274389189850949</v>
      </c>
      <c r="DV8">
        <v>9.9662076649399092E-2</v>
      </c>
      <c r="DW8">
        <v>0.82240626410330331</v>
      </c>
      <c r="DX8">
        <v>0.10006710049864583</v>
      </c>
      <c r="DY8">
        <v>0.82521021609665934</v>
      </c>
      <c r="DZ8">
        <v>9.9762264332026312E-2</v>
      </c>
      <c r="EA8">
        <v>0.82589107273214901</v>
      </c>
      <c r="EB8">
        <v>9.9942988312924516E-2</v>
      </c>
      <c r="EC8">
        <v>0.82039590157400233</v>
      </c>
      <c r="ED8">
        <v>9.996518995338087E-2</v>
      </c>
      <c r="EE8">
        <v>0.82127005309117718</v>
      </c>
      <c r="EF8">
        <v>9.962411604946271E-2</v>
      </c>
      <c r="EG8">
        <v>0.82378463997753049</v>
      </c>
      <c r="EH8">
        <v>9.9983900633806452E-2</v>
      </c>
      <c r="EI8">
        <v>0.82461238636211232</v>
      </c>
      <c r="EJ8">
        <v>0.10010109850676932</v>
      </c>
      <c r="EK8">
        <v>0.82392217513046928</v>
      </c>
      <c r="EL8">
        <v>9.9802217954806663E-2</v>
      </c>
      <c r="EM8">
        <v>0.82277790995327527</v>
      </c>
      <c r="EN8">
        <v>9.9852534119719005E-2</v>
      </c>
      <c r="EO8">
        <v>0.80961061800549294</v>
      </c>
      <c r="EP8">
        <v>9.7869690293908615E-2</v>
      </c>
    </row>
    <row r="9" spans="1:146">
      <c r="A9" s="2" t="s">
        <v>32</v>
      </c>
      <c r="B9" s="4" t="b">
        <v>1</v>
      </c>
      <c r="C9">
        <v>0.81355</v>
      </c>
      <c r="D9">
        <v>9.8390000000000005E-2</v>
      </c>
      <c r="E9">
        <v>0.76960275113272592</v>
      </c>
      <c r="F9">
        <v>9.4241622045962758E-2</v>
      </c>
      <c r="G9">
        <v>0.78710267314082805</v>
      </c>
      <c r="H9">
        <v>9.5942064017969411E-2</v>
      </c>
      <c r="I9">
        <v>0.80477565493363501</v>
      </c>
      <c r="J9">
        <v>9.7645148459437822E-2</v>
      </c>
      <c r="K9">
        <v>0.82262340792846345</v>
      </c>
      <c r="L9">
        <v>9.9350879476734086E-2</v>
      </c>
      <c r="M9">
        <v>0.84064766046711392</v>
      </c>
      <c r="N9">
        <v>0.10105926118260607</v>
      </c>
      <c r="O9">
        <v>0.78131496685629531</v>
      </c>
      <c r="P9">
        <v>9.5202673582600594E-2</v>
      </c>
      <c r="Q9">
        <v>0.78438096233093768</v>
      </c>
      <c r="R9">
        <v>9.535303801353405E-2</v>
      </c>
      <c r="S9">
        <v>0.78131496685629531</v>
      </c>
      <c r="T9">
        <v>9.5348538307462802E-2</v>
      </c>
      <c r="W9">
        <v>0.81608623376803058</v>
      </c>
      <c r="X9">
        <v>9.9533142865124435E-2</v>
      </c>
      <c r="Y9">
        <v>0.82462692004699423</v>
      </c>
      <c r="Z9">
        <v>9.991710717677442E-2</v>
      </c>
      <c r="AA9">
        <v>0.82094697846297748</v>
      </c>
      <c r="AB9">
        <v>9.9740467102602315E-2</v>
      </c>
      <c r="AC9">
        <v>0.81991994057137119</v>
      </c>
      <c r="AD9">
        <v>9.9870843758935374E-2</v>
      </c>
      <c r="AE9">
        <v>0.81817239585103652</v>
      </c>
      <c r="AF9">
        <v>9.9569170259174875E-2</v>
      </c>
      <c r="AG9">
        <v>0.82282706248384441</v>
      </c>
      <c r="AH9">
        <v>9.9990130597497145E-2</v>
      </c>
      <c r="AI9">
        <v>0.81555625063178594</v>
      </c>
      <c r="AJ9">
        <v>9.9086149644503255E-2</v>
      </c>
      <c r="AK9">
        <v>0.82075523126442596</v>
      </c>
      <c r="AL9">
        <v>9.9601771020767366E-2</v>
      </c>
      <c r="AM9">
        <v>0.8255041759860865</v>
      </c>
      <c r="AN9">
        <v>0.10065202473087022</v>
      </c>
      <c r="AO9">
        <v>0.81951491039158564</v>
      </c>
      <c r="AP9">
        <v>9.9534493894345891E-2</v>
      </c>
      <c r="AQ9">
        <v>0.81996873360319289</v>
      </c>
      <c r="AR9">
        <v>9.986513286709077E-2</v>
      </c>
      <c r="AS9">
        <v>0.8250668458777668</v>
      </c>
      <c r="AT9">
        <v>9.9917283012209077E-2</v>
      </c>
      <c r="AU9">
        <v>0.81566865336985361</v>
      </c>
      <c r="AV9">
        <v>9.9803539259205168E-2</v>
      </c>
      <c r="AW9">
        <v>0.82079758532398794</v>
      </c>
      <c r="AX9">
        <v>9.966689917309822E-2</v>
      </c>
      <c r="AY9">
        <v>0.82488357223554798</v>
      </c>
      <c r="AZ9">
        <v>9.9957871767948819E-2</v>
      </c>
      <c r="BA9">
        <v>0.81430220103804696</v>
      </c>
      <c r="BB9">
        <v>9.9357997273627346E-2</v>
      </c>
      <c r="BC9">
        <v>0.82235249195923021</v>
      </c>
      <c r="BD9">
        <v>9.9844854429603017E-2</v>
      </c>
      <c r="BE9">
        <v>0.81985857052126809</v>
      </c>
      <c r="BF9">
        <v>9.9898262707939292E-2</v>
      </c>
      <c r="BG9">
        <v>0.82502738977181689</v>
      </c>
      <c r="BH9">
        <v>0.10033087268007242</v>
      </c>
      <c r="BI9">
        <v>0.81874535377134139</v>
      </c>
      <c r="BJ9">
        <v>9.9389228581979988E-2</v>
      </c>
      <c r="BK9">
        <v>0.81396919476866303</v>
      </c>
      <c r="BL9">
        <v>9.9137177339832849E-2</v>
      </c>
      <c r="BM9">
        <v>0.82040283408675807</v>
      </c>
      <c r="BN9">
        <v>9.9444740837340381E-2</v>
      </c>
      <c r="BO9">
        <v>0.81643015087825566</v>
      </c>
      <c r="BP9">
        <v>9.9809461119039738E-2</v>
      </c>
      <c r="BQ9">
        <v>0.82552604268908003</v>
      </c>
      <c r="BR9">
        <v>0.10019415190351204</v>
      </c>
      <c r="BS9">
        <v>0.82104367582612547</v>
      </c>
      <c r="BT9">
        <v>9.9432502506344889E-2</v>
      </c>
      <c r="BU9">
        <v>0.81831703066589945</v>
      </c>
      <c r="BV9">
        <v>9.9967532747687896E-2</v>
      </c>
      <c r="BW9">
        <v>0.8176879209361948</v>
      </c>
      <c r="BX9">
        <v>9.9394872417137473E-2</v>
      </c>
      <c r="BY9">
        <v>0.82376893975306598</v>
      </c>
      <c r="BZ9">
        <v>0.10016224148376503</v>
      </c>
      <c r="CA9">
        <v>0.81664638052377225</v>
      </c>
      <c r="CB9">
        <v>9.9521434998768116E-2</v>
      </c>
      <c r="CC9">
        <v>0.82438055986896042</v>
      </c>
      <c r="CD9">
        <v>0.10006025273451026</v>
      </c>
      <c r="CE9">
        <v>0.82225963381507516</v>
      </c>
      <c r="CF9">
        <v>9.964632166358281E-2</v>
      </c>
      <c r="CG9">
        <v>0.8201965834142716</v>
      </c>
      <c r="CH9">
        <v>0.10002464189152198</v>
      </c>
      <c r="CI9">
        <v>0.82165835606390314</v>
      </c>
      <c r="CJ9">
        <v>9.9759358825319777E-2</v>
      </c>
      <c r="CK9">
        <v>0.81864033964992633</v>
      </c>
      <c r="CL9">
        <v>9.9699791219921147E-2</v>
      </c>
      <c r="CM9">
        <v>0.81985093814798393</v>
      </c>
      <c r="CN9">
        <v>0.10015038096063195</v>
      </c>
      <c r="CO9">
        <v>0.82305194812527305</v>
      </c>
      <c r="CP9">
        <v>9.9602826175048065E-2</v>
      </c>
      <c r="CQ9">
        <v>0.81810208317562227</v>
      </c>
      <c r="CR9">
        <v>0.10002007735941845</v>
      </c>
      <c r="CS9">
        <v>0.8213026619233923</v>
      </c>
      <c r="CT9">
        <v>9.9333626952437054E-2</v>
      </c>
      <c r="CU9">
        <v>0.82466636897692092</v>
      </c>
      <c r="CV9">
        <v>9.9812148220011332E-2</v>
      </c>
      <c r="CW9">
        <v>0.81719949798433733</v>
      </c>
      <c r="CX9">
        <v>9.9831992979263151E-2</v>
      </c>
      <c r="CY9">
        <v>0.82424823080183696</v>
      </c>
      <c r="CZ9">
        <v>0.10022699571416509</v>
      </c>
      <c r="DA9">
        <v>0.81497343215511708</v>
      </c>
      <c r="DB9">
        <v>9.9038436420126011E-2</v>
      </c>
      <c r="DC9">
        <v>0.81445030331058021</v>
      </c>
      <c r="DD9">
        <v>9.946350139078898E-2</v>
      </c>
      <c r="DE9">
        <v>0.82311561645106479</v>
      </c>
      <c r="DF9">
        <v>9.9954406545587196E-2</v>
      </c>
      <c r="DG9">
        <v>0.82552038392136085</v>
      </c>
      <c r="DH9">
        <v>0.10014946185344133</v>
      </c>
      <c r="DI9">
        <v>0.81662246962941099</v>
      </c>
      <c r="DJ9">
        <v>9.9518885446942873E-2</v>
      </c>
      <c r="DK9">
        <v>0.81934454873316465</v>
      </c>
      <c r="DL9">
        <v>9.9617660947305231E-2</v>
      </c>
      <c r="DM9">
        <v>0.82311132779632279</v>
      </c>
      <c r="DN9">
        <v>9.9864348082636528E-2</v>
      </c>
      <c r="DO9">
        <v>0.82574917096584366</v>
      </c>
      <c r="DP9">
        <v>9.9994615079021631E-2</v>
      </c>
      <c r="DQ9">
        <v>0.81443249699196263</v>
      </c>
      <c r="DR9">
        <v>9.952253367630437E-2</v>
      </c>
      <c r="DS9">
        <v>0.81298188959029594</v>
      </c>
      <c r="DT9">
        <v>9.9795579793130806E-2</v>
      </c>
      <c r="DU9">
        <v>0.81982913843847072</v>
      </c>
      <c r="DV9">
        <v>9.952049757946925E-2</v>
      </c>
      <c r="DW9">
        <v>0.81944120752726146</v>
      </c>
      <c r="DX9">
        <v>9.9934623103125522E-2</v>
      </c>
      <c r="DY9">
        <v>0.82211517298246395</v>
      </c>
      <c r="DZ9">
        <v>9.9644314816049323E-2</v>
      </c>
      <c r="EA9">
        <v>0.82271628610212877</v>
      </c>
      <c r="EB9">
        <v>9.9834929195634262E-2</v>
      </c>
      <c r="EC9">
        <v>0.81723290967528683</v>
      </c>
      <c r="ED9">
        <v>9.9858258046646095E-2</v>
      </c>
      <c r="EE9">
        <v>0.81842340233741051</v>
      </c>
      <c r="EF9">
        <v>9.9478870764112812E-2</v>
      </c>
      <c r="EG9">
        <v>0.82086994877659514</v>
      </c>
      <c r="EH9">
        <v>9.9848998112688894E-2</v>
      </c>
      <c r="EI9">
        <v>0.82151425943213119</v>
      </c>
      <c r="EJ9">
        <v>9.9979893750695908E-2</v>
      </c>
      <c r="EK9">
        <v>0.82077679456259756</v>
      </c>
      <c r="EL9">
        <v>9.968603926987378E-2</v>
      </c>
      <c r="EM9">
        <v>0.81957924183455988</v>
      </c>
      <c r="EN9">
        <v>9.9738411102537949E-2</v>
      </c>
      <c r="EO9">
        <v>0.80878137043992815</v>
      </c>
      <c r="EP9">
        <v>9.7806555613287785E-2</v>
      </c>
    </row>
    <row r="10" spans="1:146">
      <c r="A10" s="2" t="s">
        <v>33</v>
      </c>
      <c r="B10" s="4" t="b">
        <v>0</v>
      </c>
      <c r="C10">
        <v>0.80898000000000003</v>
      </c>
      <c r="D10">
        <v>9.7449999999999995E-2</v>
      </c>
      <c r="E10">
        <v>0.76937205603400227</v>
      </c>
      <c r="F10">
        <v>9.4213891225582769E-2</v>
      </c>
      <c r="G10">
        <v>0.78686567794904938</v>
      </c>
      <c r="H10">
        <v>9.5913811286923417E-2</v>
      </c>
      <c r="I10">
        <v>0.80453225754023105</v>
      </c>
      <c r="J10">
        <v>9.761637226407581E-2</v>
      </c>
      <c r="K10">
        <v>0.82237350482081217</v>
      </c>
      <c r="L10">
        <v>9.932157825983999E-2</v>
      </c>
      <c r="M10">
        <v>0.84039114671075155</v>
      </c>
      <c r="N10">
        <v>0.10102943338339042</v>
      </c>
      <c r="O10">
        <v>0.78438096233093768</v>
      </c>
      <c r="P10">
        <v>9.5499376849809581E-2</v>
      </c>
      <c r="Q10">
        <v>0.78745223499037076</v>
      </c>
      <c r="R10">
        <v>9.5649347303550375E-2</v>
      </c>
      <c r="S10">
        <v>0.78438096233093768</v>
      </c>
      <c r="T10">
        <v>9.5645715686085112E-2</v>
      </c>
      <c r="W10">
        <v>0.8129711413006343</v>
      </c>
      <c r="X10">
        <v>9.9340567593347473E-2</v>
      </c>
      <c r="Y10">
        <v>0.82146752591389083</v>
      </c>
      <c r="Z10">
        <v>9.9727708893159003E-2</v>
      </c>
      <c r="AA10">
        <v>0.81754079113723543</v>
      </c>
      <c r="AB10">
        <v>9.9586133101375776E-2</v>
      </c>
      <c r="AC10">
        <v>0.81642203336329855</v>
      </c>
      <c r="AD10">
        <v>9.9726413070318626E-2</v>
      </c>
      <c r="AE10">
        <v>0.81508274872568742</v>
      </c>
      <c r="AF10">
        <v>9.9384624251186424E-2</v>
      </c>
      <c r="AG10">
        <v>0.81967409290371984</v>
      </c>
      <c r="AH10">
        <v>9.9813028338036985E-2</v>
      </c>
      <c r="AI10">
        <v>0.81215964621813563</v>
      </c>
      <c r="AJ10">
        <v>9.8935951604900901E-2</v>
      </c>
      <c r="AK10">
        <v>0.8172763029560105</v>
      </c>
      <c r="AL10">
        <v>9.9454280997599009E-2</v>
      </c>
      <c r="AM10">
        <v>0.82194292175517147</v>
      </c>
      <c r="AN10">
        <v>0.10050904401373509</v>
      </c>
      <c r="AO10">
        <v>0.81637144192568445</v>
      </c>
      <c r="AP10">
        <v>9.9355999437327369E-2</v>
      </c>
      <c r="AQ10">
        <v>0.81680302712327235</v>
      </c>
      <c r="AR10">
        <v>9.9684589642744667E-2</v>
      </c>
      <c r="AS10">
        <v>0.82174291636327335</v>
      </c>
      <c r="AT10">
        <v>9.9753100713198303E-2</v>
      </c>
      <c r="AU10">
        <v>0.8123352029671691</v>
      </c>
      <c r="AV10">
        <v>9.9644068603975719E-2</v>
      </c>
      <c r="AW10">
        <v>0.81742935732008715</v>
      </c>
      <c r="AX10">
        <v>9.950842854863598E-2</v>
      </c>
      <c r="AY10">
        <v>0.82178757621398857</v>
      </c>
      <c r="AZ10">
        <v>9.9766296347867794E-2</v>
      </c>
      <c r="BA10">
        <v>0.81125688377071492</v>
      </c>
      <c r="BB10">
        <v>9.9168627244606469E-2</v>
      </c>
      <c r="BC10">
        <v>0.81890491426520307</v>
      </c>
      <c r="BD10">
        <v>9.9678876354389601E-2</v>
      </c>
      <c r="BE10">
        <v>0.81638567606178214</v>
      </c>
      <c r="BF10">
        <v>9.973626994252871E-2</v>
      </c>
      <c r="BG10">
        <v>0.82195349645537119</v>
      </c>
      <c r="BH10">
        <v>0.10012495295554071</v>
      </c>
      <c r="BI10">
        <v>0.81568417640953916</v>
      </c>
      <c r="BJ10">
        <v>9.918718940284954E-2</v>
      </c>
      <c r="BK10">
        <v>0.81093653781862807</v>
      </c>
      <c r="BL10">
        <v>9.8938962290674823E-2</v>
      </c>
      <c r="BM10">
        <v>0.81714226452903882</v>
      </c>
      <c r="BN10">
        <v>9.9279315981344152E-2</v>
      </c>
      <c r="BO10">
        <v>0.81313150275587631</v>
      </c>
      <c r="BP10">
        <v>9.9645898369570815E-2</v>
      </c>
      <c r="BQ10">
        <v>0.82216414255532022</v>
      </c>
      <c r="BR10">
        <v>0.10003486289910243</v>
      </c>
      <c r="BS10">
        <v>0.81795089393181186</v>
      </c>
      <c r="BT10">
        <v>9.924641525668644E-2</v>
      </c>
      <c r="BU10">
        <v>0.81520519208357012</v>
      </c>
      <c r="BV10">
        <v>9.9787342343218691E-2</v>
      </c>
      <c r="BW10">
        <v>0.81429141248976555</v>
      </c>
      <c r="BX10">
        <v>9.9249876766492828E-2</v>
      </c>
      <c r="BY10">
        <v>0.82032173244110318</v>
      </c>
      <c r="BZ10">
        <v>0.10001730543280009</v>
      </c>
      <c r="CA10">
        <v>0.81341110623092605</v>
      </c>
      <c r="CB10">
        <v>9.9355101134610616E-2</v>
      </c>
      <c r="CC10">
        <v>0.82108193522416784</v>
      </c>
      <c r="CD10">
        <v>9.9894094333169328E-2</v>
      </c>
      <c r="CE10">
        <v>0.81872378460967365</v>
      </c>
      <c r="CF10">
        <v>9.9503784229282827E-2</v>
      </c>
      <c r="CG10">
        <v>0.81662584277309314</v>
      </c>
      <c r="CH10">
        <v>9.9882587921150498E-2</v>
      </c>
      <c r="CI10">
        <v>0.81841036232245634</v>
      </c>
      <c r="CJ10">
        <v>9.9587528134030975E-2</v>
      </c>
      <c r="CK10">
        <v>0.81543038431870229</v>
      </c>
      <c r="CL10">
        <v>9.9530314369257383E-2</v>
      </c>
      <c r="CM10">
        <v>0.81630233086096549</v>
      </c>
      <c r="CN10">
        <v>0.10000682254957333</v>
      </c>
      <c r="CO10">
        <v>0.81942113368732727</v>
      </c>
      <c r="CP10">
        <v>9.9463727614750308E-2</v>
      </c>
      <c r="CQ10">
        <v>0.81496807709600694</v>
      </c>
      <c r="CR10">
        <v>9.98429618699542E-2</v>
      </c>
      <c r="CS10">
        <v>0.81812755623741718</v>
      </c>
      <c r="CT10">
        <v>9.915739698587446E-2</v>
      </c>
      <c r="CU10">
        <v>0.82126977136211454</v>
      </c>
      <c r="CV10">
        <v>9.9660682699627315E-2</v>
      </c>
      <c r="CW10">
        <v>0.81374269799463428</v>
      </c>
      <c r="CX10">
        <v>9.9684576709571995E-2</v>
      </c>
      <c r="CY10">
        <v>0.8211775938937842</v>
      </c>
      <c r="CZ10">
        <v>0.10003965107199995</v>
      </c>
      <c r="DA10">
        <v>0.81192818549121393</v>
      </c>
      <c r="DB10">
        <v>9.8853602291171572E-2</v>
      </c>
      <c r="DC10">
        <v>0.81111053119553544</v>
      </c>
      <c r="DD10">
        <v>9.9304019517545861E-2</v>
      </c>
      <c r="DE10">
        <v>0.81966821820074154</v>
      </c>
      <c r="DF10">
        <v>9.9798960652683857E-2</v>
      </c>
      <c r="DG10">
        <v>0.8220540100932886</v>
      </c>
      <c r="DH10">
        <v>9.9995606540591322E-2</v>
      </c>
      <c r="DI10">
        <v>0.81357395958770806</v>
      </c>
      <c r="DJ10">
        <v>9.9323158488018107E-2</v>
      </c>
      <c r="DK10">
        <v>0.81624219235127649</v>
      </c>
      <c r="DL10">
        <v>9.9428285538816413E-2</v>
      </c>
      <c r="DM10">
        <v>0.82002482759717354</v>
      </c>
      <c r="DN10">
        <v>9.9671990869211233E-2</v>
      </c>
      <c r="DO10">
        <v>0.82245688302202191</v>
      </c>
      <c r="DP10">
        <v>9.9826897310444571E-2</v>
      </c>
      <c r="DQ10">
        <v>0.81112435890133117</v>
      </c>
      <c r="DR10">
        <v>9.9359850933190302E-2</v>
      </c>
      <c r="DS10">
        <v>0.80959465939179931</v>
      </c>
      <c r="DT10">
        <v>9.9642847609599336E-2</v>
      </c>
      <c r="DU10">
        <v>0.81671100438444577</v>
      </c>
      <c r="DV10">
        <v>9.9338618629311135E-2</v>
      </c>
      <c r="DW10">
        <v>0.81626922658952061</v>
      </c>
      <c r="DX10">
        <v>9.9761181612876171E-2</v>
      </c>
      <c r="DY10">
        <v>0.81880398030811197</v>
      </c>
      <c r="DZ10">
        <v>9.9484434012674719E-2</v>
      </c>
      <c r="EA10">
        <v>0.81931968372621378</v>
      </c>
      <c r="EB10">
        <v>9.9684342916871116E-2</v>
      </c>
      <c r="EC10">
        <v>0.81384894630348537</v>
      </c>
      <c r="ED10">
        <v>9.9708734186139972E-2</v>
      </c>
      <c r="EE10">
        <v>0.81537815396334423</v>
      </c>
      <c r="EF10">
        <v>9.9294135817145732E-2</v>
      </c>
      <c r="EG10">
        <v>0.81775186120936394</v>
      </c>
      <c r="EH10">
        <v>9.9673824896758328E-2</v>
      </c>
      <c r="EI10">
        <v>0.81819980608458642</v>
      </c>
      <c r="EJ10">
        <v>9.9816454480982766E-2</v>
      </c>
      <c r="EK10">
        <v>0.81741172937710349</v>
      </c>
      <c r="EL10">
        <v>9.9527311817135616E-2</v>
      </c>
      <c r="EM10">
        <v>0.81615714333097888</v>
      </c>
      <c r="EN10">
        <v>9.9581109236651227E-2</v>
      </c>
      <c r="EO10">
        <v>0.80797100438020997</v>
      </c>
      <c r="EP10">
        <v>9.7734812293597262E-2</v>
      </c>
    </row>
    <row r="11" spans="1:146">
      <c r="A11" s="2" t="s">
        <v>34</v>
      </c>
      <c r="B11" s="4" t="b">
        <v>0</v>
      </c>
      <c r="C11">
        <v>0.80935999999999997</v>
      </c>
      <c r="D11">
        <v>9.776E-2</v>
      </c>
      <c r="E11">
        <v>0.76922571315151123</v>
      </c>
      <c r="F11">
        <v>9.4180513976913294E-2</v>
      </c>
      <c r="G11">
        <v>0.78671533856302311</v>
      </c>
      <c r="H11">
        <v>9.5879805858422124E-2</v>
      </c>
      <c r="I11">
        <v>0.80437785687745744</v>
      </c>
      <c r="J11">
        <v>9.7581736785745291E-2</v>
      </c>
      <c r="K11">
        <v>0.82221497721741055</v>
      </c>
      <c r="L11">
        <v>9.9286310857390633E-2</v>
      </c>
      <c r="M11">
        <v>0.84022842560088684</v>
      </c>
      <c r="N11">
        <v>0.10099353217823162</v>
      </c>
      <c r="O11">
        <v>0.78745223499037076</v>
      </c>
      <c r="P11">
        <v>9.5796160497418459E-2</v>
      </c>
      <c r="Q11">
        <v>0.79052879391767372</v>
      </c>
      <c r="R11">
        <v>9.5945736749464466E-2</v>
      </c>
      <c r="S11">
        <v>0.78745223499037076</v>
      </c>
      <c r="T11">
        <v>9.5942973691286543E-2</v>
      </c>
      <c r="W11">
        <v>0.80971355114549592</v>
      </c>
      <c r="X11">
        <v>9.9111194573854769E-2</v>
      </c>
      <c r="Y11">
        <v>0.81816356343755914</v>
      </c>
      <c r="Z11">
        <v>9.9501179225924954E-2</v>
      </c>
      <c r="AA11">
        <v>0.81397848823552177</v>
      </c>
      <c r="AB11">
        <v>9.9391973446772863E-2</v>
      </c>
      <c r="AC11">
        <v>0.81276370435098322</v>
      </c>
      <c r="AD11">
        <v>9.9541372724547827E-2</v>
      </c>
      <c r="AE11">
        <v>0.81185174045764708</v>
      </c>
      <c r="AF11">
        <v>9.9163590814502101E-2</v>
      </c>
      <c r="AG11">
        <v>0.81637681643863003</v>
      </c>
      <c r="AH11">
        <v>9.9598691158014424E-2</v>
      </c>
      <c r="AI11">
        <v>0.80860733779031213</v>
      </c>
      <c r="AJ11">
        <v>9.8746126083169794E-2</v>
      </c>
      <c r="AK11">
        <v>0.81363784293371277</v>
      </c>
      <c r="AL11">
        <v>9.9266417454272074E-2</v>
      </c>
      <c r="AM11">
        <v>0.81821830884909896</v>
      </c>
      <c r="AN11">
        <v>0.10032481851524944</v>
      </c>
      <c r="AO11">
        <v>0.81308410745034032</v>
      </c>
      <c r="AP11">
        <v>9.9140406869303505E-2</v>
      </c>
      <c r="AQ11">
        <v>0.81349245058671515</v>
      </c>
      <c r="AR11">
        <v>9.9466586470190826E-2</v>
      </c>
      <c r="AS11">
        <v>0.81826672268020439</v>
      </c>
      <c r="AT11">
        <v>9.9549930337298406E-2</v>
      </c>
      <c r="AU11">
        <v>0.80884905461251466</v>
      </c>
      <c r="AV11">
        <v>9.944520175571378E-2</v>
      </c>
      <c r="AW11">
        <v>0.81390679339546113</v>
      </c>
      <c r="AX11">
        <v>9.93104768697778E-2</v>
      </c>
      <c r="AY11">
        <v>0.81854993044954405</v>
      </c>
      <c r="AZ11">
        <v>9.9538395592256149E-2</v>
      </c>
      <c r="BA11">
        <v>0.80807226590162051</v>
      </c>
      <c r="BB11">
        <v>9.8943275789051668E-2</v>
      </c>
      <c r="BC11">
        <v>0.81529938899558185</v>
      </c>
      <c r="BD11">
        <v>9.9472435315624788E-2</v>
      </c>
      <c r="BE11">
        <v>0.81275365136744715</v>
      </c>
      <c r="BF11">
        <v>9.9533475667158533E-2</v>
      </c>
      <c r="BG11">
        <v>0.81873900599702709</v>
      </c>
      <c r="BH11">
        <v>9.9883123320332265E-2</v>
      </c>
      <c r="BI11">
        <v>0.81248297258717972</v>
      </c>
      <c r="BJ11">
        <v>9.8949391421764593E-2</v>
      </c>
      <c r="BK11">
        <v>0.80776517091627009</v>
      </c>
      <c r="BL11">
        <v>9.8705148570942564E-2</v>
      </c>
      <c r="BM11">
        <v>0.81373236306933339</v>
      </c>
      <c r="BN11">
        <v>9.9075560629834802E-2</v>
      </c>
      <c r="BO11">
        <v>0.80968178581093231</v>
      </c>
      <c r="BP11">
        <v>9.9443293090013776E-2</v>
      </c>
      <c r="BQ11">
        <v>0.81864820263892468</v>
      </c>
      <c r="BR11">
        <v>9.9836162241609211E-2</v>
      </c>
      <c r="BS11">
        <v>0.81471659235763483</v>
      </c>
      <c r="BT11">
        <v>9.9024000357072484E-2</v>
      </c>
      <c r="BU11">
        <v>0.8119509716082417</v>
      </c>
      <c r="BV11">
        <v>9.9570222328233676E-2</v>
      </c>
      <c r="BW11">
        <v>0.81073916565069493</v>
      </c>
      <c r="BX11">
        <v>9.906537187353899E-2</v>
      </c>
      <c r="BY11">
        <v>0.81671644484550809</v>
      </c>
      <c r="BZ11">
        <v>9.9832326271735938E-2</v>
      </c>
      <c r="CA11">
        <v>0.81002769041279998</v>
      </c>
      <c r="CB11">
        <v>9.9150518812137323E-2</v>
      </c>
      <c r="CC11">
        <v>0.81763223333930735</v>
      </c>
      <c r="CD11">
        <v>9.9689123153881939E-2</v>
      </c>
      <c r="CE11">
        <v>0.81502572776638438</v>
      </c>
      <c r="CF11">
        <v>9.9320493666604115E-2</v>
      </c>
      <c r="CG11">
        <v>0.81289129732521581</v>
      </c>
      <c r="CH11">
        <v>9.9699220191301799E-2</v>
      </c>
      <c r="CI11">
        <v>0.8150136576191862</v>
      </c>
      <c r="CJ11">
        <v>9.9377401745643343E-2</v>
      </c>
      <c r="CK11">
        <v>0.81207346934514957</v>
      </c>
      <c r="CL11">
        <v>9.932287686784573E-2</v>
      </c>
      <c r="CM11">
        <v>0.81259096031574873</v>
      </c>
      <c r="CN11">
        <v>9.982206259543723E-2</v>
      </c>
      <c r="CO11">
        <v>0.81562368652030293</v>
      </c>
      <c r="CP11">
        <v>9.9283098473510606E-2</v>
      </c>
      <c r="CQ11">
        <v>0.81169065977678123</v>
      </c>
      <c r="CR11">
        <v>9.9628612753653159E-2</v>
      </c>
      <c r="CS11">
        <v>0.8148071030634999</v>
      </c>
      <c r="CT11">
        <v>9.8943847067988561E-2</v>
      </c>
      <c r="CU11">
        <v>0.81771746729734951</v>
      </c>
      <c r="CV11">
        <v>9.9469692250362368E-2</v>
      </c>
      <c r="CW11">
        <v>0.81012740965064733</v>
      </c>
      <c r="CX11">
        <v>9.949678116402505E-2</v>
      </c>
      <c r="CY11">
        <v>0.81796647473048023</v>
      </c>
      <c r="CZ11">
        <v>9.9816110437040084E-2</v>
      </c>
      <c r="DA11">
        <v>0.80874361288903962</v>
      </c>
      <c r="DB11">
        <v>9.8632884540686E-2</v>
      </c>
      <c r="DC11">
        <v>0.80761776278199116</v>
      </c>
      <c r="DD11">
        <v>9.9105142406681793E-2</v>
      </c>
      <c r="DE11">
        <v>0.81606280806747711</v>
      </c>
      <c r="DF11">
        <v>9.9603244794083889E-2</v>
      </c>
      <c r="DG11">
        <v>0.8184287330951745</v>
      </c>
      <c r="DH11">
        <v>9.9801351907396141E-2</v>
      </c>
      <c r="DI11">
        <v>0.81038601122151377</v>
      </c>
      <c r="DJ11">
        <v>9.9091556545685758E-2</v>
      </c>
      <c r="DK11">
        <v>0.81299790174001663</v>
      </c>
      <c r="DL11">
        <v>9.9202351438832673E-2</v>
      </c>
      <c r="DM11">
        <v>0.81679712043108932</v>
      </c>
      <c r="DN11">
        <v>9.9443392121499954E-2</v>
      </c>
      <c r="DO11">
        <v>0.81901381081212532</v>
      </c>
      <c r="DP11">
        <v>9.9620506845781914E-2</v>
      </c>
      <c r="DQ11">
        <v>0.8076647071192623</v>
      </c>
      <c r="DR11">
        <v>9.9158048727833237E-2</v>
      </c>
      <c r="DS11">
        <v>0.80605221151928186</v>
      </c>
      <c r="DT11">
        <v>9.9450159082426548E-2</v>
      </c>
      <c r="DU11">
        <v>0.81345018066897157</v>
      </c>
      <c r="DV11">
        <v>9.9119979865805313E-2</v>
      </c>
      <c r="DW11">
        <v>0.81295206029095934</v>
      </c>
      <c r="DX11">
        <v>9.9550151869218714E-2</v>
      </c>
      <c r="DY11">
        <v>0.81534108667258376</v>
      </c>
      <c r="DZ11">
        <v>9.9285733819878458E-2</v>
      </c>
      <c r="EA11">
        <v>0.81576737660607346</v>
      </c>
      <c r="EB11">
        <v>9.9494160467261838E-2</v>
      </c>
      <c r="EC11">
        <v>0.81030987645642849</v>
      </c>
      <c r="ED11">
        <v>9.9519528683726405E-2</v>
      </c>
      <c r="EE11">
        <v>0.81219358026466093</v>
      </c>
      <c r="EF11">
        <v>9.9073506864171323E-2</v>
      </c>
      <c r="EG11">
        <v>0.81449106730356091</v>
      </c>
      <c r="EH11">
        <v>9.946179053340623E-2</v>
      </c>
      <c r="EI11">
        <v>0.81473353838375295</v>
      </c>
      <c r="EJ11">
        <v>9.9613961857105443E-2</v>
      </c>
      <c r="EK11">
        <v>0.81389247674011767</v>
      </c>
      <c r="EL11">
        <v>9.9329125045909933E-2</v>
      </c>
      <c r="EM11">
        <v>0.81257822169732508</v>
      </c>
      <c r="EN11">
        <v>9.9383690223950105E-2</v>
      </c>
      <c r="EO11">
        <v>0.80721493671171574</v>
      </c>
      <c r="EP11">
        <v>9.7657595862170168E-2</v>
      </c>
    </row>
    <row r="12" spans="1:146">
      <c r="A12" s="2" t="s">
        <v>35</v>
      </c>
      <c r="B12" s="4" t="s">
        <v>675</v>
      </c>
      <c r="C12">
        <v>0.81391999999999998</v>
      </c>
      <c r="D12">
        <v>9.7750000000000004E-2</v>
      </c>
      <c r="E12">
        <v>0.76917557831525762</v>
      </c>
      <c r="F12">
        <v>9.4144194326139408E-2</v>
      </c>
      <c r="G12">
        <v>0.7866638345857021</v>
      </c>
      <c r="H12">
        <v>9.5842802650044634E-2</v>
      </c>
      <c r="I12">
        <v>0.8043249615687561</v>
      </c>
      <c r="J12">
        <v>9.754404798491545E-2</v>
      </c>
      <c r="K12">
        <v>0.82216066808188615</v>
      </c>
      <c r="L12">
        <v>9.9247934424589124E-2</v>
      </c>
      <c r="M12">
        <v>0.84017267983410127</v>
      </c>
      <c r="N12">
        <v>0.10095446606925895</v>
      </c>
      <c r="O12">
        <v>0.79052879391767372</v>
      </c>
      <c r="P12">
        <v>9.6093024547202921E-2</v>
      </c>
      <c r="Q12">
        <v>0.79361064821155924</v>
      </c>
      <c r="R12">
        <v>9.6242206372960062E-2</v>
      </c>
      <c r="S12">
        <v>0.79052879391767372</v>
      </c>
      <c r="T12">
        <v>9.6240312344941376E-2</v>
      </c>
      <c r="W12">
        <v>0.8063768685895315</v>
      </c>
      <c r="X12">
        <v>9.8849488291562801E-2</v>
      </c>
      <c r="Y12">
        <v>0.81477934048939926</v>
      </c>
      <c r="Z12">
        <v>9.9241927317371303E-2</v>
      </c>
      <c r="AA12">
        <v>0.81032940593175884</v>
      </c>
      <c r="AB12">
        <v>9.9161767235617093E-2</v>
      </c>
      <c r="AC12">
        <v>0.80901615874736243</v>
      </c>
      <c r="AD12">
        <v>9.9319324321473126E-2</v>
      </c>
      <c r="AE12">
        <v>0.80854225894763532</v>
      </c>
      <c r="AF12">
        <v>9.8910372113545184E-2</v>
      </c>
      <c r="AG12">
        <v>0.81299941082437155</v>
      </c>
      <c r="AH12">
        <v>9.9351290886833671E-2</v>
      </c>
      <c r="AI12">
        <v>0.80496846699117186</v>
      </c>
      <c r="AJ12">
        <v>9.8520367817167068E-2</v>
      </c>
      <c r="AK12">
        <v>0.80991066968317971</v>
      </c>
      <c r="AL12">
        <v>9.9041836940965772E-2</v>
      </c>
      <c r="AM12">
        <v>0.81440283262140134</v>
      </c>
      <c r="AN12">
        <v>0.10010293397518789</v>
      </c>
      <c r="AO12">
        <v>0.80971689119182844</v>
      </c>
      <c r="AP12">
        <v>9.8891912454377964E-2</v>
      </c>
      <c r="AQ12">
        <v>0.81010144060008038</v>
      </c>
      <c r="AR12">
        <v>9.9215366533208046E-2</v>
      </c>
      <c r="AS12">
        <v>0.81470592498448891</v>
      </c>
      <c r="AT12">
        <v>9.9311726364773409E-2</v>
      </c>
      <c r="AU12">
        <v>0.80527806221817877</v>
      </c>
      <c r="AV12">
        <v>9.9210809431413111E-2</v>
      </c>
      <c r="AW12">
        <v>0.8102984562500456</v>
      </c>
      <c r="AX12">
        <v>9.9076897040785983E-2</v>
      </c>
      <c r="AY12">
        <v>0.81523365203425191</v>
      </c>
      <c r="AZ12">
        <v>9.9278605330088587E-2</v>
      </c>
      <c r="BA12">
        <v>0.80481033239513655</v>
      </c>
      <c r="BB12">
        <v>9.868632911671181E-2</v>
      </c>
      <c r="BC12">
        <v>0.81160609359851565</v>
      </c>
      <c r="BD12">
        <v>9.9229549453304963E-2</v>
      </c>
      <c r="BE12">
        <v>0.80903318966757165</v>
      </c>
      <c r="BF12">
        <v>9.9293827041723765E-2</v>
      </c>
      <c r="BG12">
        <v>0.81544648479712767</v>
      </c>
      <c r="BH12">
        <v>9.9610090713219301E-2</v>
      </c>
      <c r="BI12">
        <v>0.80920405009534968</v>
      </c>
      <c r="BJ12">
        <v>9.8680463105935784E-2</v>
      </c>
      <c r="BK12">
        <v>0.80451682111096723</v>
      </c>
      <c r="BL12">
        <v>9.8440287098731524E-2</v>
      </c>
      <c r="BM12">
        <v>0.81023949956084951</v>
      </c>
      <c r="BN12">
        <v>9.8837440648961161E-2</v>
      </c>
      <c r="BO12">
        <v>0.80614814485976216</v>
      </c>
      <c r="BP12">
        <v>9.9205588761675109E-2</v>
      </c>
      <c r="BQ12">
        <v>0.81504665671104393</v>
      </c>
      <c r="BR12">
        <v>9.9601917413311827E-2</v>
      </c>
      <c r="BS12">
        <v>0.81140372310477216</v>
      </c>
      <c r="BT12">
        <v>9.8769586860530806E-2</v>
      </c>
      <c r="BU12">
        <v>0.80861770893984575</v>
      </c>
      <c r="BV12">
        <v>9.9320398696854148E-2</v>
      </c>
      <c r="BW12">
        <v>0.80710032086308447</v>
      </c>
      <c r="BX12">
        <v>9.8844948916146119E-2</v>
      </c>
      <c r="BY12">
        <v>0.81302324978837504</v>
      </c>
      <c r="BZ12">
        <v>9.9610904409532033E-2</v>
      </c>
      <c r="CA12">
        <v>0.80656198740971519</v>
      </c>
      <c r="CB12">
        <v>9.8911669993546239E-2</v>
      </c>
      <c r="CC12">
        <v>0.81409859873758983</v>
      </c>
      <c r="CD12">
        <v>9.944932872750166E-2</v>
      </c>
      <c r="CE12">
        <v>0.81123744175518464</v>
      </c>
      <c r="CF12">
        <v>9.9100017517859282E-2</v>
      </c>
      <c r="CG12">
        <v>0.80906563574979995</v>
      </c>
      <c r="CH12">
        <v>9.9478107746259689E-2</v>
      </c>
      <c r="CI12">
        <v>0.81153435494744774</v>
      </c>
      <c r="CJ12">
        <v>9.9133069531291626E-2</v>
      </c>
      <c r="CK12">
        <v>0.80863493326079416</v>
      </c>
      <c r="CL12">
        <v>9.9081516250694529E-2</v>
      </c>
      <c r="CM12">
        <v>0.80878906411837481</v>
      </c>
      <c r="CN12">
        <v>9.9599697240569579E-2</v>
      </c>
      <c r="CO12">
        <v>0.81173351961377405</v>
      </c>
      <c r="CP12">
        <v>9.906445449210062E-2</v>
      </c>
      <c r="CQ12">
        <v>0.80833362241805706</v>
      </c>
      <c r="CR12">
        <v>9.9381202072245642E-2</v>
      </c>
      <c r="CS12">
        <v>0.81140593124571148</v>
      </c>
      <c r="CT12">
        <v>9.8697133705021575E-2</v>
      </c>
      <c r="CU12">
        <v>0.81407859834056073</v>
      </c>
      <c r="CV12">
        <v>9.9242894284063049E-2</v>
      </c>
      <c r="CW12">
        <v>0.80642400042766271</v>
      </c>
      <c r="CX12">
        <v>9.9272261569302134E-2</v>
      </c>
      <c r="CY12">
        <v>0.814677374093845</v>
      </c>
      <c r="CZ12">
        <v>9.9560724773471276E-2</v>
      </c>
      <c r="DA12">
        <v>0.80548169843189787</v>
      </c>
      <c r="DB12">
        <v>9.8380579188619768E-2</v>
      </c>
      <c r="DC12">
        <v>0.80403998083415196</v>
      </c>
      <c r="DD12">
        <v>9.8870740974940377E-2</v>
      </c>
      <c r="DE12">
        <v>0.8123695612584223</v>
      </c>
      <c r="DF12">
        <v>9.9371068356351441E-2</v>
      </c>
      <c r="DG12">
        <v>0.81471511482009507</v>
      </c>
      <c r="DH12">
        <v>9.9570478899329587E-2</v>
      </c>
      <c r="DI12">
        <v>0.80712067431953838</v>
      </c>
      <c r="DJ12">
        <v>9.8828587488310055E-2</v>
      </c>
      <c r="DK12">
        <v>0.80967482332580731</v>
      </c>
      <c r="DL12">
        <v>9.8944256197613961E-2</v>
      </c>
      <c r="DM12">
        <v>0.8134910299465955</v>
      </c>
      <c r="DN12">
        <v>9.9183001254099679E-2</v>
      </c>
      <c r="DO12">
        <v>0.81548696982028301</v>
      </c>
      <c r="DP12">
        <v>9.9379460840662612E-2</v>
      </c>
      <c r="DQ12">
        <v>0.80412087983239844</v>
      </c>
      <c r="DR12">
        <v>9.8921054910613843E-2</v>
      </c>
      <c r="DS12">
        <v>0.8024234956911076</v>
      </c>
      <c r="DT12">
        <v>9.9221264674613938E-2</v>
      </c>
      <c r="DU12">
        <v>0.81011013551653765</v>
      </c>
      <c r="DV12">
        <v>9.8868836843785543E-2</v>
      </c>
      <c r="DW12">
        <v>0.80955427350035836</v>
      </c>
      <c r="DX12">
        <v>9.9305641326070671E-2</v>
      </c>
      <c r="DY12">
        <v>0.81179389336151175</v>
      </c>
      <c r="DZ12">
        <v>9.9052081710895218E-2</v>
      </c>
      <c r="EA12">
        <v>0.81212850635911171</v>
      </c>
      <c r="EB12">
        <v>9.9268083531858745E-2</v>
      </c>
      <c r="EC12">
        <v>0.8066845841030571</v>
      </c>
      <c r="ED12">
        <v>9.9294324209291809E-2</v>
      </c>
      <c r="EE12">
        <v>0.80893166534600658</v>
      </c>
      <c r="EF12">
        <v>9.8821278196797507E-2</v>
      </c>
      <c r="EG12">
        <v>0.8111510347034645</v>
      </c>
      <c r="EH12">
        <v>9.9217022030329782E-2</v>
      </c>
      <c r="EI12">
        <v>0.81118292328760677</v>
      </c>
      <c r="EJ12">
        <v>9.9376357167655749E-2</v>
      </c>
      <c r="EK12">
        <v>0.81028753490112848</v>
      </c>
      <c r="EL12">
        <v>9.9095336436264503E-2</v>
      </c>
      <c r="EM12">
        <v>0.80891213657223449</v>
      </c>
      <c r="EN12">
        <v>9.9149996600955997E-2</v>
      </c>
      <c r="EO12">
        <v>0.80654621121957393</v>
      </c>
      <c r="EP12">
        <v>9.7578281047585383E-2</v>
      </c>
    </row>
    <row r="13" spans="1:146">
      <c r="A13" s="2" t="s">
        <v>36</v>
      </c>
      <c r="B13" s="4" t="b">
        <v>0</v>
      </c>
      <c r="C13">
        <v>0.80449000000000004</v>
      </c>
      <c r="D13">
        <v>9.7619999999999998E-2</v>
      </c>
      <c r="E13">
        <v>0.76922571315151123</v>
      </c>
      <c r="F13">
        <v>9.4107874675365522E-2</v>
      </c>
      <c r="G13">
        <v>0.78671533856302311</v>
      </c>
      <c r="H13">
        <v>9.5805799441667144E-2</v>
      </c>
      <c r="I13">
        <v>0.80437785687745744</v>
      </c>
      <c r="J13">
        <v>9.7506359184085609E-2</v>
      </c>
      <c r="K13">
        <v>0.82221497721741055</v>
      </c>
      <c r="L13">
        <v>9.9209557991787614E-2</v>
      </c>
      <c r="M13">
        <v>0.84022842560088684</v>
      </c>
      <c r="N13">
        <v>0.10091539996028628</v>
      </c>
      <c r="O13">
        <v>0.79361064821155924</v>
      </c>
      <c r="P13">
        <v>9.6389969020945321E-2</v>
      </c>
      <c r="Q13">
        <v>0.7966978069864008</v>
      </c>
      <c r="R13">
        <v>9.6538756195725953E-2</v>
      </c>
      <c r="S13">
        <v>0.79361064821155924</v>
      </c>
      <c r="T13">
        <v>9.6537731668930579E-2</v>
      </c>
      <c r="W13">
        <v>0.80302603836327258</v>
      </c>
      <c r="X13">
        <v>9.8560542561569903E-2</v>
      </c>
      <c r="Y13">
        <v>0.81138072711960052</v>
      </c>
      <c r="Z13">
        <v>9.8954999211003355E-2</v>
      </c>
      <c r="AA13">
        <v>0.80666456946221987</v>
      </c>
      <c r="AB13">
        <v>9.8899995169952917E-2</v>
      </c>
      <c r="AC13">
        <v>0.80525233826484066</v>
      </c>
      <c r="AD13">
        <v>9.906458978068404E-2</v>
      </c>
      <c r="AE13">
        <v>0.80521871948876533</v>
      </c>
      <c r="AF13">
        <v>9.8629896762297775E-2</v>
      </c>
      <c r="AG13">
        <v>0.80960761341948406</v>
      </c>
      <c r="AH13">
        <v>9.9075642889359605E-2</v>
      </c>
      <c r="AI13">
        <v>0.80131386030166607</v>
      </c>
      <c r="AJ13">
        <v>9.8263070934744276E-2</v>
      </c>
      <c r="AK13">
        <v>0.80616732839213634</v>
      </c>
      <c r="AL13">
        <v>9.8784910661915068E-2</v>
      </c>
      <c r="AM13">
        <v>0.8105707569768108</v>
      </c>
      <c r="AN13">
        <v>9.984770912373285E-2</v>
      </c>
      <c r="AO13">
        <v>0.80633533218446884</v>
      </c>
      <c r="AP13">
        <v>9.8615352853679047E-2</v>
      </c>
      <c r="AQ13">
        <v>0.80669599931554126</v>
      </c>
      <c r="AR13">
        <v>9.8935819542111267E-2</v>
      </c>
      <c r="AS13">
        <v>0.81112983015292683</v>
      </c>
      <c r="AT13">
        <v>9.9043125164995513E-2</v>
      </c>
      <c r="AU13">
        <v>0.80169173108917346</v>
      </c>
      <c r="AV13">
        <v>9.8945453811048883E-2</v>
      </c>
      <c r="AW13">
        <v>0.80667457806195353</v>
      </c>
      <c r="AX13">
        <v>9.8812235427338732E-2</v>
      </c>
      <c r="AY13">
        <v>0.81190328855525518</v>
      </c>
      <c r="AZ13">
        <v>9.8991982083311184E-2</v>
      </c>
      <c r="BA13">
        <v>0.80153457307657239</v>
      </c>
      <c r="BB13">
        <v>9.8402788402291497E-2</v>
      </c>
      <c r="BC13">
        <v>0.80789691386784701</v>
      </c>
      <c r="BD13">
        <v>9.8954946264461566E-2</v>
      </c>
      <c r="BE13">
        <v>0.80529670551718124</v>
      </c>
      <c r="BF13">
        <v>9.9021988554122226E-2</v>
      </c>
      <c r="BG13">
        <v>0.81214001803564151</v>
      </c>
      <c r="BH13">
        <v>9.9311169403329291E-2</v>
      </c>
      <c r="BI13">
        <v>0.80591122943063376</v>
      </c>
      <c r="BJ13">
        <v>9.8385638839129277E-2</v>
      </c>
      <c r="BK13">
        <v>0.80125471383673652</v>
      </c>
      <c r="BL13">
        <v>9.8149533101322822E-2</v>
      </c>
      <c r="BM13">
        <v>0.80673165861870644</v>
      </c>
      <c r="BN13">
        <v>9.8569590773293483E-2</v>
      </c>
      <c r="BO13">
        <v>0.80259935820402339</v>
      </c>
      <c r="BP13">
        <v>9.8937412028921257E-2</v>
      </c>
      <c r="BQ13">
        <v>0.81142960476646619</v>
      </c>
      <c r="BR13">
        <v>9.9336687723343559E-2</v>
      </c>
      <c r="BS13">
        <v>0.80807676740489798</v>
      </c>
      <c r="BT13">
        <v>9.8488126636380513E-2</v>
      </c>
      <c r="BU13">
        <v>0.80527028224469221</v>
      </c>
      <c r="BV13">
        <v>9.9042733981894768E-2</v>
      </c>
      <c r="BW13">
        <v>0.80344570410160043</v>
      </c>
      <c r="BX13">
        <v>9.8592898176452462E-2</v>
      </c>
      <c r="BY13">
        <v>0.80931403111054401</v>
      </c>
      <c r="BZ13">
        <v>9.93573495708725E-2</v>
      </c>
      <c r="CA13">
        <v>0.80308145318844815</v>
      </c>
      <c r="CB13">
        <v>9.8643203599404747E-2</v>
      </c>
      <c r="CC13">
        <v>0.81054980959708822</v>
      </c>
      <c r="CD13">
        <v>9.9179378379775862E-2</v>
      </c>
      <c r="CE13">
        <v>0.8074326612541709</v>
      </c>
      <c r="CF13">
        <v>9.884664710049576E-2</v>
      </c>
      <c r="CG13">
        <v>0.80522332019778542</v>
      </c>
      <c r="CH13">
        <v>9.9223554288255231E-2</v>
      </c>
      <c r="CI13">
        <v>0.80804017497609792</v>
      </c>
      <c r="CJ13">
        <v>9.8859287139604402E-2</v>
      </c>
      <c r="CK13">
        <v>0.80518170325924132</v>
      </c>
      <c r="CL13">
        <v>9.8810930327672977E-2</v>
      </c>
      <c r="CM13">
        <v>0.8049706418537329</v>
      </c>
      <c r="CN13">
        <v>9.9344054573666019E-2</v>
      </c>
      <c r="CO13">
        <v>0.80782635064157682</v>
      </c>
      <c r="CP13">
        <v>9.8812051326914632E-2</v>
      </c>
      <c r="CQ13">
        <v>0.80496230593344853</v>
      </c>
      <c r="CR13">
        <v>9.9105545393219738E-2</v>
      </c>
      <c r="CS13">
        <v>0.80799024072470949</v>
      </c>
      <c r="CT13">
        <v>9.8422058891951367E-2</v>
      </c>
      <c r="CU13">
        <v>0.81042399093683992</v>
      </c>
      <c r="CV13">
        <v>9.89847031651645E-2</v>
      </c>
      <c r="CW13">
        <v>0.8027045529736403</v>
      </c>
      <c r="CX13">
        <v>9.9015387943927252E-2</v>
      </c>
      <c r="CY13">
        <v>0.81137431058647402</v>
      </c>
      <c r="CZ13">
        <v>9.9278464872738004E-2</v>
      </c>
      <c r="DA13">
        <v>0.80220593157432418</v>
      </c>
      <c r="DB13">
        <v>9.810159707165779E-2</v>
      </c>
      <c r="DC13">
        <v>0.80044682280796586</v>
      </c>
      <c r="DD13">
        <v>9.8605377579562795E-2</v>
      </c>
      <c r="DE13">
        <v>0.80866036262170948</v>
      </c>
      <c r="DF13">
        <v>9.9106950389750204E-2</v>
      </c>
      <c r="DG13">
        <v>0.81098543662359668</v>
      </c>
      <c r="DH13">
        <v>9.9307481196879488E-2</v>
      </c>
      <c r="DI13">
        <v>0.80384150495031315</v>
      </c>
      <c r="DJ13">
        <v>9.8539369709469915E-2</v>
      </c>
      <c r="DK13">
        <v>0.80633763705003547</v>
      </c>
      <c r="DL13">
        <v>9.865902334545161E-2</v>
      </c>
      <c r="DM13">
        <v>0.81017090543435066</v>
      </c>
      <c r="DN13">
        <v>9.8895886479054146E-2</v>
      </c>
      <c r="DO13">
        <v>0.81194500599467889</v>
      </c>
      <c r="DP13">
        <v>9.9108450981390567E-2</v>
      </c>
      <c r="DQ13">
        <v>0.80056185360783461</v>
      </c>
      <c r="DR13">
        <v>9.8653482296607822E-2</v>
      </c>
      <c r="DS13">
        <v>0.79877914073326861</v>
      </c>
      <c r="DT13">
        <v>9.8960619555446022E-2</v>
      </c>
      <c r="DU13">
        <v>0.80675587910679125</v>
      </c>
      <c r="DV13">
        <v>9.859007777650447E-2</v>
      </c>
      <c r="DW13">
        <v>0.80614200027267136</v>
      </c>
      <c r="DX13">
        <v>9.9032409103027783E-2</v>
      </c>
      <c r="DY13">
        <v>0.80823144245782341</v>
      </c>
      <c r="DZ13">
        <v>9.8788025458251008E-2</v>
      </c>
      <c r="EA13">
        <v>0.80847389945553239</v>
      </c>
      <c r="EB13">
        <v>9.901051244105076E-2</v>
      </c>
      <c r="EC13">
        <v>0.80304363143532054</v>
      </c>
      <c r="ED13">
        <v>9.9037504111764749E-2</v>
      </c>
      <c r="EE13">
        <v>0.8056558986708996</v>
      </c>
      <c r="EF13">
        <v>9.8542359159128845E-2</v>
      </c>
      <c r="EG13">
        <v>0.80779677334440492</v>
      </c>
      <c r="EH13">
        <v>9.8944283528021287E-2</v>
      </c>
      <c r="EI13">
        <v>0.80761706948022915</v>
      </c>
      <c r="EJ13">
        <v>9.9108265117642522E-2</v>
      </c>
      <c r="EK13">
        <v>0.80666706995247139</v>
      </c>
      <c r="EL13">
        <v>9.8830496417555494E-2</v>
      </c>
      <c r="EM13">
        <v>0.80523024413255706</v>
      </c>
      <c r="EN13">
        <v>9.8884576948217937E-2</v>
      </c>
      <c r="EO13">
        <v>0.80599405441669203</v>
      </c>
      <c r="EP13">
        <v>9.7500334287835E-2</v>
      </c>
    </row>
    <row r="14" spans="1:146">
      <c r="A14" s="2" t="s">
        <v>37</v>
      </c>
      <c r="B14" s="4" t="b">
        <v>1</v>
      </c>
      <c r="C14">
        <v>0.8095</v>
      </c>
      <c r="D14">
        <v>9.7479999999999997E-2</v>
      </c>
      <c r="E14">
        <v>0.76937205603400227</v>
      </c>
      <c r="F14">
        <v>9.4074497426696047E-2</v>
      </c>
      <c r="G14">
        <v>0.78686567794904938</v>
      </c>
      <c r="H14">
        <v>9.5771794013165851E-2</v>
      </c>
      <c r="I14">
        <v>0.80453225754023105</v>
      </c>
      <c r="J14">
        <v>9.7471723705755089E-2</v>
      </c>
      <c r="K14">
        <v>0.82237350482081217</v>
      </c>
      <c r="L14">
        <v>9.9174290589338257E-2</v>
      </c>
      <c r="M14">
        <v>0.84039114671075155</v>
      </c>
      <c r="N14">
        <v>0.10087949875512749</v>
      </c>
      <c r="O14">
        <v>0.7966978069864008</v>
      </c>
      <c r="P14">
        <v>9.6686993940433119E-2</v>
      </c>
      <c r="Q14">
        <v>0.79979027937225955</v>
      </c>
      <c r="R14">
        <v>9.683538623945713E-2</v>
      </c>
      <c r="S14">
        <v>0.7966978069864008</v>
      </c>
      <c r="T14">
        <v>9.6835231685140286E-2</v>
      </c>
      <c r="W14">
        <v>0.79972628056556039</v>
      </c>
      <c r="X14">
        <v>9.8249981383839488E-2</v>
      </c>
      <c r="Y14">
        <v>0.80803387347154076</v>
      </c>
      <c r="Z14">
        <v>9.8645979636035705E-2</v>
      </c>
      <c r="AA14">
        <v>0.80305531070009473</v>
      </c>
      <c r="AB14">
        <v>9.8611752345277193E-2</v>
      </c>
      <c r="AC14">
        <v>0.80154550138782799</v>
      </c>
      <c r="AD14">
        <v>9.8782127220260807E-2</v>
      </c>
      <c r="AE14">
        <v>0.80194581099613382</v>
      </c>
      <c r="AF14">
        <v>9.8327623894435917E-2</v>
      </c>
      <c r="AG14">
        <v>0.80626744170234133</v>
      </c>
      <c r="AH14">
        <v>9.8777112340318121E-2</v>
      </c>
      <c r="AI14">
        <v>0.7977146504839524</v>
      </c>
      <c r="AJ14">
        <v>9.7979243427046878E-2</v>
      </c>
      <c r="AK14">
        <v>0.8024806789408252</v>
      </c>
      <c r="AL14">
        <v>9.8500639394892384E-2</v>
      </c>
      <c r="AM14">
        <v>0.80679666890882806</v>
      </c>
      <c r="AN14">
        <v>9.9564111622303886E-2</v>
      </c>
      <c r="AO14">
        <v>0.80300524862787359</v>
      </c>
      <c r="AP14">
        <v>9.8316110985252503E-2</v>
      </c>
      <c r="AQ14">
        <v>0.80334240977406934</v>
      </c>
      <c r="AR14">
        <v>9.863338656110221E-2</v>
      </c>
      <c r="AS14">
        <v>0.80760804280366683</v>
      </c>
      <c r="AT14">
        <v>9.8749354754789048E-2</v>
      </c>
      <c r="AU14">
        <v>0.79815986508153369</v>
      </c>
      <c r="AV14">
        <v>9.8654299739933962E-2</v>
      </c>
      <c r="AW14">
        <v>0.80310569349801564</v>
      </c>
      <c r="AX14">
        <v>9.8521643366693668E-2</v>
      </c>
      <c r="AY14">
        <v>0.80862366174944</v>
      </c>
      <c r="AZ14">
        <v>9.8684104647393342E-2</v>
      </c>
      <c r="BA14">
        <v>0.79830874687494291</v>
      </c>
      <c r="BB14">
        <v>9.8098172443274123E-2</v>
      </c>
      <c r="BC14">
        <v>0.80424404476790401</v>
      </c>
      <c r="BD14">
        <v>9.8653970587808976E-2</v>
      </c>
      <c r="BE14">
        <v>0.80161692533007556</v>
      </c>
      <c r="BF14">
        <v>9.8723251231303363E-2</v>
      </c>
      <c r="BG14">
        <v>0.80888396232703086</v>
      </c>
      <c r="BH14">
        <v>9.8992177553941282E-2</v>
      </c>
      <c r="BI14">
        <v>0.80266860160174247</v>
      </c>
      <c r="BJ14">
        <v>9.8070657040340833E-2</v>
      </c>
      <c r="BK14">
        <v>0.79804234230107873</v>
      </c>
      <c r="BL14">
        <v>9.7838545774548244E-2</v>
      </c>
      <c r="BM14">
        <v>0.80327711637673305</v>
      </c>
      <c r="BN14">
        <v>9.8277224395986906E-2</v>
      </c>
      <c r="BO14">
        <v>0.79910449893928504</v>
      </c>
      <c r="BP14">
        <v>9.8643982646808751E-2</v>
      </c>
      <c r="BQ14">
        <v>0.80786744860695725</v>
      </c>
      <c r="BR14">
        <v>9.9045635565925313E-2</v>
      </c>
      <c r="BS14">
        <v>0.80480048066635423</v>
      </c>
      <c r="BT14">
        <v>9.818509798772844E-2</v>
      </c>
      <c r="BU14">
        <v>0.80197384537576111</v>
      </c>
      <c r="BV14">
        <v>9.8742632611193273E-2</v>
      </c>
      <c r="BW14">
        <v>0.79984644832443996</v>
      </c>
      <c r="BX14">
        <v>9.8314125535402683E-2</v>
      </c>
      <c r="BY14">
        <v>0.80566098453440527</v>
      </c>
      <c r="BZ14">
        <v>9.907659691227752E-2</v>
      </c>
      <c r="CA14">
        <v>0.7996538323885668</v>
      </c>
      <c r="CB14">
        <v>9.8350345022698807E-2</v>
      </c>
      <c r="CC14">
        <v>0.80705493906173431</v>
      </c>
      <c r="CD14">
        <v>9.8884526387159083E-2</v>
      </c>
      <c r="CE14">
        <v>0.80368544198792169</v>
      </c>
      <c r="CF14">
        <v>9.8565313981482952E-2</v>
      </c>
      <c r="CG14">
        <v>0.80143913697082303</v>
      </c>
      <c r="CH14">
        <v>9.8940514410798208E-2</v>
      </c>
      <c r="CI14">
        <v>0.80459912794370847</v>
      </c>
      <c r="CJ14">
        <v>9.8561383433413002E-2</v>
      </c>
      <c r="CK14">
        <v>0.80178099253448021</v>
      </c>
      <c r="CL14">
        <v>9.8516385745985757E-2</v>
      </c>
      <c r="CM14">
        <v>0.80121001476781317</v>
      </c>
      <c r="CN14">
        <v>9.9060110388448613E-2</v>
      </c>
      <c r="CO14">
        <v>0.80397822820341625</v>
      </c>
      <c r="CP14">
        <v>9.8530801718458641E-2</v>
      </c>
      <c r="CQ14">
        <v>0.80164232916351297</v>
      </c>
      <c r="CR14">
        <v>9.8807008060277882E-2</v>
      </c>
      <c r="CS14">
        <v>0.80462651403119489</v>
      </c>
      <c r="CT14">
        <v>9.81239766471214E-2</v>
      </c>
      <c r="CU14">
        <v>0.80682477786224616</v>
      </c>
      <c r="CV14">
        <v>9.8700144290108038E-2</v>
      </c>
      <c r="CW14">
        <v>0.79904146210246374</v>
      </c>
      <c r="CX14">
        <v>9.8731160040828922E-2</v>
      </c>
      <c r="CY14">
        <v>0.80812157458235911</v>
      </c>
      <c r="CZ14">
        <v>9.8974824602742151E-2</v>
      </c>
      <c r="DA14">
        <v>0.79898007139207172</v>
      </c>
      <c r="DB14">
        <v>9.7801368259369248E-2</v>
      </c>
      <c r="DC14">
        <v>0.79690822543725603</v>
      </c>
      <c r="DD14">
        <v>9.8314217217193661E-2</v>
      </c>
      <c r="DE14">
        <v>0.80500740748965127</v>
      </c>
      <c r="DF14">
        <v>9.881603165007033E-2</v>
      </c>
      <c r="DG14">
        <v>0.80731229244932823</v>
      </c>
      <c r="DH14">
        <v>9.9017477751168606E-2</v>
      </c>
      <c r="DI14">
        <v>0.80061232841561036</v>
      </c>
      <c r="DJ14">
        <v>9.8229532504250122E-2</v>
      </c>
      <c r="DK14">
        <v>0.80305129744756598</v>
      </c>
      <c r="DL14">
        <v>9.8352204615365396E-2</v>
      </c>
      <c r="DM14">
        <v>0.80690136934139989</v>
      </c>
      <c r="DN14">
        <v>9.8587636158871381E-2</v>
      </c>
      <c r="DO14">
        <v>0.80845685963225433</v>
      </c>
      <c r="DP14">
        <v>9.881275216660737E-2</v>
      </c>
      <c r="DQ14">
        <v>0.79705690084269953</v>
      </c>
      <c r="DR14">
        <v>9.8360538882387466E-2</v>
      </c>
      <c r="DS14">
        <v>0.79519007986962709</v>
      </c>
      <c r="DT14">
        <v>9.8673296885687989E-2</v>
      </c>
      <c r="DU14">
        <v>0.80345269822533782</v>
      </c>
      <c r="DV14">
        <v>9.828912839212299E-2</v>
      </c>
      <c r="DW14">
        <v>0.80278165662487211</v>
      </c>
      <c r="DX14">
        <v>9.8735773354514542E-2</v>
      </c>
      <c r="DY14">
        <v>0.80472307301613122</v>
      </c>
      <c r="DZ14">
        <v>9.8498704616544017E-2</v>
      </c>
      <c r="EA14">
        <v>0.80487468866165968</v>
      </c>
      <c r="EB14">
        <v>9.8726460523137688E-2</v>
      </c>
      <c r="EC14">
        <v>0.79945788545537411</v>
      </c>
      <c r="ED14">
        <v>9.8754067102215043E-2</v>
      </c>
      <c r="EE14">
        <v>0.80243003931154144</v>
      </c>
      <c r="EF14">
        <v>9.8242178592967883E-2</v>
      </c>
      <c r="EG14">
        <v>0.80449357010832023</v>
      </c>
      <c r="EH14">
        <v>9.8648883571192739E-2</v>
      </c>
      <c r="EI14">
        <v>0.80410538224988248</v>
      </c>
      <c r="EJ14">
        <v>9.8814903813869051E-2</v>
      </c>
      <c r="EK14">
        <v>0.80310155012615414</v>
      </c>
      <c r="EL14">
        <v>9.8539759799496002E-2</v>
      </c>
      <c r="EM14">
        <v>0.80160420822654055</v>
      </c>
      <c r="EN14">
        <v>9.8592597357366071E-2</v>
      </c>
      <c r="EO14">
        <v>0.8055825982048983</v>
      </c>
      <c r="EP14">
        <v>9.7427162230350153E-2</v>
      </c>
    </row>
    <row r="15" spans="1:146">
      <c r="A15" s="2" t="s">
        <v>38</v>
      </c>
      <c r="B15" s="4" t="b">
        <v>0</v>
      </c>
      <c r="C15">
        <v>0.81450999999999996</v>
      </c>
      <c r="D15">
        <v>9.7900000000000001E-2</v>
      </c>
      <c r="E15">
        <v>0.76960275113272592</v>
      </c>
      <c r="F15">
        <v>9.4046766606316057E-2</v>
      </c>
      <c r="G15">
        <v>0.78710267314082805</v>
      </c>
      <c r="H15">
        <v>9.5743541282119857E-2</v>
      </c>
      <c r="I15">
        <v>0.80477565493363501</v>
      </c>
      <c r="J15">
        <v>9.7442947510393077E-2</v>
      </c>
      <c r="K15">
        <v>0.82262340792846345</v>
      </c>
      <c r="L15">
        <v>9.9144989372444162E-2</v>
      </c>
      <c r="M15">
        <v>0.84064766046711392</v>
      </c>
      <c r="N15">
        <v>0.10084967095591184</v>
      </c>
      <c r="O15">
        <v>0.79979027937225955</v>
      </c>
      <c r="P15">
        <v>9.6984099327459994E-2</v>
      </c>
      <c r="Q15">
        <v>0.80288807451491162</v>
      </c>
      <c r="R15">
        <v>9.713209652585475E-2</v>
      </c>
      <c r="S15">
        <v>0.79979027937225955</v>
      </c>
      <c r="T15">
        <v>9.7132812415462857E-2</v>
      </c>
      <c r="W15">
        <v>0.79654182122850858</v>
      </c>
      <c r="X15">
        <v>9.7923849478437963E-2</v>
      </c>
      <c r="Y15">
        <v>0.80480392224448971</v>
      </c>
      <c r="Z15">
        <v>9.8320883306990528E-2</v>
      </c>
      <c r="AA15">
        <v>0.79957187976171706</v>
      </c>
      <c r="AB15">
        <v>9.8302649080300869E-2</v>
      </c>
      <c r="AC15">
        <v>0.79796779747967095</v>
      </c>
      <c r="AD15">
        <v>9.847743445264566E-2</v>
      </c>
      <c r="AE15">
        <v>0.79878723691067155</v>
      </c>
      <c r="AF15">
        <v>9.8009436907502273E-2</v>
      </c>
      <c r="AG15">
        <v>0.80304390831602845</v>
      </c>
      <c r="AH15">
        <v>9.8461509797272848E-2</v>
      </c>
      <c r="AI15">
        <v>0.79424089206309223</v>
      </c>
      <c r="AJ15">
        <v>9.7674409673663226E-2</v>
      </c>
      <c r="AK15">
        <v>0.79892247776731451</v>
      </c>
      <c r="AL15">
        <v>9.8194556156756541E-2</v>
      </c>
      <c r="AM15">
        <v>0.80315402674873471</v>
      </c>
      <c r="AN15">
        <v>9.925766137367896E-2</v>
      </c>
      <c r="AO15">
        <v>0.79979145681055774</v>
      </c>
      <c r="AP15">
        <v>9.8000011251684671E-2</v>
      </c>
      <c r="AQ15">
        <v>0.80010594578143768</v>
      </c>
      <c r="AR15">
        <v>9.8313954104143772E-2</v>
      </c>
      <c r="AS15">
        <v>0.80420911052148858</v>
      </c>
      <c r="AT15">
        <v>9.84361330410298E-2</v>
      </c>
      <c r="AU15">
        <v>0.79475120794966025</v>
      </c>
      <c r="AV15">
        <v>9.8343014200879736E-2</v>
      </c>
      <c r="AW15">
        <v>0.79966126683672312</v>
      </c>
      <c r="AX15">
        <v>9.821077690276768E-2</v>
      </c>
      <c r="AY15">
        <v>0.80545860582206141</v>
      </c>
      <c r="AZ15">
        <v>9.8360965506419804E-2</v>
      </c>
      <c r="BA15">
        <v>0.79519564082793981</v>
      </c>
      <c r="BB15">
        <v>9.7778410242806466E-2</v>
      </c>
      <c r="BC15">
        <v>0.8007185852406401</v>
      </c>
      <c r="BD15">
        <v>9.8332480572538447E-2</v>
      </c>
      <c r="BE15">
        <v>0.79806547184190868</v>
      </c>
      <c r="BF15">
        <v>9.8403429655447211E-2</v>
      </c>
      <c r="BG15">
        <v>0.80574169309195509</v>
      </c>
      <c r="BH15">
        <v>9.8659323978555771E-2</v>
      </c>
      <c r="BI15">
        <v>0.79953928067093072</v>
      </c>
      <c r="BJ15">
        <v>9.77416484719974E-2</v>
      </c>
      <c r="BK15">
        <v>0.79494223166191713</v>
      </c>
      <c r="BL15">
        <v>9.7513378132980624E-2</v>
      </c>
      <c r="BM15">
        <v>0.79994311157018594</v>
      </c>
      <c r="BN15">
        <v>9.7966032096013886E-2</v>
      </c>
      <c r="BO15">
        <v>0.79573159052579168</v>
      </c>
      <c r="BP15">
        <v>9.8331011884489464E-2</v>
      </c>
      <c r="BQ15">
        <v>0.80442952155026926</v>
      </c>
      <c r="BR15">
        <v>9.8734425940234335E-2</v>
      </c>
      <c r="BS15">
        <v>0.80163863208378583</v>
      </c>
      <c r="BT15">
        <v>9.7866399022530623E-2</v>
      </c>
      <c r="BU15">
        <v>0.79879255972706453</v>
      </c>
      <c r="BV15">
        <v>9.8425935716570115E-2</v>
      </c>
      <c r="BW15">
        <v>0.79637260895121298</v>
      </c>
      <c r="BX15">
        <v>9.8014056985355633E-2</v>
      </c>
      <c r="BY15">
        <v>0.8021352124562845</v>
      </c>
      <c r="BZ15">
        <v>9.8774110964895218E-2</v>
      </c>
      <c r="CA15">
        <v>0.79634583975008</v>
      </c>
      <c r="CB15">
        <v>9.8038794422502309E-2</v>
      </c>
      <c r="CC15">
        <v>0.80368201081114254</v>
      </c>
      <c r="CD15">
        <v>9.8570511708298406E-2</v>
      </c>
      <c r="CE15">
        <v>0.80006871931705603</v>
      </c>
      <c r="CF15">
        <v>9.8261493989970736E-2</v>
      </c>
      <c r="CG15">
        <v>0.79778674089098112</v>
      </c>
      <c r="CH15">
        <v>9.8634497163150245E-2</v>
      </c>
      <c r="CI15">
        <v>0.8012781899166318</v>
      </c>
      <c r="CJ15">
        <v>9.8245156769497993E-2</v>
      </c>
      <c r="CK15">
        <v>0.79849899205251729</v>
      </c>
      <c r="CL15">
        <v>9.820361548087593E-2</v>
      </c>
      <c r="CM15">
        <v>0.79758037918919333</v>
      </c>
      <c r="CN15">
        <v>9.8753391335500901E-2</v>
      </c>
      <c r="CO15">
        <v>0.80026405162537695</v>
      </c>
      <c r="CP15">
        <v>9.8226179870444574E-2</v>
      </c>
      <c r="CQ15">
        <v>0.7984383116796594</v>
      </c>
      <c r="CR15">
        <v>9.8491400763024609E-2</v>
      </c>
      <c r="CS15">
        <v>0.80138022227907446</v>
      </c>
      <c r="CT15">
        <v>9.7808688802363736E-2</v>
      </c>
      <c r="CU15">
        <v>0.80335101370523232</v>
      </c>
      <c r="CV15">
        <v>9.8394756273715703E-2</v>
      </c>
      <c r="CW15">
        <v>0.79550602571123641</v>
      </c>
      <c r="CX15">
        <v>9.8425110032836494E-2</v>
      </c>
      <c r="CY15">
        <v>0.80498247688788815</v>
      </c>
      <c r="CZ15">
        <v>9.8655713975953518E-2</v>
      </c>
      <c r="DA15">
        <v>0.79586690558422635</v>
      </c>
      <c r="DB15">
        <v>9.7485736364080144E-2</v>
      </c>
      <c r="DC15">
        <v>0.79349306349474824</v>
      </c>
      <c r="DD15">
        <v>9.8002926993096512E-2</v>
      </c>
      <c r="DE15">
        <v>0.80148179647871831</v>
      </c>
      <c r="DF15">
        <v>9.8503974539664543E-2</v>
      </c>
      <c r="DG15">
        <v>0.80376717587050206</v>
      </c>
      <c r="DH15">
        <v>9.8706113149393662E-2</v>
      </c>
      <c r="DI15">
        <v>0.79749599696354401</v>
      </c>
      <c r="DJ15">
        <v>9.7905106501415706E-2</v>
      </c>
      <c r="DK15">
        <v>0.79987976938060479</v>
      </c>
      <c r="DL15">
        <v>9.8029771884935335E-2</v>
      </c>
      <c r="DM15">
        <v>0.80374605946875044</v>
      </c>
      <c r="DN15">
        <v>9.8264250035404191E-2</v>
      </c>
      <c r="DO15">
        <v>0.80509042353424609</v>
      </c>
      <c r="DP15">
        <v>9.8498119837390347E-2</v>
      </c>
      <c r="DQ15">
        <v>0.79367424145574206</v>
      </c>
      <c r="DR15">
        <v>9.8047926478292385E-2</v>
      </c>
      <c r="DS15">
        <v>0.79172617008739754</v>
      </c>
      <c r="DT15">
        <v>9.8364889074281994E-2</v>
      </c>
      <c r="DU15">
        <v>0.80026488553072239</v>
      </c>
      <c r="DV15">
        <v>9.7971846328083229E-2</v>
      </c>
      <c r="DW15">
        <v>0.79953864782373085</v>
      </c>
      <c r="DX15">
        <v>9.8421507757957605E-2</v>
      </c>
      <c r="DY15">
        <v>0.80133707145690658</v>
      </c>
      <c r="DZ15">
        <v>9.8189750486860503E-2</v>
      </c>
      <c r="EA15">
        <v>0.80140092852155476</v>
      </c>
      <c r="EB15">
        <v>9.8421456525597431E-2</v>
      </c>
      <c r="EC15">
        <v>0.79599713862999166</v>
      </c>
      <c r="ED15">
        <v>9.8449529959628787E-2</v>
      </c>
      <c r="EE15">
        <v>0.79931687495100145</v>
      </c>
      <c r="EF15">
        <v>9.792657917158458E-2</v>
      </c>
      <c r="EG15">
        <v>0.80130571808886319</v>
      </c>
      <c r="EH15">
        <v>9.8336571783991328E-2</v>
      </c>
      <c r="EI15">
        <v>0.80071621259402026</v>
      </c>
      <c r="EJ15">
        <v>9.8501983200419779E-2</v>
      </c>
      <c r="EK15">
        <v>0.79966037420987723</v>
      </c>
      <c r="EL15">
        <v>9.822878543964858E-2</v>
      </c>
      <c r="EM15">
        <v>0.79810460551854068</v>
      </c>
      <c r="EN15">
        <v>9.8279740879014504E-2</v>
      </c>
      <c r="EO15">
        <v>0.80532982519503415</v>
      </c>
      <c r="EP15">
        <v>9.7361962845161409E-2</v>
      </c>
    </row>
    <row r="16" spans="1:146">
      <c r="A16" s="2" t="s">
        <v>39</v>
      </c>
      <c r="B16" s="4">
        <v>1</v>
      </c>
      <c r="C16">
        <v>0.80410000000000004</v>
      </c>
      <c r="D16">
        <v>9.7320000000000004E-2</v>
      </c>
      <c r="E16">
        <v>0.76989910890278013</v>
      </c>
      <c r="F16">
        <v>9.4026928800371196E-2</v>
      </c>
      <c r="G16">
        <v>0.78740712419738579</v>
      </c>
      <c r="H16">
        <v>9.5723330116773031E-2</v>
      </c>
      <c r="I16">
        <v>0.80508833044839601</v>
      </c>
      <c r="J16">
        <v>9.742236187420919E-2</v>
      </c>
      <c r="K16">
        <v>0.82294444087681362</v>
      </c>
      <c r="L16">
        <v>9.912402815143706E-2</v>
      </c>
      <c r="M16">
        <v>0.84097718565097934</v>
      </c>
      <c r="N16">
        <v>0.10082833303353902</v>
      </c>
      <c r="O16">
        <v>0.80288807451491162</v>
      </c>
      <c r="P16">
        <v>9.728128520382584E-2</v>
      </c>
      <c r="Q16">
        <v>0.80599120157587434</v>
      </c>
      <c r="R16">
        <v>9.7428887076625281E-2</v>
      </c>
      <c r="S16">
        <v>0.80288807451491162</v>
      </c>
      <c r="T16">
        <v>9.7430473881796931E-2</v>
      </c>
      <c r="W16">
        <v>0.79353464223084402</v>
      </c>
      <c r="X16">
        <v>9.7588494631934447E-2</v>
      </c>
      <c r="Y16">
        <v>0.801753740765067</v>
      </c>
      <c r="Z16">
        <v>9.7986037854121105E-2</v>
      </c>
      <c r="AA16">
        <v>0.79628207766795867</v>
      </c>
      <c r="AB16">
        <v>9.797870171847696E-2</v>
      </c>
      <c r="AC16">
        <v>0.79458886247736382</v>
      </c>
      <c r="AD16">
        <v>9.8156441975977324E-2</v>
      </c>
      <c r="AE16">
        <v>0.79580447528412734</v>
      </c>
      <c r="AF16">
        <v>9.7681528949265156E-2</v>
      </c>
      <c r="AG16">
        <v>0.79999975567119519</v>
      </c>
      <c r="AH16">
        <v>9.8134978104731596E-2</v>
      </c>
      <c r="AI16">
        <v>0.79096019779540594</v>
      </c>
      <c r="AJ16">
        <v>9.7354502916859653E-2</v>
      </c>
      <c r="AK16">
        <v>0.79556198121005273</v>
      </c>
      <c r="AL16">
        <v>9.7872618509573323E-2</v>
      </c>
      <c r="AM16">
        <v>0.79971373038273286</v>
      </c>
      <c r="AN16">
        <v>9.8934323083365555E-2</v>
      </c>
      <c r="AO16">
        <v>0.79675650953461141</v>
      </c>
      <c r="AP16">
        <v>9.7673206174731311E-2</v>
      </c>
      <c r="AQ16">
        <v>0.79704960142783965</v>
      </c>
      <c r="AR16">
        <v>9.7983739560661642E-2</v>
      </c>
      <c r="AS16">
        <v>0.80099918965703643</v>
      </c>
      <c r="AT16">
        <v>9.8109556528091668E-2</v>
      </c>
      <c r="AU16">
        <v>0.79153210532733476</v>
      </c>
      <c r="AV16">
        <v>9.8017656012821863E-2</v>
      </c>
      <c r="AW16">
        <v>0.79640833992506066</v>
      </c>
      <c r="AX16">
        <v>9.7885686697675722E-2</v>
      </c>
      <c r="AY16">
        <v>0.80246972498654823</v>
      </c>
      <c r="AZ16">
        <v>9.8028854196204288E-2</v>
      </c>
      <c r="BA16">
        <v>0.79225584800366256</v>
      </c>
      <c r="BB16">
        <v>9.7449725608396487E-2</v>
      </c>
      <c r="BC16">
        <v>0.79738915434560265</v>
      </c>
      <c r="BD16">
        <v>9.7996733656107754E-2</v>
      </c>
      <c r="BE16">
        <v>0.79471147005510934</v>
      </c>
      <c r="BF16">
        <v>9.8068748789736121E-2</v>
      </c>
      <c r="BG16">
        <v>0.80277437102679694</v>
      </c>
      <c r="BH16">
        <v>9.8319087293402302E-2</v>
      </c>
      <c r="BI16">
        <v>0.79658417531056691</v>
      </c>
      <c r="BJ16">
        <v>9.7405016911640066E-2</v>
      </c>
      <c r="BK16">
        <v>0.79201472204651924</v>
      </c>
      <c r="BL16">
        <v>9.7180359194890362E-2</v>
      </c>
      <c r="BM16">
        <v>0.79679453681025014</v>
      </c>
      <c r="BN16">
        <v>9.7642070877517417E-2</v>
      </c>
      <c r="BO16">
        <v>0.79254628278918549</v>
      </c>
      <c r="BP16">
        <v>9.8004591361852952E-2</v>
      </c>
      <c r="BQ16">
        <v>0.80118273893597658</v>
      </c>
      <c r="BR16">
        <v>9.8409116187638979E-2</v>
      </c>
      <c r="BS16">
        <v>0.79865276344330294</v>
      </c>
      <c r="BT16">
        <v>9.7538232853629933E-2</v>
      </c>
      <c r="BU16">
        <v>0.7957883454050958</v>
      </c>
      <c r="BV16">
        <v>9.8098807442841773E-2</v>
      </c>
      <c r="BW16">
        <v>0.79309180031388549</v>
      </c>
      <c r="BX16">
        <v>9.7698533019315081E-2</v>
      </c>
      <c r="BY16">
        <v>0.79880534001917602</v>
      </c>
      <c r="BZ16">
        <v>9.8455779273618732E-2</v>
      </c>
      <c r="CA16">
        <v>0.79322186158690999</v>
      </c>
      <c r="CB16">
        <v>9.7714615776864522E-2</v>
      </c>
      <c r="CC16">
        <v>0.80049667505706168</v>
      </c>
      <c r="CD16">
        <v>9.824344628173147E-2</v>
      </c>
      <c r="CE16">
        <v>0.79665288863440098</v>
      </c>
      <c r="CF16">
        <v>9.7941100636503811E-2</v>
      </c>
      <c r="CG16">
        <v>0.7943372216934147</v>
      </c>
      <c r="CH16">
        <v>9.831145882294734E-2</v>
      </c>
      <c r="CI16">
        <v>0.798141999176054</v>
      </c>
      <c r="CJ16">
        <v>9.7916762140170005E-2</v>
      </c>
      <c r="CK16">
        <v>0.79539958221951379</v>
      </c>
      <c r="CL16">
        <v>9.7878707249782954E-2</v>
      </c>
      <c r="CM16">
        <v>0.79415238184576176</v>
      </c>
      <c r="CN16">
        <v>9.8429867352300748E-2</v>
      </c>
      <c r="CO16">
        <v>0.79675611312973693</v>
      </c>
      <c r="CP16">
        <v>9.7904114900641784E-2</v>
      </c>
      <c r="CQ16">
        <v>0.79541261603769531</v>
      </c>
      <c r="CR16">
        <v>9.816486643850296E-2</v>
      </c>
      <c r="CS16">
        <v>0.79831455084470115</v>
      </c>
      <c r="CT16">
        <v>9.7482332076941985E-2</v>
      </c>
      <c r="CU16">
        <v>0.80007031133376638</v>
      </c>
      <c r="CV16">
        <v>9.8074483146352864E-2</v>
      </c>
      <c r="CW16">
        <v>0.79216705704781432</v>
      </c>
      <c r="CX16">
        <v>9.8103194835228835E-2</v>
      </c>
      <c r="CY16">
        <v>0.80201811646901322</v>
      </c>
      <c r="CZ16">
        <v>9.8327344117739565E-2</v>
      </c>
      <c r="DA16">
        <v>0.79292702838206419</v>
      </c>
      <c r="DB16">
        <v>9.7160844801606319E-2</v>
      </c>
      <c r="DC16">
        <v>0.79026780922296447</v>
      </c>
      <c r="DD16">
        <v>9.7677565817396006E-2</v>
      </c>
      <c r="DE16">
        <v>0.79815215159691533</v>
      </c>
      <c r="DF16">
        <v>9.8176852895227165E-2</v>
      </c>
      <c r="DG16">
        <v>0.80041908854881483</v>
      </c>
      <c r="DH16">
        <v>9.8379447749356239E-2</v>
      </c>
      <c r="DI16">
        <v>0.79455316644105412</v>
      </c>
      <c r="DJ16">
        <v>9.7572406284082702E-2</v>
      </c>
      <c r="DK16">
        <v>0.79688478303541577</v>
      </c>
      <c r="DL16">
        <v>9.7698000940497423E-2</v>
      </c>
      <c r="DM16">
        <v>0.80076639033396146</v>
      </c>
      <c r="DN16">
        <v>9.793202245169963E-2</v>
      </c>
      <c r="DO16">
        <v>0.8019112215500378</v>
      </c>
      <c r="DP16">
        <v>9.8170677954138738E-2</v>
      </c>
      <c r="DQ16">
        <v>0.79047971506421111</v>
      </c>
      <c r="DR16">
        <v>9.7721729729176948E-2</v>
      </c>
      <c r="DS16">
        <v>0.78845483245035208</v>
      </c>
      <c r="DT16">
        <v>9.8041398928468346E-2</v>
      </c>
      <c r="DU16">
        <v>0.79725448817096245</v>
      </c>
      <c r="DV16">
        <v>9.7644407118858731E-2</v>
      </c>
      <c r="DW16">
        <v>0.79647609534669384</v>
      </c>
      <c r="DX16">
        <v>9.8095729135722121E-2</v>
      </c>
      <c r="DY16">
        <v>0.7981393424489801</v>
      </c>
      <c r="DZ16">
        <v>9.7867176509904619E-2</v>
      </c>
      <c r="EA16">
        <v>0.79812023182500114</v>
      </c>
      <c r="EB16">
        <v>9.8101437004305223E-2</v>
      </c>
      <c r="EC16">
        <v>0.79272875045958835</v>
      </c>
      <c r="ED16">
        <v>9.8129820153080541E-2</v>
      </c>
      <c r="EE16">
        <v>0.79637699979238563</v>
      </c>
      <c r="EF16">
        <v>9.7601703678727156E-2</v>
      </c>
      <c r="EG16">
        <v>0.79829526519946425</v>
      </c>
      <c r="EH16">
        <v>9.8013426960105565E-2</v>
      </c>
      <c r="EI16">
        <v>0.79751552684487048</v>
      </c>
      <c r="EJ16">
        <v>9.8175593921093554E-2</v>
      </c>
      <c r="EK16">
        <v>0.79641052077857144</v>
      </c>
      <c r="EL16">
        <v>9.7903626100199537E-2</v>
      </c>
      <c r="EM16">
        <v>0.79479955179452977</v>
      </c>
      <c r="EN16">
        <v>9.7952096908645356E-2</v>
      </c>
      <c r="EO16">
        <v>0.80524678278057005</v>
      </c>
      <c r="EP16">
        <v>9.7307585658262891E-2</v>
      </c>
    </row>
    <row r="17" spans="3:146">
      <c r="C17">
        <v>0.81079000000000001</v>
      </c>
      <c r="D17">
        <v>9.7600000000000006E-2</v>
      </c>
      <c r="E17">
        <v>0.77023712020014268</v>
      </c>
      <c r="F17">
        <v>9.4016591149919129E-2</v>
      </c>
      <c r="G17">
        <v>0.78775436630476037</v>
      </c>
      <c r="H17">
        <v>9.5712797905541366E-2</v>
      </c>
      <c r="I17">
        <v>0.80544495297386065</v>
      </c>
      <c r="J17">
        <v>9.7411634523019569E-2</v>
      </c>
      <c r="K17">
        <v>0.82331059548564356</v>
      </c>
      <c r="L17">
        <v>9.9113105079781758E-2</v>
      </c>
      <c r="M17">
        <v>0.84135302609171292</v>
      </c>
      <c r="N17">
        <v>0.1008172136595782</v>
      </c>
      <c r="O17">
        <v>0.80599120157587434</v>
      </c>
      <c r="P17">
        <v>9.7578551591335883E-2</v>
      </c>
      <c r="Q17">
        <v>0.80909966973243375</v>
      </c>
      <c r="R17">
        <v>9.7725757913481565E-2</v>
      </c>
      <c r="S17">
        <v>0.80599120157587434</v>
      </c>
      <c r="T17">
        <v>9.7728216106046484E-2</v>
      </c>
      <c r="W17">
        <v>0.79076327489114095</v>
      </c>
      <c r="X17">
        <v>9.7250444144955636E-2</v>
      </c>
      <c r="Y17">
        <v>0.79894269734623957</v>
      </c>
      <c r="Z17">
        <v>9.7647960663286459E-2</v>
      </c>
      <c r="AA17">
        <v>0.79324993667447985</v>
      </c>
      <c r="AB17">
        <v>9.7646215526718705E-2</v>
      </c>
      <c r="AC17">
        <v>0.79147446350724504</v>
      </c>
      <c r="AD17">
        <v>9.7825397543690643E-2</v>
      </c>
      <c r="AE17">
        <v>0.79305558217872074</v>
      </c>
      <c r="AF17">
        <v>9.7350282375141872E-2</v>
      </c>
      <c r="AG17">
        <v>0.79719423473640083</v>
      </c>
      <c r="AH17">
        <v>9.7803872830665356E-2</v>
      </c>
      <c r="AI17">
        <v>0.78793642266307951</v>
      </c>
      <c r="AJ17">
        <v>9.702574977776883E-2</v>
      </c>
      <c r="AK17">
        <v>0.7924645975120187</v>
      </c>
      <c r="AL17">
        <v>9.7541092603446525E-2</v>
      </c>
      <c r="AM17">
        <v>0.79654274126630775</v>
      </c>
      <c r="AN17">
        <v>9.8600390163392768E-2</v>
      </c>
      <c r="AO17">
        <v>0.79395947859655969</v>
      </c>
      <c r="AP17">
        <v>9.7342056643480057E-2</v>
      </c>
      <c r="AQ17">
        <v>0.7942328649795779</v>
      </c>
      <c r="AR17">
        <v>9.7649170181131201E-2</v>
      </c>
      <c r="AS17">
        <v>0.79804075766870619</v>
      </c>
      <c r="AT17">
        <v>9.7775981656323729E-2</v>
      </c>
      <c r="AU17">
        <v>0.78856521338542607</v>
      </c>
      <c r="AV17">
        <v>9.7684557902801408E-2</v>
      </c>
      <c r="AW17">
        <v>0.79341022728521426</v>
      </c>
      <c r="AX17">
        <v>9.7552700262475284E-2</v>
      </c>
      <c r="AY17">
        <v>0.79971519440856198</v>
      </c>
      <c r="AZ17">
        <v>9.769423488562913E-2</v>
      </c>
      <c r="BA17">
        <v>0.78954658812547063</v>
      </c>
      <c r="BB17">
        <v>9.7118516012579773E-2</v>
      </c>
      <c r="BC17">
        <v>0.79432055566799198</v>
      </c>
      <c r="BD17">
        <v>9.7653264770338782E-2</v>
      </c>
      <c r="BE17">
        <v>0.79162020179933701</v>
      </c>
      <c r="BF17">
        <v>9.7725722816527347E-2</v>
      </c>
      <c r="BG17">
        <v>0.80003975168027586</v>
      </c>
      <c r="BH17">
        <v>9.7978089818543904E-2</v>
      </c>
      <c r="BI17">
        <v>0.79386080328510811</v>
      </c>
      <c r="BJ17">
        <v>9.7067314509678482E-2</v>
      </c>
      <c r="BK17">
        <v>0.78931679409955613</v>
      </c>
      <c r="BL17">
        <v>9.6845970795103958E-2</v>
      </c>
      <c r="BM17">
        <v>0.79389267552317722</v>
      </c>
      <c r="BN17">
        <v>9.7311646277115083E-2</v>
      </c>
      <c r="BO17">
        <v>0.78961057412132563</v>
      </c>
      <c r="BP17">
        <v>9.7671074483074494E-2</v>
      </c>
      <c r="BQ17">
        <v>0.79819029569450606</v>
      </c>
      <c r="BR17">
        <v>9.8076038092439172E-2</v>
      </c>
      <c r="BS17">
        <v>0.7959009912816174</v>
      </c>
      <c r="BT17">
        <v>9.720698686222054E-2</v>
      </c>
      <c r="BU17">
        <v>0.79301967602438872</v>
      </c>
      <c r="BV17">
        <v>9.7767614969753447E-2</v>
      </c>
      <c r="BW17">
        <v>0.79006787962071856</v>
      </c>
      <c r="BX17">
        <v>9.7373694952376799E-2</v>
      </c>
      <c r="BY17">
        <v>0.79573617940239438</v>
      </c>
      <c r="BZ17">
        <v>9.8127797802721822E-2</v>
      </c>
      <c r="CA17">
        <v>0.79034270258053041</v>
      </c>
      <c r="CB17">
        <v>9.7384118854375035E-2</v>
      </c>
      <c r="CC17">
        <v>0.79756093073667922</v>
      </c>
      <c r="CD17">
        <v>9.7909696063954985E-2</v>
      </c>
      <c r="CE17">
        <v>0.79350443519874481</v>
      </c>
      <c r="CF17">
        <v>9.7610370013265349E-2</v>
      </c>
      <c r="CG17">
        <v>0.79115772034553455</v>
      </c>
      <c r="CH17">
        <v>9.7977686964030877E-2</v>
      </c>
      <c r="CI17">
        <v>0.79525159810737622</v>
      </c>
      <c r="CJ17">
        <v>9.7582591373345531E-2</v>
      </c>
      <c r="CK17">
        <v>0.79254308952234265</v>
      </c>
      <c r="CL17">
        <v>9.7547985021847403E-2</v>
      </c>
      <c r="CM17">
        <v>0.79099274480651915</v>
      </c>
      <c r="CN17">
        <v>9.8095835465178083E-2</v>
      </c>
      <c r="CO17">
        <v>0.7935226907490931</v>
      </c>
      <c r="CP17">
        <v>9.7570875437344037E-2</v>
      </c>
      <c r="CQ17">
        <v>0.79262413396161369</v>
      </c>
      <c r="CR17">
        <v>9.7833760705912459E-2</v>
      </c>
      <c r="CS17">
        <v>0.7954891695353955</v>
      </c>
      <c r="CT17">
        <v>9.7151258633291215E-2</v>
      </c>
      <c r="CU17">
        <v>0.79704652588776548</v>
      </c>
      <c r="CV17">
        <v>9.7745558660138343E-2</v>
      </c>
      <c r="CW17">
        <v>0.78908954533921039</v>
      </c>
      <c r="CX17">
        <v>9.7771680161154256E-2</v>
      </c>
      <c r="CY17">
        <v>0.79928619122937783</v>
      </c>
      <c r="CZ17">
        <v>9.7996106373875264E-2</v>
      </c>
      <c r="DA17">
        <v>0.79021766115126457</v>
      </c>
      <c r="DB17">
        <v>9.6833017216652634E-2</v>
      </c>
      <c r="DC17">
        <v>0.7872952385276325</v>
      </c>
      <c r="DD17">
        <v>9.7344466475284289E-2</v>
      </c>
      <c r="DE17">
        <v>0.79508328059445177</v>
      </c>
      <c r="DF17">
        <v>9.784103376747183E-2</v>
      </c>
      <c r="DG17">
        <v>0.79733319719559015</v>
      </c>
      <c r="DH17">
        <v>9.8043839721491652E-2</v>
      </c>
      <c r="DI17">
        <v>0.79184111569684079</v>
      </c>
      <c r="DJ17">
        <v>9.7237907483540609E-2</v>
      </c>
      <c r="DK17">
        <v>0.79412463241446152</v>
      </c>
      <c r="DL17">
        <v>9.7363349326101314E-2</v>
      </c>
      <c r="DM17">
        <v>0.79802035780741831</v>
      </c>
      <c r="DN17">
        <v>9.7597419839771216E-2</v>
      </c>
      <c r="DO17">
        <v>0.79898113322996334</v>
      </c>
      <c r="DP17">
        <v>9.7836799800650409E-2</v>
      </c>
      <c r="DQ17">
        <v>0.78753549949059798</v>
      </c>
      <c r="DR17">
        <v>9.7388297683719371E-2</v>
      </c>
      <c r="DS17">
        <v>0.78543973982450443</v>
      </c>
      <c r="DT17">
        <v>9.7709122815970731E-2</v>
      </c>
      <c r="DU17">
        <v>0.79448010010638936</v>
      </c>
      <c r="DV17">
        <v>9.7313183996200481E-2</v>
      </c>
      <c r="DW17">
        <v>0.79365360829412479</v>
      </c>
      <c r="DX17">
        <v>9.7764778398122212E-2</v>
      </c>
      <c r="DY17">
        <v>0.79519212615012824</v>
      </c>
      <c r="DZ17">
        <v>9.7537261221215366E-2</v>
      </c>
      <c r="EA17">
        <v>0.7950964536014602</v>
      </c>
      <c r="EB17">
        <v>9.7772630775226188E-2</v>
      </c>
      <c r="EC17">
        <v>0.78971633640216443</v>
      </c>
      <c r="ED17">
        <v>9.7801160470290263E-2</v>
      </c>
      <c r="EE17">
        <v>0.793667635161598</v>
      </c>
      <c r="EF17">
        <v>9.7273875446323696E-2</v>
      </c>
      <c r="EG17">
        <v>0.79552080648127643</v>
      </c>
      <c r="EH17">
        <v>9.7685738745960565E-2</v>
      </c>
      <c r="EI17">
        <v>0.79456562270981435</v>
      </c>
      <c r="EJ17">
        <v>9.7842088771950164E-2</v>
      </c>
      <c r="EK17">
        <v>0.79341524453262369</v>
      </c>
      <c r="EL17">
        <v>9.7570610637827987E-2</v>
      </c>
      <c r="EM17">
        <v>0.79175337616580277</v>
      </c>
      <c r="EN17">
        <v>9.7616042663452363E-2</v>
      </c>
      <c r="EO17">
        <v>0.80533710031349981</v>
      </c>
      <c r="EP17">
        <v>9.7266407213652734E-2</v>
      </c>
    </row>
    <row r="18" spans="3:146">
      <c r="C18">
        <v>0.80820999999999998</v>
      </c>
      <c r="D18">
        <v>9.7640000000000005E-2</v>
      </c>
      <c r="E18">
        <v>0.77058940135973175</v>
      </c>
      <c r="F18">
        <v>9.4016591149919129E-2</v>
      </c>
      <c r="G18">
        <v>0.78811626797254064</v>
      </c>
      <c r="H18">
        <v>9.5712797905541366E-2</v>
      </c>
      <c r="I18">
        <v>0.80581663107393198</v>
      </c>
      <c r="J18">
        <v>9.7411634523019569E-2</v>
      </c>
      <c r="K18">
        <v>0.8236922080861514</v>
      </c>
      <c r="L18">
        <v>9.9113105079781758E-2</v>
      </c>
      <c r="M18">
        <v>0.8417447334320155</v>
      </c>
      <c r="N18">
        <v>0.1008172136595782</v>
      </c>
      <c r="O18">
        <v>0.80909966973243375</v>
      </c>
      <c r="P18">
        <v>9.7875898511801784E-2</v>
      </c>
      <c r="Q18">
        <v>0.81221348817767236</v>
      </c>
      <c r="R18">
        <v>9.8022709058141783E-2</v>
      </c>
      <c r="S18">
        <v>0.80909966973243375</v>
      </c>
      <c r="T18">
        <v>9.8026039110122004E-2</v>
      </c>
      <c r="W18">
        <v>0.78828166072228301</v>
      </c>
      <c r="X18">
        <v>9.691627778570383E-2</v>
      </c>
      <c r="Y18">
        <v>0.79642550575064019</v>
      </c>
      <c r="Z18">
        <v>9.7313232022449112E-2</v>
      </c>
      <c r="AA18">
        <v>0.79053447395670962</v>
      </c>
      <c r="AB18">
        <v>9.731166197055123E-2</v>
      </c>
      <c r="AC18">
        <v>0.78868521880269171</v>
      </c>
      <c r="AD18">
        <v>9.7490744559102602E-2</v>
      </c>
      <c r="AE18">
        <v>0.79059406167192914</v>
      </c>
      <c r="AF18">
        <v>9.7022144522910359E-2</v>
      </c>
      <c r="AG18">
        <v>0.79468195178540846</v>
      </c>
      <c r="AH18">
        <v>9.7474638562607199E-2</v>
      </c>
      <c r="AI18">
        <v>0.78522842100957058</v>
      </c>
      <c r="AJ18">
        <v>9.6694549062291982E-2</v>
      </c>
      <c r="AK18">
        <v>0.78969061372367311</v>
      </c>
      <c r="AL18">
        <v>9.7206431213033739E-2</v>
      </c>
      <c r="AM18">
        <v>0.79370277909566378</v>
      </c>
      <c r="AN18">
        <v>9.8262362238204795E-2</v>
      </c>
      <c r="AO18">
        <v>0.79145480502203591</v>
      </c>
      <c r="AP18">
        <v>9.7013008106879739E-2</v>
      </c>
      <c r="AQ18">
        <v>0.7917105610076276</v>
      </c>
      <c r="AR18">
        <v>9.7316757977957996E-2</v>
      </c>
      <c r="AS18">
        <v>0.79539139706998419</v>
      </c>
      <c r="AT18">
        <v>9.7441901081169152E-2</v>
      </c>
      <c r="AU18">
        <v>0.78590827930079366</v>
      </c>
      <c r="AV18">
        <v>9.7350203246636458E-2</v>
      </c>
      <c r="AW18">
        <v>0.79072528376941598</v>
      </c>
      <c r="AX18">
        <v>9.7218298799361086E-2</v>
      </c>
      <c r="AY18">
        <v>0.79724862789257112</v>
      </c>
      <c r="AZ18">
        <v>9.736362055895087E-2</v>
      </c>
      <c r="BA18">
        <v>0.78712059385515587</v>
      </c>
      <c r="BB18">
        <v>9.6791228073393562E-2</v>
      </c>
      <c r="BC18">
        <v>0.79157251599058853</v>
      </c>
      <c r="BD18">
        <v>9.730875914640294E-2</v>
      </c>
      <c r="BE18">
        <v>0.78885183509492485</v>
      </c>
      <c r="BF18">
        <v>9.738102834620313E-2</v>
      </c>
      <c r="BG18">
        <v>0.79759106130738833</v>
      </c>
      <c r="BH18">
        <v>9.7642968681949799E-2</v>
      </c>
      <c r="BI18">
        <v>0.79142217193324005</v>
      </c>
      <c r="BJ18">
        <v>9.6735114259236005E-2</v>
      </c>
      <c r="BK18">
        <v>0.78690095991966769</v>
      </c>
      <c r="BL18">
        <v>9.6516721423462085E-2</v>
      </c>
      <c r="BM18">
        <v>0.79129400913810155</v>
      </c>
      <c r="BN18">
        <v>9.6981189633801326E-2</v>
      </c>
      <c r="BO18">
        <v>0.78698160475211298</v>
      </c>
      <c r="BP18">
        <v>9.7336952774829705E-2</v>
      </c>
      <c r="BQ18">
        <v>0.79551043632969898</v>
      </c>
      <c r="BR18">
        <v>9.7741674640887247E-2</v>
      </c>
      <c r="BS18">
        <v>0.79343687571376187</v>
      </c>
      <c r="BT18">
        <v>9.6879108374738496E-2</v>
      </c>
      <c r="BU18">
        <v>0.79054044058512418</v>
      </c>
      <c r="BV18">
        <v>9.7438804582067981E-2</v>
      </c>
      <c r="BW18">
        <v>0.78735970404834599</v>
      </c>
      <c r="BX18">
        <v>9.704586538801592E-2</v>
      </c>
      <c r="BY18">
        <v>0.7929874683262268</v>
      </c>
      <c r="BZ18">
        <v>9.7796550338462102E-2</v>
      </c>
      <c r="CA18">
        <v>0.78776440228600553</v>
      </c>
      <c r="CB18">
        <v>9.7053736401695428E-2</v>
      </c>
      <c r="CC18">
        <v>0.79493191877383163</v>
      </c>
      <c r="CD18">
        <v>9.7575757123322726E-2</v>
      </c>
      <c r="CE18">
        <v>0.7906846400748998</v>
      </c>
      <c r="CF18">
        <v>9.7275739415636206E-2</v>
      </c>
      <c r="CG18">
        <v>0.78831012222444796</v>
      </c>
      <c r="CH18">
        <v>9.7639678075974803E-2</v>
      </c>
      <c r="CI18">
        <v>0.79266324507961783</v>
      </c>
      <c r="CJ18">
        <v>9.7249148722887202E-2</v>
      </c>
      <c r="CK18">
        <v>0.78998511234214197</v>
      </c>
      <c r="CL18">
        <v>9.7217885929045095E-2</v>
      </c>
      <c r="CM18">
        <v>0.78816296681240072</v>
      </c>
      <c r="CN18">
        <v>9.7757797224860082E-2</v>
      </c>
      <c r="CO18">
        <v>0.79062671937212115</v>
      </c>
      <c r="CP18">
        <v>9.7232947607650125E-2</v>
      </c>
      <c r="CQ18">
        <v>0.79012714008317408</v>
      </c>
      <c r="CR18">
        <v>9.7504528161710805E-2</v>
      </c>
      <c r="CS18">
        <v>0.79295907118451947</v>
      </c>
      <c r="CT18">
        <v>9.6821912439401622E-2</v>
      </c>
      <c r="CU18">
        <v>0.79433851191143079</v>
      </c>
      <c r="CV18">
        <v>9.7414384956050273E-2</v>
      </c>
      <c r="CW18">
        <v>0.78633339085021481</v>
      </c>
      <c r="CX18">
        <v>9.7437018566651254E-2</v>
      </c>
      <c r="CY18">
        <v>0.79683987498625253</v>
      </c>
      <c r="CZ18">
        <v>9.7668447910267589E-2</v>
      </c>
      <c r="DA18">
        <v>0.78779153864311557</v>
      </c>
      <c r="DB18">
        <v>9.6508634400261875E-2</v>
      </c>
      <c r="DC18">
        <v>0.78463320911608803</v>
      </c>
      <c r="DD18">
        <v>9.7010112366560708E-2</v>
      </c>
      <c r="DE18">
        <v>0.79233491555460145</v>
      </c>
      <c r="DF18">
        <v>9.7503053493731687E-2</v>
      </c>
      <c r="DG18">
        <v>0.79456956517586941</v>
      </c>
      <c r="DH18">
        <v>9.7705821294313822E-2</v>
      </c>
      <c r="DI18">
        <v>0.78941263171372822</v>
      </c>
      <c r="DJ18">
        <v>9.6908120738455256E-2</v>
      </c>
      <c r="DK18">
        <v>0.79165304070995401</v>
      </c>
      <c r="DL18">
        <v>9.7032330654760635E-2</v>
      </c>
      <c r="DM18">
        <v>0.79556141028868443</v>
      </c>
      <c r="DN18">
        <v>9.7266954858855295E-2</v>
      </c>
      <c r="DO18">
        <v>0.7963571894102468</v>
      </c>
      <c r="DP18">
        <v>9.7502983935402257E-2</v>
      </c>
      <c r="DQ18">
        <v>0.78489890054204747</v>
      </c>
      <c r="DR18">
        <v>9.7054120217411166E-2</v>
      </c>
      <c r="DS18">
        <v>0.78273957755819956</v>
      </c>
      <c r="DT18">
        <v>9.7374528113360448E-2</v>
      </c>
      <c r="DU18">
        <v>0.79199572164486054</v>
      </c>
      <c r="DV18">
        <v>9.6984623841430279E-2</v>
      </c>
      <c r="DW18">
        <v>0.79112612316597053</v>
      </c>
      <c r="DX18">
        <v>9.7435097124814393E-2</v>
      </c>
      <c r="DY18">
        <v>0.79255278677319929</v>
      </c>
      <c r="DZ18">
        <v>9.7206426046613989E-2</v>
      </c>
      <c r="EA18">
        <v>0.79238844825455634</v>
      </c>
      <c r="EB18">
        <v>9.7441437677597817E-2</v>
      </c>
      <c r="EC18">
        <v>0.78701852967077768</v>
      </c>
      <c r="ED18">
        <v>9.7469947898138593E-2</v>
      </c>
      <c r="EE18">
        <v>0.79124151575932011</v>
      </c>
      <c r="EF18">
        <v>9.6949475278018823E-2</v>
      </c>
      <c r="EG18">
        <v>0.79303634361734909</v>
      </c>
      <c r="EH18">
        <v>9.7359885219904865E-2</v>
      </c>
      <c r="EI18">
        <v>0.79192391671737439</v>
      </c>
      <c r="EJ18">
        <v>9.7507959051361198E-2</v>
      </c>
      <c r="EK18">
        <v>0.79073284511708508</v>
      </c>
      <c r="EL18">
        <v>9.7236220819709535E-2</v>
      </c>
      <c r="EM18">
        <v>0.78902536897599929</v>
      </c>
      <c r="EN18">
        <v>9.7278119057062198E-2</v>
      </c>
      <c r="EO18">
        <v>0.8055968304842428</v>
      </c>
      <c r="EP18">
        <v>9.7240227206956534E-2</v>
      </c>
    </row>
    <row r="19" spans="3:146">
      <c r="C19">
        <v>0.81472999999999995</v>
      </c>
      <c r="D19">
        <v>9.8280000000000006E-2</v>
      </c>
      <c r="E19">
        <v>0.7709274126570943</v>
      </c>
      <c r="F19">
        <v>9.4026928800371196E-2</v>
      </c>
      <c r="G19">
        <v>0.78846351007991522</v>
      </c>
      <c r="H19">
        <v>9.5723330116773031E-2</v>
      </c>
      <c r="I19">
        <v>0.80617325359939662</v>
      </c>
      <c r="J19">
        <v>9.742236187420919E-2</v>
      </c>
      <c r="K19">
        <v>0.82405836269498145</v>
      </c>
      <c r="L19">
        <v>9.912402815143706E-2</v>
      </c>
      <c r="M19">
        <v>0.84212057387274908</v>
      </c>
      <c r="N19">
        <v>0.10082833303353902</v>
      </c>
      <c r="O19">
        <v>0.81221348817767236</v>
      </c>
      <c r="P19">
        <v>9.8173325987040538E-2</v>
      </c>
      <c r="Q19">
        <v>0.81533266612049538</v>
      </c>
      <c r="R19">
        <v>9.8319740532330488E-2</v>
      </c>
      <c r="S19">
        <v>0.81221348817767236</v>
      </c>
      <c r="T19">
        <v>9.8323942915939294E-2</v>
      </c>
      <c r="W19">
        <v>0.78613810152127261</v>
      </c>
      <c r="X19">
        <v>9.6592499722253297E-2</v>
      </c>
      <c r="Y19">
        <v>0.79425116024941445</v>
      </c>
      <c r="Z19">
        <v>9.6988367043854759E-2</v>
      </c>
      <c r="AA19">
        <v>0.78818854290765616</v>
      </c>
      <c r="AB19">
        <v>9.6981552754396336E-2</v>
      </c>
      <c r="AC19">
        <v>0.78627541783915889</v>
      </c>
      <c r="AD19">
        <v>9.7158996661896077E-2</v>
      </c>
      <c r="AE19">
        <v>0.78846782446047892</v>
      </c>
      <c r="AF19">
        <v>9.6703502222613008E-2</v>
      </c>
      <c r="AG19">
        <v>0.79251180554817968</v>
      </c>
      <c r="AH19">
        <v>9.7153683471086411E-2</v>
      </c>
      <c r="AI19">
        <v>0.78288890100675845</v>
      </c>
      <c r="AJ19">
        <v>9.6367347215620638E-2</v>
      </c>
      <c r="AK19">
        <v>0.78729402228409628</v>
      </c>
      <c r="AL19">
        <v>9.687514814162769E-2</v>
      </c>
      <c r="AM19">
        <v>0.79124912050404372</v>
      </c>
      <c r="AN19">
        <v>9.7926818636864379E-2</v>
      </c>
      <c r="AO19">
        <v>0.7892912394331445</v>
      </c>
      <c r="AP19">
        <v>9.6692465120408078E-2</v>
      </c>
      <c r="AQ19">
        <v>0.78953178328972451</v>
      </c>
      <c r="AR19">
        <v>9.6992972976563507E-2</v>
      </c>
      <c r="AS19">
        <v>0.79310267465132145</v>
      </c>
      <c r="AT19">
        <v>9.7113817301012276E-2</v>
      </c>
      <c r="AU19">
        <v>0.78361301727317745</v>
      </c>
      <c r="AV19">
        <v>9.7021099877386469E-2</v>
      </c>
      <c r="AW19">
        <v>0.78840576874912283</v>
      </c>
      <c r="AX19">
        <v>9.6888991052436632E-2</v>
      </c>
      <c r="AY19">
        <v>0.79511803435013162</v>
      </c>
      <c r="AZ19">
        <v>9.7043446247970039E-2</v>
      </c>
      <c r="BA19">
        <v>0.7850250844116623</v>
      </c>
      <c r="BB19">
        <v>9.647423207828959E-2</v>
      </c>
      <c r="BC19">
        <v>0.78919852277986435</v>
      </c>
      <c r="BD19">
        <v>9.6969922194400801E-2</v>
      </c>
      <c r="BE19">
        <v>0.78646025305080369</v>
      </c>
      <c r="BF19">
        <v>9.7041374464544181E-2</v>
      </c>
      <c r="BG19">
        <v>0.79547596088089867</v>
      </c>
      <c r="BH19">
        <v>9.7320246635349147E-2</v>
      </c>
      <c r="BI19">
        <v>0.78931574644032487</v>
      </c>
      <c r="BJ19">
        <v>9.6414882060315343E-2</v>
      </c>
      <c r="BK19">
        <v>0.78481424097119501</v>
      </c>
      <c r="BL19">
        <v>9.6199019544468148E-2</v>
      </c>
      <c r="BM19">
        <v>0.78904911774026965</v>
      </c>
      <c r="BN19">
        <v>9.6657132910249369E-2</v>
      </c>
      <c r="BO19">
        <v>0.78471054457991085</v>
      </c>
      <c r="BP19">
        <v>9.700872953611174E-2</v>
      </c>
      <c r="BQ19">
        <v>0.79319532125579661</v>
      </c>
      <c r="BR19">
        <v>9.7412533837234888E-2</v>
      </c>
      <c r="BS19">
        <v>0.79130837794637476</v>
      </c>
      <c r="BT19">
        <v>9.6560979172986394E-2</v>
      </c>
      <c r="BU19">
        <v>0.78839889458503887</v>
      </c>
      <c r="BV19">
        <v>9.7118776199965368E-2</v>
      </c>
      <c r="BW19">
        <v>0.7850199851537798</v>
      </c>
      <c r="BX19">
        <v>9.6721425155802121E-2</v>
      </c>
      <c r="BY19">
        <v>0.79061270732515831</v>
      </c>
      <c r="BZ19">
        <v>9.7468484235942995E-2</v>
      </c>
      <c r="CA19">
        <v>0.78553714438579525</v>
      </c>
      <c r="CB19">
        <v>9.6729898937462658E-2</v>
      </c>
      <c r="CC19">
        <v>0.79266080989591914</v>
      </c>
      <c r="CD19">
        <v>9.7248129201464181E-2</v>
      </c>
      <c r="CE19">
        <v>0.78824838736748215</v>
      </c>
      <c r="CF19">
        <v>9.6943722047562533E-2</v>
      </c>
      <c r="CG19">
        <v>0.78584985258848705</v>
      </c>
      <c r="CH19">
        <v>9.7304011117305717E-2</v>
      </c>
      <c r="CI19">
        <v>0.79042731944025624</v>
      </c>
      <c r="CJ19">
        <v>9.6922924270700817E-2</v>
      </c>
      <c r="CK19">
        <v>0.78777543879506851</v>
      </c>
      <c r="CL19">
        <v>9.6894834974735278E-2</v>
      </c>
      <c r="CM19">
        <v>0.78571812627323701</v>
      </c>
      <c r="CN19">
        <v>9.7422332161181763E-2</v>
      </c>
      <c r="CO19">
        <v>0.7881245657875553</v>
      </c>
      <c r="CP19">
        <v>9.6896908792377848E-2</v>
      </c>
      <c r="CQ19">
        <v>0.78797023554793189</v>
      </c>
      <c r="CR19">
        <v>9.7183576942874397E-2</v>
      </c>
      <c r="CS19">
        <v>0.79077350127852875</v>
      </c>
      <c r="CT19">
        <v>9.6500703844311531E-2</v>
      </c>
      <c r="CU19">
        <v>0.79199897781649164</v>
      </c>
      <c r="CV19">
        <v>9.7087407953534197E-2</v>
      </c>
      <c r="CW19">
        <v>0.7839522389928768</v>
      </c>
      <c r="CX19">
        <v>9.7105723858984944E-2</v>
      </c>
      <c r="CY19">
        <v>0.79472678250266615</v>
      </c>
      <c r="CZ19">
        <v>9.7350746226204668E-2</v>
      </c>
      <c r="DA19">
        <v>0.78569588257256473</v>
      </c>
      <c r="DB19">
        <v>9.6194010094975108E-2</v>
      </c>
      <c r="DC19">
        <v>0.78233353436281305</v>
      </c>
      <c r="DD19">
        <v>9.6681011313629384E-2</v>
      </c>
      <c r="DE19">
        <v>0.78996055027664613</v>
      </c>
      <c r="DF19">
        <v>9.7169490475588233E-2</v>
      </c>
      <c r="DG19">
        <v>0.79218198344333135</v>
      </c>
      <c r="DH19">
        <v>9.7371971612017522E-2</v>
      </c>
      <c r="DI19">
        <v>0.787314982170088</v>
      </c>
      <c r="DJ19">
        <v>9.6589464972692843E-2</v>
      </c>
      <c r="DK19">
        <v>0.78951811464302768</v>
      </c>
      <c r="DL19">
        <v>9.6711387828384898E-2</v>
      </c>
      <c r="DM19">
        <v>0.79343740839420063</v>
      </c>
      <c r="DN19">
        <v>9.6947059633907082E-2</v>
      </c>
      <c r="DO19">
        <v>0.79409046217264723</v>
      </c>
      <c r="DP19">
        <v>9.7175727704501405E-2</v>
      </c>
      <c r="DQ19">
        <v>0.78262123661800631</v>
      </c>
      <c r="DR19">
        <v>9.6725701714512807E-2</v>
      </c>
      <c r="DS19">
        <v>0.78040690123856216</v>
      </c>
      <c r="DT19">
        <v>9.7044127325927959E-2</v>
      </c>
      <c r="DU19">
        <v>0.78984970838719093</v>
      </c>
      <c r="DV19">
        <v>9.6665121704229098E-2</v>
      </c>
      <c r="DW19">
        <v>0.78894283458527892</v>
      </c>
      <c r="DX19">
        <v>9.7113102186776684E-2</v>
      </c>
      <c r="DY19">
        <v>0.79027269605696115</v>
      </c>
      <c r="DZ19">
        <v>9.6881110316454688E-2</v>
      </c>
      <c r="EA19">
        <v>0.79004892402805649</v>
      </c>
      <c r="EB19">
        <v>9.7114304008338884E-2</v>
      </c>
      <c r="EC19">
        <v>0.78468784000474467</v>
      </c>
      <c r="ED19">
        <v>9.7142629112593776E-2</v>
      </c>
      <c r="EE19">
        <v>0.78914586324004743</v>
      </c>
      <c r="EF19">
        <v>9.6634817254088887E-2</v>
      </c>
      <c r="EG19">
        <v>0.79089023385129398</v>
      </c>
      <c r="EH19">
        <v>9.7042208750170236E-2</v>
      </c>
      <c r="EI19">
        <v>0.78964182666979754</v>
      </c>
      <c r="EJ19">
        <v>9.7179708214271007E-2</v>
      </c>
      <c r="EK19">
        <v>0.78841553238539497</v>
      </c>
      <c r="EL19">
        <v>9.6906965163291059E-2</v>
      </c>
      <c r="EM19">
        <v>0.78666862778200686</v>
      </c>
      <c r="EN19">
        <v>9.6944903388090808E-2</v>
      </c>
      <c r="EO19">
        <v>0.80601462183801387</v>
      </c>
      <c r="EP19">
        <v>9.7230189830092503E-2</v>
      </c>
    </row>
    <row r="20" spans="3:146">
      <c r="C20">
        <v>0.80849000000000004</v>
      </c>
      <c r="D20">
        <v>9.7350000000000006E-2</v>
      </c>
      <c r="E20">
        <v>0.77122377042714851</v>
      </c>
      <c r="F20">
        <v>9.4046766606316057E-2</v>
      </c>
      <c r="G20">
        <v>0.78876796113647296</v>
      </c>
      <c r="H20">
        <v>9.5743541282119857E-2</v>
      </c>
      <c r="I20">
        <v>0.80648592911415762</v>
      </c>
      <c r="J20">
        <v>9.7442947510393077E-2</v>
      </c>
      <c r="K20">
        <v>0.82437939564333151</v>
      </c>
      <c r="L20">
        <v>9.9144989372444162E-2</v>
      </c>
      <c r="M20">
        <v>0.8424500990566145</v>
      </c>
      <c r="N20">
        <v>0.10084967095591184</v>
      </c>
      <c r="O20">
        <v>0.81533266612049538</v>
      </c>
      <c r="P20">
        <v>9.8470834038875577E-2</v>
      </c>
      <c r="Q20">
        <v>0.81845721278565864</v>
      </c>
      <c r="R20">
        <v>9.8616852357777965E-2</v>
      </c>
      <c r="S20">
        <v>0.81533266612049538</v>
      </c>
      <c r="T20">
        <v>9.8621927545420665E-2</v>
      </c>
      <c r="W20">
        <v>0.78437431922969514</v>
      </c>
      <c r="X20">
        <v>9.6285411926316983E-2</v>
      </c>
      <c r="Y20">
        <v>0.79246198200446227</v>
      </c>
      <c r="Z20">
        <v>9.6679688854783299E-2</v>
      </c>
      <c r="AA20">
        <v>0.78625780440673243</v>
      </c>
      <c r="AB20">
        <v>9.6662313078652778E-2</v>
      </c>
      <c r="AC20">
        <v>0.78429196465129403</v>
      </c>
      <c r="AD20">
        <v>9.6836610947532556E-2</v>
      </c>
      <c r="AE20">
        <v>0.786718255333132</v>
      </c>
      <c r="AF20">
        <v>9.6400557484174865E-2</v>
      </c>
      <c r="AG20">
        <v>0.79072603545271725</v>
      </c>
      <c r="AH20">
        <v>9.684725458187847E-2</v>
      </c>
      <c r="AI20">
        <v>0.78096339875033327</v>
      </c>
      <c r="AJ20">
        <v>9.6050512849513672E-2</v>
      </c>
      <c r="AK20">
        <v>0.78532147011957709</v>
      </c>
      <c r="AL20">
        <v>9.655369143738439E-2</v>
      </c>
      <c r="AM20">
        <v>0.78922952316493789</v>
      </c>
      <c r="AN20">
        <v>9.7600290333896403E-2</v>
      </c>
      <c r="AO20">
        <v>0.78751089317305367</v>
      </c>
      <c r="AP20">
        <v>9.6386666688684522E-2</v>
      </c>
      <c r="AQ20">
        <v>0.78773893925582472</v>
      </c>
      <c r="AR20">
        <v>9.6684117283699911E-2</v>
      </c>
      <c r="AS20">
        <v>0.79121913779121411</v>
      </c>
      <c r="AT20">
        <v>9.6798116093444103E-2</v>
      </c>
      <c r="AU20">
        <v>0.78172410196712283</v>
      </c>
      <c r="AV20">
        <v>9.6703653417784349E-2</v>
      </c>
      <c r="AW20">
        <v>0.78649682894579553</v>
      </c>
      <c r="AX20">
        <v>9.6571186622413777E-2</v>
      </c>
      <c r="AY20">
        <v>0.79336488336103284</v>
      </c>
      <c r="AZ20">
        <v>9.6739943781457033E-2</v>
      </c>
      <c r="BA20">
        <v>0.78330084650270071</v>
      </c>
      <c r="BB20">
        <v>9.6173697993734958E-2</v>
      </c>
      <c r="BC20">
        <v>0.78724478311328872</v>
      </c>
      <c r="BD20">
        <v>9.6643348990181774E-2</v>
      </c>
      <c r="BE20">
        <v>0.7844920050910783</v>
      </c>
      <c r="BF20">
        <v>9.6713372148006418E-2</v>
      </c>
      <c r="BG20">
        <v>0.7937356184247174</v>
      </c>
      <c r="BH20">
        <v>9.7016205096288166E-2</v>
      </c>
      <c r="BI20">
        <v>0.78758252598255851</v>
      </c>
      <c r="BJ20">
        <v>9.611285086840976E-2</v>
      </c>
      <c r="BK20">
        <v>0.78309725286486231</v>
      </c>
      <c r="BL20">
        <v>9.5899048863816214E-2</v>
      </c>
      <c r="BM20">
        <v>0.78720169558721409</v>
      </c>
      <c r="BN20">
        <v>9.6345783501974105E-2</v>
      </c>
      <c r="BO20">
        <v>0.78284159720767854</v>
      </c>
      <c r="BP20">
        <v>9.6692793258913848E-2</v>
      </c>
      <c r="BQ20">
        <v>0.791290011554308</v>
      </c>
      <c r="BR20">
        <v>9.7095022032833059E-2</v>
      </c>
      <c r="BS20">
        <v>0.78955692676736799</v>
      </c>
      <c r="BT20">
        <v>9.625879128000972E-2</v>
      </c>
      <c r="BU20">
        <v>0.78663672078105196</v>
      </c>
      <c r="BV20">
        <v>9.6813758811876358E-2</v>
      </c>
      <c r="BW20">
        <v>0.78309426290391204</v>
      </c>
      <c r="BX20">
        <v>9.6406689115810157E-2</v>
      </c>
      <c r="BY20">
        <v>0.78865811842082412</v>
      </c>
      <c r="BZ20">
        <v>9.714998492868035E-2</v>
      </c>
      <c r="CA20">
        <v>0.78370427992145886</v>
      </c>
      <c r="CB20">
        <v>9.6418909589558344E-2</v>
      </c>
      <c r="CC20">
        <v>0.79079180865390208</v>
      </c>
      <c r="CD20">
        <v>9.6933189203207093E-2</v>
      </c>
      <c r="CE20">
        <v>0.78624309596424535</v>
      </c>
      <c r="CF20">
        <v>9.6620780249449756E-2</v>
      </c>
      <c r="CG20">
        <v>0.7838247977876005</v>
      </c>
      <c r="CH20">
        <v>9.6977219463558612E-2</v>
      </c>
      <c r="CI20">
        <v>0.78858734093853389</v>
      </c>
      <c r="CJ20">
        <v>9.6610267604673325E-2</v>
      </c>
      <c r="CK20">
        <v>0.78595707766324963</v>
      </c>
      <c r="CL20">
        <v>9.6585119978278566E-2</v>
      </c>
      <c r="CM20">
        <v>0.78370580922915811</v>
      </c>
      <c r="CN20">
        <v>9.7095969720021755E-2</v>
      </c>
      <c r="CO20">
        <v>0.78606493156876156</v>
      </c>
      <c r="CP20">
        <v>9.6569299604827991E-2</v>
      </c>
      <c r="CQ20">
        <v>0.78619540204922311</v>
      </c>
      <c r="CR20">
        <v>9.6877153999801305E-2</v>
      </c>
      <c r="CS20">
        <v>0.78897499944959426</v>
      </c>
      <c r="CT20">
        <v>9.6193884807954988E-2</v>
      </c>
      <c r="CU20">
        <v>0.79007345997292533</v>
      </c>
      <c r="CV20">
        <v>9.6770991888013275E-2</v>
      </c>
      <c r="CW20">
        <v>0.78199243617957936</v>
      </c>
      <c r="CX20">
        <v>9.6784244312797862E-2</v>
      </c>
      <c r="CY20">
        <v>0.79298804272020484</v>
      </c>
      <c r="CZ20">
        <v>9.704918502358649E-2</v>
      </c>
      <c r="DA20">
        <v>0.78397148250125204</v>
      </c>
      <c r="DB20">
        <v>9.5895268105014878E-2</v>
      </c>
      <c r="DC20">
        <v>0.78044097482103902</v>
      </c>
      <c r="DD20">
        <v>9.6363568894138732E-2</v>
      </c>
      <c r="DE20">
        <v>0.78800639907992098</v>
      </c>
      <c r="DF20">
        <v>9.6846837137767317E-2</v>
      </c>
      <c r="DG20">
        <v>0.79021692356056616</v>
      </c>
      <c r="DH20">
        <v>9.7048788678920236E-2</v>
      </c>
      <c r="DI20">
        <v>0.78558899542824623</v>
      </c>
      <c r="DJ20">
        <v>9.6288142458268389E-2</v>
      </c>
      <c r="DK20">
        <v>0.78776140812113282</v>
      </c>
      <c r="DL20">
        <v>9.6406767634022436E-2</v>
      </c>
      <c r="DM20">
        <v>0.79168969340482676</v>
      </c>
      <c r="DN20">
        <v>9.6643960561604736E-2</v>
      </c>
      <c r="DO20">
        <v>0.79222507078448046</v>
      </c>
      <c r="DP20">
        <v>9.6861400778233894E-2</v>
      </c>
      <c r="DQ20">
        <v>0.78074683985595161</v>
      </c>
      <c r="DR20">
        <v>9.6409434467612659E-2</v>
      </c>
      <c r="DS20">
        <v>0.77848711375677393</v>
      </c>
      <c r="DT20">
        <v>9.6724351329175326E-2</v>
      </c>
      <c r="DU20">
        <v>0.78808383004038729</v>
      </c>
      <c r="DV20">
        <v>9.6360896330269272E-2</v>
      </c>
      <c r="DW20">
        <v>0.78714623778081927</v>
      </c>
      <c r="DX20">
        <v>9.6805060849214197E-2</v>
      </c>
      <c r="DY20">
        <v>0.78839623337364062</v>
      </c>
      <c r="DZ20">
        <v>9.6567645931383853E-2</v>
      </c>
      <c r="EA20">
        <v>0.78812341709986034</v>
      </c>
      <c r="EB20">
        <v>9.6797597052212456E-2</v>
      </c>
      <c r="EC20">
        <v>0.78276963162729452</v>
      </c>
      <c r="ED20">
        <v>9.6825575001496814E-2</v>
      </c>
      <c r="EE20">
        <v>0.78742146709629834</v>
      </c>
      <c r="EF20">
        <v>9.6336025835051478E-2</v>
      </c>
      <c r="EG20">
        <v>0.7891242487685437</v>
      </c>
      <c r="EH20">
        <v>9.6738892547888436E-2</v>
      </c>
      <c r="EI20">
        <v>0.78776377085402094</v>
      </c>
      <c r="EJ20">
        <v>9.6863725289843744E-2</v>
      </c>
      <c r="EK20">
        <v>0.78650841019397144</v>
      </c>
      <c r="EL20">
        <v>9.6589252255402006E-2</v>
      </c>
      <c r="EM20">
        <v>0.7847290238704131</v>
      </c>
      <c r="EN20">
        <v>9.6622881320507545E-2</v>
      </c>
      <c r="EO20">
        <v>0.8065722148878679</v>
      </c>
      <c r="EP20">
        <v>9.7236733764594283E-2</v>
      </c>
    </row>
    <row r="21" spans="3:146">
      <c r="C21">
        <v>0.80381000000000002</v>
      </c>
      <c r="D21">
        <v>9.7110000000000002E-2</v>
      </c>
      <c r="E21">
        <v>0.77145446552587216</v>
      </c>
      <c r="F21">
        <v>9.4074497426696047E-2</v>
      </c>
      <c r="G21">
        <v>0.78900495632825163</v>
      </c>
      <c r="H21">
        <v>9.5771794013165851E-2</v>
      </c>
      <c r="I21">
        <v>0.80672932650756157</v>
      </c>
      <c r="J21">
        <v>9.7471723705755089E-2</v>
      </c>
      <c r="K21">
        <v>0.82462929875098279</v>
      </c>
      <c r="L21">
        <v>9.9174290589338257E-2</v>
      </c>
      <c r="M21">
        <v>0.84270661281297687</v>
      </c>
      <c r="N21">
        <v>0.10087949875512749</v>
      </c>
      <c r="O21">
        <v>0.81845721278565864</v>
      </c>
      <c r="P21">
        <v>9.8768422689136104E-2</v>
      </c>
      <c r="Q21">
        <v>0.82158713741379508</v>
      </c>
      <c r="R21">
        <v>9.8914044556220257E-2</v>
      </c>
      <c r="S21">
        <v>0.81845721278565864</v>
      </c>
      <c r="T21">
        <v>9.8919993020494243E-2</v>
      </c>
      <c r="W21">
        <v>0.7830246438635835</v>
      </c>
      <c r="X21">
        <v>9.6000991512535605E-2</v>
      </c>
      <c r="Y21">
        <v>0.79109279533516152</v>
      </c>
      <c r="Z21">
        <v>9.639320552506879E-2</v>
      </c>
      <c r="AA21">
        <v>0.78477983808267637</v>
      </c>
      <c r="AB21">
        <v>9.6360156580479167E-2</v>
      </c>
      <c r="AC21">
        <v>0.78277346489925426</v>
      </c>
      <c r="AD21">
        <v>9.6529862287233814E-2</v>
      </c>
      <c r="AE21">
        <v>0.78537940766284697</v>
      </c>
      <c r="AF21">
        <v>9.6119206782335112E-2</v>
      </c>
      <c r="AG21">
        <v>0.78935939948264611</v>
      </c>
      <c r="AH21">
        <v>9.6561316184754095E-2</v>
      </c>
      <c r="AI21">
        <v>0.77948939195149003</v>
      </c>
      <c r="AJ21">
        <v>9.5750212784513622E-2</v>
      </c>
      <c r="AK21">
        <v>0.78381135071425312</v>
      </c>
      <c r="AL21">
        <v>9.6248317889400331E-2</v>
      </c>
      <c r="AM21">
        <v>0.78768329624329414</v>
      </c>
      <c r="AN21">
        <v>9.7289132831297698E-2</v>
      </c>
      <c r="AO21">
        <v>0.78614841865660223</v>
      </c>
      <c r="AP21">
        <v>9.6101564830342018E-2</v>
      </c>
      <c r="AQ21">
        <v>0.78636692457571833</v>
      </c>
      <c r="AR21">
        <v>9.6396202424110636E-2</v>
      </c>
      <c r="AS21">
        <v>0.78977744739215272</v>
      </c>
      <c r="AT21">
        <v>9.6500942223365152E-2</v>
      </c>
      <c r="AU21">
        <v>0.78027829897045298</v>
      </c>
      <c r="AV21">
        <v>9.6404042602076287E-2</v>
      </c>
      <c r="AW21">
        <v>0.78503561970131919</v>
      </c>
      <c r="AX21">
        <v>9.6271071211025738E-2</v>
      </c>
      <c r="AY21">
        <v>0.79202329801509785</v>
      </c>
      <c r="AZ21">
        <v>9.645902048969357E-2</v>
      </c>
      <c r="BA21">
        <v>0.78198144045787765</v>
      </c>
      <c r="BB21">
        <v>9.5895475373833056E-2</v>
      </c>
      <c r="BC21">
        <v>0.78574932431112565</v>
      </c>
      <c r="BD21">
        <v>9.6335395909694463E-2</v>
      </c>
      <c r="BE21">
        <v>0.7829854009234356</v>
      </c>
      <c r="BF21">
        <v>9.6403405588584151E-2</v>
      </c>
      <c r="BG21">
        <v>0.79240390772514402</v>
      </c>
      <c r="BH21">
        <v>9.6736761887482536E-2</v>
      </c>
      <c r="BI21">
        <v>0.78625624572464248</v>
      </c>
      <c r="BJ21">
        <v>9.5834899377114299E-2</v>
      </c>
      <c r="BK21">
        <v>0.78178341482111446</v>
      </c>
      <c r="BL21">
        <v>9.5622647969593605E-2</v>
      </c>
      <c r="BM21">
        <v>0.78578770064973258</v>
      </c>
      <c r="BN21">
        <v>9.605320147105291E-2</v>
      </c>
      <c r="BO21">
        <v>0.78141113957012043</v>
      </c>
      <c r="BP21">
        <v>9.6395293283499495E-2</v>
      </c>
      <c r="BQ21">
        <v>0.78983159191131513</v>
      </c>
      <c r="BR21">
        <v>9.6795319233790131E-2</v>
      </c>
      <c r="BS21">
        <v>0.7882166121816947</v>
      </c>
      <c r="BT21">
        <v>9.5978426439411652E-2</v>
      </c>
      <c r="BU21">
        <v>0.78528821788181502</v>
      </c>
      <c r="BV21">
        <v>9.6529689234307978E-2</v>
      </c>
      <c r="BW21">
        <v>0.78162001929185965</v>
      </c>
      <c r="BX21">
        <v>9.6107783247051534E-2</v>
      </c>
      <c r="BY21">
        <v>0.78716174546293527</v>
      </c>
      <c r="BZ21">
        <v>9.6847251643402452E-2</v>
      </c>
      <c r="CA21">
        <v>0.78230148351494211</v>
      </c>
      <c r="CB21">
        <v>9.6126821411894312E-2</v>
      </c>
      <c r="CC21">
        <v>0.789361293030999</v>
      </c>
      <c r="CD21">
        <v>9.6637067077378597E-2</v>
      </c>
      <c r="CE21">
        <v>0.78470779658136824</v>
      </c>
      <c r="CF21">
        <v>9.6313199716057285E-2</v>
      </c>
      <c r="CG21">
        <v>0.78227437321002191</v>
      </c>
      <c r="CH21">
        <v>9.6665663742553684E-2</v>
      </c>
      <c r="CI21">
        <v>0.78717912266304224</v>
      </c>
      <c r="CJ21">
        <v>9.6317264231167307E-2</v>
      </c>
      <c r="CK21">
        <v>0.78456542127776108</v>
      </c>
      <c r="CL21">
        <v>9.6294769189785426E-2</v>
      </c>
      <c r="CM21">
        <v>0.78216518314245009</v>
      </c>
      <c r="CN21">
        <v>9.6785062175065467E-2</v>
      </c>
      <c r="CO21">
        <v>0.78448790515300959</v>
      </c>
      <c r="CP21">
        <v>9.6256496585186285E-2</v>
      </c>
      <c r="CQ21">
        <v>0.78483718470225694</v>
      </c>
      <c r="CR21">
        <v>9.6591223506527504E-2</v>
      </c>
      <c r="CS21">
        <v>0.78759857149005108</v>
      </c>
      <c r="CT21">
        <v>9.5907427213873214E-2</v>
      </c>
      <c r="CU21">
        <v>0.78859943639531294</v>
      </c>
      <c r="CV21">
        <v>9.6471295438284921E-2</v>
      </c>
      <c r="CW21">
        <v>0.78049212774284049</v>
      </c>
      <c r="CX21">
        <v>9.6478837161779005E-2</v>
      </c>
      <c r="CY21">
        <v>0.79165749823094689</v>
      </c>
      <c r="CZ21">
        <v>9.6769633848201239E-2</v>
      </c>
      <c r="DA21">
        <v>0.78265190191508938</v>
      </c>
      <c r="DB21">
        <v>9.5618223103401803E-2</v>
      </c>
      <c r="DC21">
        <v>0.77899236700949182</v>
      </c>
      <c r="DD21">
        <v>9.6063963763698731E-2</v>
      </c>
      <c r="DE21">
        <v>0.78651049729465594</v>
      </c>
      <c r="DF21">
        <v>9.6541373560476901E-2</v>
      </c>
      <c r="DG21">
        <v>0.78871263318296903</v>
      </c>
      <c r="DH21">
        <v>9.6742562883199587E-2</v>
      </c>
      <c r="DI21">
        <v>0.78426826585685194</v>
      </c>
      <c r="DJ21">
        <v>9.6010018095175884E-2</v>
      </c>
      <c r="DK21">
        <v>0.78641711343849419</v>
      </c>
      <c r="DL21">
        <v>9.6124399157256193E-2</v>
      </c>
      <c r="DM21">
        <v>0.79035228260483448</v>
      </c>
      <c r="DN21">
        <v>9.6363557120620558E-2</v>
      </c>
      <c r="DO21">
        <v>0.79079732296726579</v>
      </c>
      <c r="DP21">
        <v>9.6566121172677946E-2</v>
      </c>
      <c r="DQ21">
        <v>0.77931219325676215</v>
      </c>
      <c r="DR21">
        <v>9.611147425892301E-2</v>
      </c>
      <c r="DS21">
        <v>0.77701758159244194</v>
      </c>
      <c r="DT21">
        <v>9.6421424199139516E-2</v>
      </c>
      <c r="DU21">
        <v>0.78673245741781317</v>
      </c>
      <c r="DV21">
        <v>9.6077869120403697E-2</v>
      </c>
      <c r="DW21">
        <v>0.78577130146579155</v>
      </c>
      <c r="DX21">
        <v>9.6516968786370755E-2</v>
      </c>
      <c r="DY21">
        <v>0.78695992193492403</v>
      </c>
      <c r="DZ21">
        <v>9.6272134119096422E-2</v>
      </c>
      <c r="EA21">
        <v>0.78664940527209337</v>
      </c>
      <c r="EB21">
        <v>9.6497481149870751E-2</v>
      </c>
      <c r="EC21">
        <v>0.78130124028256476</v>
      </c>
      <c r="ED21">
        <v>9.6524956662476527E-2</v>
      </c>
      <c r="EE21">
        <v>0.78610189073753933</v>
      </c>
      <c r="EF21">
        <v>9.6058916656007964E-2</v>
      </c>
      <c r="EG21">
        <v>0.78777276125995577</v>
      </c>
      <c r="EH21">
        <v>9.6455840317919816E-2</v>
      </c>
      <c r="EI21">
        <v>0.7863263034902418</v>
      </c>
      <c r="EJ21">
        <v>9.6566160526278144E-2</v>
      </c>
      <c r="EK21">
        <v>0.78504859850695141</v>
      </c>
      <c r="EL21">
        <v>9.6289266016401337E-2</v>
      </c>
      <c r="EM21">
        <v>0.78324430942509038</v>
      </c>
      <c r="EN21">
        <v>9.631832064756321E-2</v>
      </c>
      <c r="EO21">
        <v>0.80724524014189802</v>
      </c>
      <c r="EP21">
        <v>9.7259573009122857E-2</v>
      </c>
    </row>
    <row r="22" spans="3:146">
      <c r="C22">
        <v>0.80947000000000002</v>
      </c>
      <c r="D22">
        <v>9.7309999999999994E-2</v>
      </c>
      <c r="E22">
        <v>0.7716008084083632</v>
      </c>
      <c r="F22">
        <v>9.4107874675365522E-2</v>
      </c>
      <c r="G22">
        <v>0.78915529571427789</v>
      </c>
      <c r="H22">
        <v>9.5805799441667144E-2</v>
      </c>
      <c r="I22">
        <v>0.80688372717033519</v>
      </c>
      <c r="J22">
        <v>9.7506359184085609E-2</v>
      </c>
      <c r="K22">
        <v>0.82478782635438441</v>
      </c>
      <c r="L22">
        <v>9.9209557991787614E-2</v>
      </c>
      <c r="M22">
        <v>0.84286933392284158</v>
      </c>
      <c r="N22">
        <v>0.10091539996028628</v>
      </c>
      <c r="O22">
        <v>0.82158713741379508</v>
      </c>
      <c r="P22">
        <v>9.9066091959657099E-2</v>
      </c>
      <c r="Q22">
        <v>0.82472244926144311</v>
      </c>
      <c r="R22">
        <v>9.9211317149399375E-2</v>
      </c>
      <c r="S22">
        <v>0.82158713741379508</v>
      </c>
      <c r="T22">
        <v>9.9218139363093941E-2</v>
      </c>
      <c r="W22">
        <v>0.78211534531870608</v>
      </c>
      <c r="X22">
        <v>9.5744774400740001E-2</v>
      </c>
      <c r="Y22">
        <v>0.79017024990260343</v>
      </c>
      <c r="Z22">
        <v>9.6134493126854154E-2</v>
      </c>
      <c r="AA22">
        <v>0.78378341086882397</v>
      </c>
      <c r="AB22">
        <v>9.6080964392414536E-2</v>
      </c>
      <c r="AC22">
        <v>0.78174947445344511</v>
      </c>
      <c r="AD22">
        <v>9.6244721194751123E-2</v>
      </c>
      <c r="AE22">
        <v>0.78447734059660912</v>
      </c>
      <c r="AF22">
        <v>9.5864926288473359E-2</v>
      </c>
      <c r="AG22">
        <v>0.78843849765259821</v>
      </c>
      <c r="AH22">
        <v>9.6301433745363221E-2</v>
      </c>
      <c r="AI22">
        <v>0.77849557047591023</v>
      </c>
      <c r="AJ22">
        <v>9.547229201979944E-2</v>
      </c>
      <c r="AK22">
        <v>0.78279305682461375</v>
      </c>
      <c r="AL22">
        <v>9.5964971246429775E-2</v>
      </c>
      <c r="AM22">
        <v>0.78664053528733535</v>
      </c>
      <c r="AN22">
        <v>9.6999402455919939E-2</v>
      </c>
      <c r="AO22">
        <v>0.78523033490046124</v>
      </c>
      <c r="AP22">
        <v>9.5842708728754625E-2</v>
      </c>
      <c r="AQ22">
        <v>0.78544244395450979</v>
      </c>
      <c r="AR22">
        <v>9.6134832333039294E-2</v>
      </c>
      <c r="AS22">
        <v>0.78880566431785659</v>
      </c>
      <c r="AT22">
        <v>9.6228079842126238E-2</v>
      </c>
      <c r="AU22">
        <v>0.77930374919392154</v>
      </c>
      <c r="AV22">
        <v>9.6128099013987764E-2</v>
      </c>
      <c r="AW22">
        <v>0.78405058179153642</v>
      </c>
      <c r="AX22">
        <v>9.5994486223378972E-2</v>
      </c>
      <c r="AY22">
        <v>0.79111939074505455</v>
      </c>
      <c r="AZ22">
        <v>9.6206144225008325E-2</v>
      </c>
      <c r="BA22">
        <v>0.78109254701505348</v>
      </c>
      <c r="BB22">
        <v>9.5644979505406763E-2</v>
      </c>
      <c r="BC22">
        <v>0.78474125377790016</v>
      </c>
      <c r="BD22">
        <v>9.6052056909359113E-2</v>
      </c>
      <c r="BE22">
        <v>0.78196976488426206</v>
      </c>
      <c r="BF22">
        <v>9.6117507932774807E-2</v>
      </c>
      <c r="BG22">
        <v>0.79150674901614704</v>
      </c>
      <c r="BH22">
        <v>9.6487356053129733E-2</v>
      </c>
      <c r="BI22">
        <v>0.78536272020317566</v>
      </c>
      <c r="BJ22">
        <v>9.5586437596041893E-2</v>
      </c>
      <c r="BK22">
        <v>0.78089829920300435</v>
      </c>
      <c r="BL22">
        <v>9.5375196690805006E-2</v>
      </c>
      <c r="BM22">
        <v>0.78483465473088776</v>
      </c>
      <c r="BN22">
        <v>9.5785081593910526E-2</v>
      </c>
      <c r="BO22">
        <v>0.78044701389803006</v>
      </c>
      <c r="BP22">
        <v>9.6122020108488929E-2</v>
      </c>
      <c r="BQ22">
        <v>0.78884844880624094</v>
      </c>
      <c r="BR22">
        <v>9.6519258814182579E-2</v>
      </c>
      <c r="BS22">
        <v>0.78731352188817993</v>
      </c>
      <c r="BT22">
        <v>9.5725341633904129E-2</v>
      </c>
      <c r="BU22">
        <v>0.78437963296236246</v>
      </c>
      <c r="BV22">
        <v>9.6272096558463222E-2</v>
      </c>
      <c r="BW22">
        <v>0.78062594879260416</v>
      </c>
      <c r="BX22">
        <v>9.5830525412261239E-2</v>
      </c>
      <c r="BY22">
        <v>0.78615271364901795</v>
      </c>
      <c r="BZ22">
        <v>9.6566176739153228E-2</v>
      </c>
      <c r="CA22">
        <v>0.78135605900264071</v>
      </c>
      <c r="CB22">
        <v>9.5859319568603399E-2</v>
      </c>
      <c r="CC22">
        <v>0.78839710638662219</v>
      </c>
      <c r="CD22">
        <v>9.636552650432402E-2</v>
      </c>
      <c r="CE22">
        <v>0.78367237207496154</v>
      </c>
      <c r="CF22">
        <v>9.602696715259991E-2</v>
      </c>
      <c r="CG22">
        <v>0.78122875610657194</v>
      </c>
      <c r="CH22">
        <v>9.637540803201089E-2</v>
      </c>
      <c r="CI22">
        <v>0.78623007398068923</v>
      </c>
      <c r="CJ22">
        <v>9.6049617127561632E-2</v>
      </c>
      <c r="CK22">
        <v>0.78362755664716055</v>
      </c>
      <c r="CL22">
        <v>9.6029433957084728E-2</v>
      </c>
      <c r="CM22">
        <v>0.78112623454745478</v>
      </c>
      <c r="CN22">
        <v>9.6495660988023382E-2</v>
      </c>
      <c r="CO22">
        <v>0.78342418156564098</v>
      </c>
      <c r="CP22">
        <v>9.5964588088421884E-2</v>
      </c>
      <c r="CQ22">
        <v>0.78392201966274266</v>
      </c>
      <c r="CR22">
        <v>9.6331350774863461E-2</v>
      </c>
      <c r="CS22">
        <v>0.78667100800446776</v>
      </c>
      <c r="CT22">
        <v>9.5646906633294324E-2</v>
      </c>
      <c r="CU22">
        <v>0.7876055972759155</v>
      </c>
      <c r="CV22">
        <v>9.6194151854843452E-2</v>
      </c>
      <c r="CW22">
        <v>0.77948051547980579</v>
      </c>
      <c r="CX22">
        <v>9.6195446808727464E-2</v>
      </c>
      <c r="CY22">
        <v>0.79076104656990376</v>
      </c>
      <c r="CZ22">
        <v>9.6517533845693018E-2</v>
      </c>
      <c r="DA22">
        <v>0.78176282494918581</v>
      </c>
      <c r="DB22">
        <v>9.5368267455958264E-2</v>
      </c>
      <c r="DC22">
        <v>0.77801590643145624</v>
      </c>
      <c r="DD22">
        <v>9.5788027395377631E-2</v>
      </c>
      <c r="DE22">
        <v>0.78550196094753832</v>
      </c>
      <c r="DF22">
        <v>9.6259045244789274E-2</v>
      </c>
      <c r="DG22">
        <v>0.78769839161163524</v>
      </c>
      <c r="DH22">
        <v>9.6459254561642574E-2</v>
      </c>
      <c r="DI22">
        <v>0.78337849995470477</v>
      </c>
      <c r="DJ22">
        <v>9.5760505257781139E-2</v>
      </c>
      <c r="DK22">
        <v>0.78551139576199658</v>
      </c>
      <c r="DL22">
        <v>9.5869778379297027E-2</v>
      </c>
      <c r="DM22">
        <v>0.78945120717416362</v>
      </c>
      <c r="DN22">
        <v>9.6111307044979097E-2</v>
      </c>
      <c r="DO22">
        <v>0.78983500820822639</v>
      </c>
      <c r="DP22">
        <v>9.6295636169480142E-2</v>
      </c>
      <c r="DQ22">
        <v>0.77834522058460465</v>
      </c>
      <c r="DR22">
        <v>9.5837620544981267E-2</v>
      </c>
      <c r="DS22">
        <v>0.77602690751757697</v>
      </c>
      <c r="DT22">
        <v>9.6141242067832186E-2</v>
      </c>
      <c r="DU22">
        <v>0.78582189345040343</v>
      </c>
      <c r="DV22">
        <v>9.5821548877333712E-2</v>
      </c>
      <c r="DW22">
        <v>0.78484478721160111</v>
      </c>
      <c r="DX22">
        <v>9.6254433382549742E-2</v>
      </c>
      <c r="DY22">
        <v>0.78599171790918565</v>
      </c>
      <c r="DZ22">
        <v>9.6000326680878864E-2</v>
      </c>
      <c r="EA22">
        <v>0.78565557850831957</v>
      </c>
      <c r="EB22">
        <v>9.6219797715976038E-2</v>
      </c>
      <c r="EC22">
        <v>0.78031124653781003</v>
      </c>
      <c r="ED22">
        <v>9.6246625289553647E-2</v>
      </c>
      <c r="EE22">
        <v>0.78521281821659761</v>
      </c>
      <c r="EF22">
        <v>9.5808883331921404E-2</v>
      </c>
      <c r="EG22">
        <v>0.78686207649259055</v>
      </c>
      <c r="EH22">
        <v>9.6198561349953568E-2</v>
      </c>
      <c r="EI22">
        <v>0.7853574032456011</v>
      </c>
      <c r="EJ22">
        <v>9.6292805683222113E-2</v>
      </c>
      <c r="EK22">
        <v>0.78406451089831142</v>
      </c>
      <c r="EL22">
        <v>9.6012845337201919E-2</v>
      </c>
      <c r="EM22">
        <v>0.78224338272387939</v>
      </c>
      <c r="EN22">
        <v>9.6037149296324065E-2</v>
      </c>
      <c r="EO22">
        <v>0.80800428316696959</v>
      </c>
      <c r="EP22">
        <v>9.7297709379097486E-2</v>
      </c>
    </row>
    <row r="23" spans="3:146">
      <c r="C23">
        <v>0.80537000000000003</v>
      </c>
      <c r="D23">
        <v>9.7640000000000005E-2</v>
      </c>
      <c r="E23">
        <v>0.7716509432446168</v>
      </c>
      <c r="F23">
        <v>9.4144194326139408E-2</v>
      </c>
      <c r="G23">
        <v>0.7892067996915989</v>
      </c>
      <c r="H23">
        <v>9.5842802650044634E-2</v>
      </c>
      <c r="I23">
        <v>0.80693662247903652</v>
      </c>
      <c r="J23">
        <v>9.754404798491545E-2</v>
      </c>
      <c r="K23">
        <v>0.82484213548990881</v>
      </c>
      <c r="L23">
        <v>9.9247934424589124E-2</v>
      </c>
      <c r="M23">
        <v>0.84292507968962715</v>
      </c>
      <c r="N23">
        <v>0.10095446606925895</v>
      </c>
      <c r="O23">
        <v>0.82472244926144311</v>
      </c>
      <c r="P23">
        <v>9.9363841872279535E-2</v>
      </c>
      <c r="Q23">
        <v>0.82786315760107354</v>
      </c>
      <c r="R23">
        <v>9.950867015906302E-2</v>
      </c>
      <c r="S23">
        <v>0.82472244926144311</v>
      </c>
      <c r="T23">
        <v>9.9516366595159694E-2</v>
      </c>
      <c r="W23">
        <v>0.78166412205692704</v>
      </c>
      <c r="X23">
        <v>9.5521747565568624E-2</v>
      </c>
      <c r="Y23">
        <v>0.78971230200425291</v>
      </c>
      <c r="Z23">
        <v>9.5908587202689646E-2</v>
      </c>
      <c r="AA23">
        <v>0.78328791708747358</v>
      </c>
      <c r="AB23">
        <v>9.5830170672823151E-2</v>
      </c>
      <c r="AC23">
        <v>0.78123992412312249</v>
      </c>
      <c r="AD23">
        <v>9.5986737617106493E-2</v>
      </c>
      <c r="AE23">
        <v>0.78402961184377673</v>
      </c>
      <c r="AF23">
        <v>9.564266528316287E-2</v>
      </c>
      <c r="AG23">
        <v>0.78798125426918531</v>
      </c>
      <c r="AH23">
        <v>9.6072665579776673E-2</v>
      </c>
      <c r="AI23">
        <v>0.77800127792816098</v>
      </c>
      <c r="AJ23">
        <v>9.5222159966926095E-2</v>
      </c>
      <c r="AK23">
        <v>0.78228640838292851</v>
      </c>
      <c r="AL23">
        <v>9.5709166528576112E-2</v>
      </c>
      <c r="AM23">
        <v>0.78612153645294602</v>
      </c>
      <c r="AN23">
        <v>9.6736738479956452E-2</v>
      </c>
      <c r="AO23">
        <v>0.78477451136063914</v>
      </c>
      <c r="AP23">
        <v>9.5615136723495309E-2</v>
      </c>
      <c r="AQ23">
        <v>0.78498349135591006</v>
      </c>
      <c r="AR23">
        <v>9.5905094282004541E-2</v>
      </c>
      <c r="AS23">
        <v>0.78832270322047993</v>
      </c>
      <c r="AT23">
        <v>9.5984839905601804E-2</v>
      </c>
      <c r="AU23">
        <v>0.77881942114039482</v>
      </c>
      <c r="AV23">
        <v>9.5881193581579746E-2</v>
      </c>
      <c r="AW23">
        <v>0.78356088785889733</v>
      </c>
      <c r="AX23">
        <v>9.574681507164727E-2</v>
      </c>
      <c r="AY23">
        <v>0.79067075507773521</v>
      </c>
      <c r="AZ23">
        <v>9.5986236936250899E-2</v>
      </c>
      <c r="BA23">
        <v>0.78065146747399139</v>
      </c>
      <c r="BB23">
        <v>9.5427086005600154E-2</v>
      </c>
      <c r="BC23">
        <v>0.78424019245987819</v>
      </c>
      <c r="BD23">
        <v>9.5798846860523923E-2</v>
      </c>
      <c r="BE23">
        <v>0.78146486517379143</v>
      </c>
      <c r="BF23">
        <v>9.5861243853244946E-2</v>
      </c>
      <c r="BG23">
        <v>0.79106160447149432</v>
      </c>
      <c r="BH23">
        <v>9.627284199410048E-2</v>
      </c>
      <c r="BI23">
        <v>0.78491934087606319</v>
      </c>
      <c r="BJ23">
        <v>9.5372301551140029E-2</v>
      </c>
      <c r="BK23">
        <v>0.78045913377923426</v>
      </c>
      <c r="BL23">
        <v>9.516151138512037E-2</v>
      </c>
      <c r="BM23">
        <v>0.78436110778541634</v>
      </c>
      <c r="BN23">
        <v>9.5546642518973698E-2</v>
      </c>
      <c r="BO23">
        <v>0.77996798580093807</v>
      </c>
      <c r="BP23">
        <v>9.5878292685390082E-2</v>
      </c>
      <c r="BQ23">
        <v>0.78835971800131699</v>
      </c>
      <c r="BR23">
        <v>9.6272213976064003E-2</v>
      </c>
      <c r="BS23">
        <v>0.78686523351213666</v>
      </c>
      <c r="BT23">
        <v>9.5504462871346674E-2</v>
      </c>
      <c r="BU23">
        <v>0.78392865059465144</v>
      </c>
      <c r="BV23">
        <v>9.6045994532770088E-2</v>
      </c>
      <c r="BW23">
        <v>0.7801313998576751</v>
      </c>
      <c r="BX23">
        <v>9.5580312119817365E-2</v>
      </c>
      <c r="BY23">
        <v>0.78565066263557337</v>
      </c>
      <c r="BZ23">
        <v>9.6312231019225938E-2</v>
      </c>
      <c r="CA23">
        <v>0.78088640799728215</v>
      </c>
      <c r="CB23">
        <v>9.5621610678786439E-2</v>
      </c>
      <c r="CC23">
        <v>0.78791801551705853</v>
      </c>
      <c r="CD23">
        <v>9.6123852712425045E-2</v>
      </c>
      <c r="CE23">
        <v>0.78315697580526422</v>
      </c>
      <c r="CF23">
        <v>9.5767653750340645E-2</v>
      </c>
      <c r="CG23">
        <v>0.78070829822479759</v>
      </c>
      <c r="CH23">
        <v>9.6112101829174998E-2</v>
      </c>
      <c r="CI23">
        <v>0.78575866704455011</v>
      </c>
      <c r="CJ23">
        <v>9.5812535740283936E-2</v>
      </c>
      <c r="CK23">
        <v>0.78316173823967772</v>
      </c>
      <c r="CL23">
        <v>9.5794278728666638E-2</v>
      </c>
      <c r="CM23">
        <v>0.78060918539678703</v>
      </c>
      <c r="CN23">
        <v>9.623339902381231E-2</v>
      </c>
      <c r="CO23">
        <v>0.78289446497631632</v>
      </c>
      <c r="CP23">
        <v>9.569925578138333E-2</v>
      </c>
      <c r="CQ23">
        <v>0.78346771957718975</v>
      </c>
      <c r="CR23">
        <v>9.6102593931930158E-2</v>
      </c>
      <c r="CS23">
        <v>0.78621036296100366</v>
      </c>
      <c r="CT23">
        <v>9.5417393802981518E-2</v>
      </c>
      <c r="CU23">
        <v>0.78711128656271701</v>
      </c>
      <c r="CV23">
        <v>9.5944955422294406E-2</v>
      </c>
      <c r="CW23">
        <v>0.77897728927248344</v>
      </c>
      <c r="CX23">
        <v>9.5939589124513641E-2</v>
      </c>
      <c r="CY23">
        <v>0.79031613614895913</v>
      </c>
      <c r="CZ23">
        <v>9.6297791855851175E-2</v>
      </c>
      <c r="DA23">
        <v>0.7813215564753726</v>
      </c>
      <c r="DB23">
        <v>9.5150266265041403E-2</v>
      </c>
      <c r="DC23">
        <v>0.77753059878137643</v>
      </c>
      <c r="DD23">
        <v>9.5541130576711805E-2</v>
      </c>
      <c r="DE23">
        <v>0.78500042005137149</v>
      </c>
      <c r="DF23">
        <v>9.6005347390225579E-2</v>
      </c>
      <c r="DG23">
        <v>0.78719393990506803</v>
      </c>
      <c r="DH23">
        <v>9.6204377988469883E-2</v>
      </c>
      <c r="DI23">
        <v>0.78293701600299626</v>
      </c>
      <c r="DJ23">
        <v>9.5544460429647413E-2</v>
      </c>
      <c r="DK23">
        <v>0.78506188385597464</v>
      </c>
      <c r="DL23">
        <v>9.5647861203961085E-2</v>
      </c>
      <c r="DM23">
        <v>0.78900400552111394</v>
      </c>
      <c r="DN23">
        <v>9.5892120095472544E-2</v>
      </c>
      <c r="DO23">
        <v>0.78935685686953005</v>
      </c>
      <c r="DP23">
        <v>9.6055210451555573E-2</v>
      </c>
      <c r="DQ23">
        <v>0.77786474286262763</v>
      </c>
      <c r="DR23">
        <v>9.5593203576825339E-2</v>
      </c>
      <c r="DS23">
        <v>0.77553437387617119</v>
      </c>
      <c r="DT23">
        <v>9.5889258361736784E-2</v>
      </c>
      <c r="DU23">
        <v>0.7853698612300325</v>
      </c>
      <c r="DV23">
        <v>9.5596924583030735E-2</v>
      </c>
      <c r="DW23">
        <v>0.7843847285643113</v>
      </c>
      <c r="DX23">
        <v>9.6022564590756934E-2</v>
      </c>
      <c r="DY23">
        <v>0.78551046628647103</v>
      </c>
      <c r="DZ23">
        <v>9.5757514039339714E-2</v>
      </c>
      <c r="EA23">
        <v>0.78516128051603462</v>
      </c>
      <c r="EB23">
        <v>9.5969951542708876E-2</v>
      </c>
      <c r="EC23">
        <v>0.7798189194951709</v>
      </c>
      <c r="ED23">
        <v>9.5995998286304868E-2</v>
      </c>
      <c r="EE23">
        <v>0.78477155431878842</v>
      </c>
      <c r="EF23">
        <v>9.559079247703646E-2</v>
      </c>
      <c r="EG23">
        <v>0.78640991990955611</v>
      </c>
      <c r="EH23">
        <v>9.5972063286450665E-2</v>
      </c>
      <c r="EI23">
        <v>0.78487592866125322</v>
      </c>
      <c r="EJ23">
        <v>9.6048981301759206E-2</v>
      </c>
      <c r="EK23">
        <v>0.78357530151397059</v>
      </c>
      <c r="EL23">
        <v>9.5765370431900518E-2</v>
      </c>
      <c r="EM23">
        <v>0.78174572566648182</v>
      </c>
      <c r="EN23">
        <v>9.5784839947314293E-2</v>
      </c>
      <c r="EO23">
        <v>0.80881617014059448</v>
      </c>
      <c r="EP23">
        <v>9.7349476132151655E-2</v>
      </c>
    </row>
    <row r="24" spans="3:146">
      <c r="C24">
        <v>0.81425000000000003</v>
      </c>
      <c r="D24">
        <v>9.801E-2</v>
      </c>
      <c r="E24" t="s">
        <v>40</v>
      </c>
      <c r="F24" t="s">
        <v>40</v>
      </c>
      <c r="G24" t="s">
        <v>40</v>
      </c>
      <c r="H24" t="s">
        <v>40</v>
      </c>
      <c r="I24" t="s">
        <v>40</v>
      </c>
      <c r="J24" t="s">
        <v>40</v>
      </c>
      <c r="K24" t="s">
        <v>40</v>
      </c>
      <c r="L24" t="s">
        <v>40</v>
      </c>
      <c r="M24" t="s">
        <v>40</v>
      </c>
      <c r="N24" t="s">
        <v>40</v>
      </c>
      <c r="O24">
        <v>0.82786315760107354</v>
      </c>
      <c r="P24">
        <v>9.9661672448850158E-2</v>
      </c>
      <c r="Q24">
        <v>0.83100927172111638</v>
      </c>
      <c r="R24">
        <v>9.9806103606965346E-2</v>
      </c>
      <c r="S24">
        <v>0.82786315760107354</v>
      </c>
      <c r="T24">
        <v>9.9814674738637296E-2</v>
      </c>
      <c r="W24">
        <v>0.78167975662577815</v>
      </c>
      <c r="X24">
        <v>9.5336251970678826E-2</v>
      </c>
      <c r="Y24">
        <v>0.78972786507504322</v>
      </c>
      <c r="Z24">
        <v>9.5719884754424958E-2</v>
      </c>
      <c r="AA24">
        <v>0.78330300096146355</v>
      </c>
      <c r="AB24">
        <v>9.5612656836183224E-2</v>
      </c>
      <c r="AC24">
        <v>0.78125473172586124</v>
      </c>
      <c r="AD24">
        <v>9.57609329111868E-2</v>
      </c>
      <c r="AE24">
        <v>0.78404493593523983</v>
      </c>
      <c r="AF24">
        <v>9.5456749824053846E-2</v>
      </c>
      <c r="AG24">
        <v>0.78799656905475868</v>
      </c>
      <c r="AH24">
        <v>9.5879464400117687E-2</v>
      </c>
      <c r="AI24">
        <v>0.77801613515043477</v>
      </c>
      <c r="AJ24">
        <v>9.5004685161781802E-2</v>
      </c>
      <c r="AK24">
        <v>0.78230126672481082</v>
      </c>
      <c r="AL24">
        <v>9.5485882683698828E-2</v>
      </c>
      <c r="AM24">
        <v>0.7861364014620853</v>
      </c>
      <c r="AN24">
        <v>9.6506253358923488E-2</v>
      </c>
      <c r="AO24">
        <v>0.78478982012384702</v>
      </c>
      <c r="AP24">
        <v>9.5423278244787108E-2</v>
      </c>
      <c r="AQ24">
        <v>0.78499899977019993</v>
      </c>
      <c r="AR24">
        <v>9.5711459860846559E-2</v>
      </c>
      <c r="AS24">
        <v>0.78833796438842307</v>
      </c>
      <c r="AT24">
        <v>9.5775956802474999E-2</v>
      </c>
      <c r="AU24">
        <v>0.77883474170451961</v>
      </c>
      <c r="AV24">
        <v>9.5668132038243286E-2</v>
      </c>
      <c r="AW24">
        <v>0.78357606923878198</v>
      </c>
      <c r="AX24">
        <v>9.5532878393077295E-2</v>
      </c>
      <c r="AY24">
        <v>0.79068612319608844</v>
      </c>
      <c r="AZ24">
        <v>9.5803578868656147E-2</v>
      </c>
      <c r="BA24">
        <v>0.7806667869462377</v>
      </c>
      <c r="BB24">
        <v>9.5246035923536781E-2</v>
      </c>
      <c r="BC24">
        <v>0.78425589294566611</v>
      </c>
      <c r="BD24">
        <v>9.5580694208767303E-2</v>
      </c>
      <c r="BE24">
        <v>0.78148052909057286</v>
      </c>
      <c r="BF24">
        <v>9.5639601238806521E-2</v>
      </c>
      <c r="BG24">
        <v>0.7910771383234031</v>
      </c>
      <c r="BH24">
        <v>9.6097394982547671E-2</v>
      </c>
      <c r="BI24">
        <v>0.78493473761757071</v>
      </c>
      <c r="BJ24">
        <v>9.519665915694657E-2</v>
      </c>
      <c r="BK24">
        <v>0.78047446640523488</v>
      </c>
      <c r="BL24">
        <v>9.4985751193951404E-2</v>
      </c>
      <c r="BM24">
        <v>0.78437627686596023</v>
      </c>
      <c r="BN24">
        <v>9.5342525191615637E-2</v>
      </c>
      <c r="BO24">
        <v>0.77998337901586789</v>
      </c>
      <c r="BP24">
        <v>9.566885489125776E-2</v>
      </c>
      <c r="BQ24">
        <v>0.78837491208573818</v>
      </c>
      <c r="BR24">
        <v>9.6058993166199022E-2</v>
      </c>
      <c r="BS24">
        <v>0.78688047247688442</v>
      </c>
      <c r="BT24">
        <v>9.5320089305606592E-2</v>
      </c>
      <c r="BU24">
        <v>0.78394404863748446</v>
      </c>
      <c r="BV24">
        <v>9.585578397597147E-2</v>
      </c>
      <c r="BW24">
        <v>0.78014599831954967</v>
      </c>
      <c r="BX24">
        <v>9.5362013486843936E-2</v>
      </c>
      <c r="BY24">
        <v>0.78566536427450373</v>
      </c>
      <c r="BZ24">
        <v>9.6090357248199976E-2</v>
      </c>
      <c r="CA24">
        <v>0.78090167172146563</v>
      </c>
      <c r="CB24">
        <v>9.541832147559387E-2</v>
      </c>
      <c r="CC24">
        <v>0.78793334538112625</v>
      </c>
      <c r="CD24">
        <v>9.5916749607141125E-2</v>
      </c>
      <c r="CE24">
        <v>0.7831716393744117</v>
      </c>
      <c r="CF24">
        <v>9.554030674968983E-2</v>
      </c>
      <c r="CG24">
        <v>0.78072312968535551</v>
      </c>
      <c r="CH24">
        <v>9.5880870089777817E-2</v>
      </c>
      <c r="CI24">
        <v>0.78577407725441917</v>
      </c>
      <c r="CJ24">
        <v>9.5610634588861487E-2</v>
      </c>
      <c r="CK24">
        <v>0.78317703268075356</v>
      </c>
      <c r="CL24">
        <v>9.559388053356721E-2</v>
      </c>
      <c r="CM24">
        <v>0.78062409946403011</v>
      </c>
      <c r="CN24">
        <v>9.6003380913247047E-2</v>
      </c>
      <c r="CO24">
        <v>0.78290906571590302</v>
      </c>
      <c r="CP24">
        <v>9.5465664055616087E-2</v>
      </c>
      <c r="CQ24">
        <v>0.78348312688000465</v>
      </c>
      <c r="CR24">
        <v>9.5909405469468231E-2</v>
      </c>
      <c r="CS24">
        <v>0.78622560229145366</v>
      </c>
      <c r="CT24">
        <v>9.522335592910984E-2</v>
      </c>
      <c r="CU24">
        <v>0.78712612545147964</v>
      </c>
      <c r="CV24">
        <v>9.5728556465740591E-2</v>
      </c>
      <c r="CW24">
        <v>0.77899224384658761</v>
      </c>
      <c r="CX24">
        <v>9.5716244087926936E-2</v>
      </c>
      <c r="CY24">
        <v>0.79033142664337841</v>
      </c>
      <c r="CZ24">
        <v>9.6114684906555142E-2</v>
      </c>
      <c r="DA24">
        <v>0.78133668528255706</v>
      </c>
      <c r="DB24">
        <v>9.4968462675859733E-2</v>
      </c>
      <c r="DC24">
        <v>0.77754589002063179</v>
      </c>
      <c r="DD24">
        <v>9.532807887343564E-2</v>
      </c>
      <c r="DE24">
        <v>0.78501563652920525</v>
      </c>
      <c r="DF24">
        <v>9.5785217936947872E-2</v>
      </c>
      <c r="DG24">
        <v>0.78720909664193028</v>
      </c>
      <c r="DH24">
        <v>9.5982894046260522E-2</v>
      </c>
      <c r="DI24">
        <v>0.78295240698466584</v>
      </c>
      <c r="DJ24">
        <v>9.5366088677606972E-2</v>
      </c>
      <c r="DK24">
        <v>0.78507732695836663</v>
      </c>
      <c r="DL24">
        <v>9.5462966996639226E-2</v>
      </c>
      <c r="DM24">
        <v>0.78901938191717769</v>
      </c>
      <c r="DN24">
        <v>9.5710262496751547E-2</v>
      </c>
      <c r="DO24">
        <v>0.78937217562309547</v>
      </c>
      <c r="DP24">
        <v>9.5849523632023453E-2</v>
      </c>
      <c r="DQ24">
        <v>0.77788011204315399</v>
      </c>
      <c r="DR24">
        <v>9.538298065272019E-2</v>
      </c>
      <c r="DS24">
        <v>0.77554956727530577</v>
      </c>
      <c r="DT24">
        <v>9.5670377657065236E-2</v>
      </c>
      <c r="DU24">
        <v>0.78538515904969108</v>
      </c>
      <c r="DV24">
        <v>9.5408368293877027E-2</v>
      </c>
      <c r="DW24">
        <v>0.78440008004218276</v>
      </c>
      <c r="DX24">
        <v>9.5825875473277727E-2</v>
      </c>
      <c r="DY24">
        <v>0.78552553408220049</v>
      </c>
      <c r="DZ24">
        <v>9.5548422266351254E-2</v>
      </c>
      <c r="EA24">
        <v>0.78517613224340255</v>
      </c>
      <c r="EB24">
        <v>9.5752805601636085E-2</v>
      </c>
      <c r="EC24">
        <v>0.77983384174051862</v>
      </c>
      <c r="ED24">
        <v>9.5777953822264422E-2</v>
      </c>
      <c r="EE24">
        <v>0.78478668774395244</v>
      </c>
      <c r="EF24">
        <v>9.5408888981768775E-2</v>
      </c>
      <c r="EG24">
        <v>0.78642509222442103</v>
      </c>
      <c r="EH24">
        <v>9.5780754654579484E-2</v>
      </c>
      <c r="EI24">
        <v>0.78489125109231328</v>
      </c>
      <c r="EJ24">
        <v>9.5839433146128472E-2</v>
      </c>
      <c r="EK24">
        <v>0.78359049225812771</v>
      </c>
      <c r="EL24">
        <v>9.5551658118030292E-2</v>
      </c>
      <c r="EM24">
        <v>0.78176102458144336</v>
      </c>
      <c r="EN24">
        <v>9.5566303515014744E-2</v>
      </c>
      <c r="EO24">
        <v>0.80964541770615917</v>
      </c>
      <c r="EP24">
        <v>9.7412610812772485E-2</v>
      </c>
    </row>
    <row r="25" spans="3:146">
      <c r="C25">
        <v>0.81067999999999996</v>
      </c>
      <c r="D25">
        <v>9.7379999999999994E-2</v>
      </c>
      <c r="O25">
        <v>0.83100927172111638</v>
      </c>
      <c r="P25">
        <v>9.9959583711222155E-2</v>
      </c>
      <c r="Q25">
        <v>0.83416080092598976</v>
      </c>
      <c r="R25">
        <v>0.10010361751486578</v>
      </c>
      <c r="S25">
        <v>0.83100927172111638</v>
      </c>
      <c r="T25">
        <v>0.10011306381547896</v>
      </c>
      <c r="W25">
        <v>0.78216194471616085</v>
      </c>
      <c r="X25">
        <v>9.5191898076827E-2</v>
      </c>
      <c r="Y25">
        <v>0.79021663619750426</v>
      </c>
      <c r="Z25">
        <v>9.5572058660569698E-2</v>
      </c>
      <c r="AA25">
        <v>0.78382836890034413</v>
      </c>
      <c r="AB25">
        <v>9.5432656541906649E-2</v>
      </c>
      <c r="AC25">
        <v>0.78179360904851725</v>
      </c>
      <c r="AD25">
        <v>9.5571702108743731E-2</v>
      </c>
      <c r="AE25">
        <v>0.78452301460498897</v>
      </c>
      <c r="AF25">
        <v>9.5310798544082156E-2</v>
      </c>
      <c r="AG25">
        <v>0.78848414392443755</v>
      </c>
      <c r="AH25">
        <v>9.5725590647585235E-2</v>
      </c>
      <c r="AI25">
        <v>0.77853985296379991</v>
      </c>
      <c r="AJ25">
        <v>9.4824100504074735E-2</v>
      </c>
      <c r="AK25">
        <v>0.78283734264953719</v>
      </c>
      <c r="AL25">
        <v>9.5299465677856812E-2</v>
      </c>
      <c r="AM25">
        <v>0.78668484098425895</v>
      </c>
      <c r="AN25">
        <v>9.6312433223529031E-2</v>
      </c>
      <c r="AO25">
        <v>0.78527596322242232</v>
      </c>
      <c r="AP25">
        <v>9.5270867599682285E-2</v>
      </c>
      <c r="AQ25">
        <v>0.78548866734373568</v>
      </c>
      <c r="AR25">
        <v>9.5557697943317352E-2</v>
      </c>
      <c r="AS25">
        <v>0.78885115078041135</v>
      </c>
      <c r="AT25">
        <v>9.5605496204747148E-2</v>
      </c>
      <c r="AU25">
        <v>0.77934941268894209</v>
      </c>
      <c r="AV25">
        <v>9.5493061384565536E-2</v>
      </c>
      <c r="AW25">
        <v>0.78409583044289966</v>
      </c>
      <c r="AX25">
        <v>9.5356840221768088E-2</v>
      </c>
      <c r="AY25">
        <v>0.79116519597717172</v>
      </c>
      <c r="AZ25">
        <v>9.5661725253739296E-2</v>
      </c>
      <c r="BA25">
        <v>0.78113820725569061</v>
      </c>
      <c r="BB25">
        <v>9.5105353193122591E-2</v>
      </c>
      <c r="BC25">
        <v>0.78478804964316728</v>
      </c>
      <c r="BD25">
        <v>9.5401845047310738E-2</v>
      </c>
      <c r="BE25">
        <v>0.7820164517542838</v>
      </c>
      <c r="BF25">
        <v>9.5456894110834883E-2</v>
      </c>
      <c r="BG25">
        <v>0.79155304822311545</v>
      </c>
      <c r="BH25">
        <v>9.5964429894983161E-2</v>
      </c>
      <c r="BI25">
        <v>0.78540861074763846</v>
      </c>
      <c r="BJ25">
        <v>9.5062929092874254E-2</v>
      </c>
      <c r="BK25">
        <v>0.78094399864888142</v>
      </c>
      <c r="BL25">
        <v>9.4851337089494975E-2</v>
      </c>
      <c r="BM25">
        <v>0.78487986672362109</v>
      </c>
      <c r="BN25">
        <v>9.5176702523433368E-2</v>
      </c>
      <c r="BO25">
        <v>0.78049289393140053</v>
      </c>
      <c r="BP25">
        <v>9.5497783194522762E-2</v>
      </c>
      <c r="BQ25">
        <v>0.78889373532393425</v>
      </c>
      <c r="BR25">
        <v>9.5883746485116605E-2</v>
      </c>
      <c r="BS25">
        <v>0.78735894217330815</v>
      </c>
      <c r="BT25">
        <v>9.5175809558419186E-2</v>
      </c>
      <c r="BU25">
        <v>0.784425527385473</v>
      </c>
      <c r="BV25">
        <v>9.5705167120194126E-2</v>
      </c>
      <c r="BW25">
        <v>0.78066946003577309</v>
      </c>
      <c r="BX25">
        <v>9.5179878447920738E-2</v>
      </c>
      <c r="BY25">
        <v>0.7861965324151301</v>
      </c>
      <c r="BZ25">
        <v>9.590487394665069E-2</v>
      </c>
      <c r="CA25">
        <v>0.78140155308416215</v>
      </c>
      <c r="CB25">
        <v>9.5253408752127774E-2</v>
      </c>
      <c r="CC25">
        <v>0.78844279760045877</v>
      </c>
      <c r="CD25">
        <v>9.574824821484032E-2</v>
      </c>
      <c r="CE25">
        <v>0.78371607737270987</v>
      </c>
      <c r="CF25">
        <v>9.5349351201411747E-2</v>
      </c>
      <c r="CG25">
        <v>0.78127296181073635</v>
      </c>
      <c r="CH25">
        <v>9.5686213476604526E-2</v>
      </c>
      <c r="CI25">
        <v>0.78627600466809022</v>
      </c>
      <c r="CJ25">
        <v>9.5447843449547584E-2</v>
      </c>
      <c r="CK25">
        <v>0.78367314228148954</v>
      </c>
      <c r="CL25">
        <v>9.543213989470449E-2</v>
      </c>
      <c r="CM25">
        <v>0.78117068646382937</v>
      </c>
      <c r="CN25">
        <v>9.5810083697208018E-2</v>
      </c>
      <c r="CO25">
        <v>0.78346769959761309</v>
      </c>
      <c r="CP25">
        <v>9.5268359508355577E-2</v>
      </c>
      <c r="CQ25">
        <v>0.78396794168556361</v>
      </c>
      <c r="CR25">
        <v>9.5755545581150903E-2</v>
      </c>
      <c r="CS25">
        <v>0.78671642937958508</v>
      </c>
      <c r="CT25">
        <v>9.5068569738179426E-2</v>
      </c>
      <c r="CU25">
        <v>0.78764982512011272</v>
      </c>
      <c r="CV25">
        <v>9.5549166944721181E-2</v>
      </c>
      <c r="CW25">
        <v>0.77952508812834387</v>
      </c>
      <c r="CX25">
        <v>9.5529758856053318E-2</v>
      </c>
      <c r="CY25">
        <v>0.79080662044108052</v>
      </c>
      <c r="CZ25">
        <v>9.5971776966291916E-2</v>
      </c>
      <c r="DA25">
        <v>0.78180791690571616</v>
      </c>
      <c r="DB25">
        <v>9.482639528847818E-2</v>
      </c>
      <c r="DC25">
        <v>0.77806148252264395</v>
      </c>
      <c r="DD25">
        <v>9.5153019094610686E-2</v>
      </c>
      <c r="DE25">
        <v>0.78554731420960688</v>
      </c>
      <c r="DF25">
        <v>9.5602941454370677E-2</v>
      </c>
      <c r="DG25">
        <v>0.78774356681357971</v>
      </c>
      <c r="DH25">
        <v>9.5799113668015329E-2</v>
      </c>
      <c r="DI25">
        <v>0.7834243733317624</v>
      </c>
      <c r="DJ25">
        <v>9.5228861804918408E-2</v>
      </c>
      <c r="DK25">
        <v>0.78555742448675103</v>
      </c>
      <c r="DL25">
        <v>9.5318694512762925E-2</v>
      </c>
      <c r="DM25">
        <v>0.78949703707829599</v>
      </c>
      <c r="DN25">
        <v>9.556927390011527E-2</v>
      </c>
      <c r="DO25">
        <v>0.7898806663068092</v>
      </c>
      <c r="DP25">
        <v>9.568257917086069E-2</v>
      </c>
      <c r="DQ25">
        <v>0.77839102898256718</v>
      </c>
      <c r="DR25">
        <v>9.5211043522758498E-2</v>
      </c>
      <c r="DS25">
        <v>0.77607219199274879</v>
      </c>
      <c r="DT25">
        <v>9.548886021776086E-2</v>
      </c>
      <c r="DU25">
        <v>0.78586748915472027</v>
      </c>
      <c r="DV25">
        <v>9.5259550043561347E-2</v>
      </c>
      <c r="DW25">
        <v>0.78489054284616067</v>
      </c>
      <c r="DX25">
        <v>9.5668194360053305E-2</v>
      </c>
      <c r="DY25">
        <v>0.78603662801886953</v>
      </c>
      <c r="DZ25">
        <v>9.5377121095436335E-2</v>
      </c>
      <c r="EA25">
        <v>0.78569984461844389</v>
      </c>
      <c r="EB25">
        <v>9.5572586391500805E-2</v>
      </c>
      <c r="EC25">
        <v>0.78035572282932109</v>
      </c>
      <c r="ED25">
        <v>9.5596735884902986E-2</v>
      </c>
      <c r="EE25">
        <v>0.78525792393718286</v>
      </c>
      <c r="EF25">
        <v>9.5266713390741595E-2</v>
      </c>
      <c r="EG25">
        <v>0.78690729812533444</v>
      </c>
      <c r="EH25">
        <v>9.5628359059249032E-2</v>
      </c>
      <c r="EI25">
        <v>0.78540307230508954</v>
      </c>
      <c r="EJ25">
        <v>9.5668239832821772E-2</v>
      </c>
      <c r="EK25">
        <v>0.78410978746022697</v>
      </c>
      <c r="EL25">
        <v>9.5375868062686553E-2</v>
      </c>
      <c r="EM25">
        <v>0.78228898169278671</v>
      </c>
      <c r="EN25">
        <v>9.5385793562498628E-2</v>
      </c>
      <c r="EO25">
        <v>0.81045578376587746</v>
      </c>
      <c r="EP25">
        <v>9.7484354132463008E-2</v>
      </c>
    </row>
    <row r="26" spans="3:146">
      <c r="C26">
        <v>0.80789</v>
      </c>
      <c r="D26">
        <v>9.7890000000000005E-2</v>
      </c>
      <c r="O26">
        <v>0.83416080092598976</v>
      </c>
      <c r="P26">
        <v>0.10025757568125404</v>
      </c>
      <c r="Q26">
        <v>0.83731775453612522</v>
      </c>
      <c r="R26">
        <v>0.10040121190452972</v>
      </c>
      <c r="S26">
        <v>0.83416080092598976</v>
      </c>
      <c r="T26">
        <v>0.1004115338476423</v>
      </c>
      <c r="W26">
        <v>0.78310130108537646</v>
      </c>
      <c r="X26">
        <v>9.5091495568356887E-2</v>
      </c>
      <c r="Y26">
        <v>0.79116910199770618</v>
      </c>
      <c r="Z26">
        <v>9.5467986187891068E-2</v>
      </c>
      <c r="AA26">
        <v>0.78485379521478238</v>
      </c>
      <c r="AB26">
        <v>9.5293673290974198E-2</v>
      </c>
      <c r="AC26">
        <v>0.78284606745696905</v>
      </c>
      <c r="AD26">
        <v>9.5422728372099974E-2</v>
      </c>
      <c r="AE26">
        <v>0.78545454259552383</v>
      </c>
      <c r="AF26">
        <v>9.5207652218895336E-2</v>
      </c>
      <c r="AG26">
        <v>0.78943448878799172</v>
      </c>
      <c r="AH26">
        <v>9.5614039299743547E-2</v>
      </c>
      <c r="AI26">
        <v>0.77956223779673928</v>
      </c>
      <c r="AJ26">
        <v>9.4683920868755184E-2</v>
      </c>
      <c r="AK26">
        <v>0.78388420204900988</v>
      </c>
      <c r="AL26">
        <v>9.5153543906022597E-2</v>
      </c>
      <c r="AM26">
        <v>0.78775618026800853</v>
      </c>
      <c r="AN26">
        <v>9.6159050562241416E-2</v>
      </c>
      <c r="AO26">
        <v>0.78622347843393103</v>
      </c>
      <c r="AP26">
        <v>9.5160871288023294E-2</v>
      </c>
      <c r="AQ26">
        <v>0.78644296325418728</v>
      </c>
      <c r="AR26">
        <v>9.544680133024E-2</v>
      </c>
      <c r="AS26">
        <v>0.78985227380706557</v>
      </c>
      <c r="AT26">
        <v>9.5476775934056998E-2</v>
      </c>
      <c r="AU26">
        <v>0.7803534166083802</v>
      </c>
      <c r="AV26">
        <v>9.5359389171680395E-2</v>
      </c>
      <c r="AW26">
        <v>0.78511005491063157</v>
      </c>
      <c r="AX26">
        <v>9.5222126940483709E-2</v>
      </c>
      <c r="AY26">
        <v>0.79209864881423819</v>
      </c>
      <c r="AZ26">
        <v>9.5563437110758626E-2</v>
      </c>
      <c r="BA26">
        <v>0.78205655274225949</v>
      </c>
      <c r="BB26">
        <v>9.5007776043680867E-2</v>
      </c>
      <c r="BC26">
        <v>0.78582630472758408</v>
      </c>
      <c r="BD26">
        <v>9.5265780471644065E-2</v>
      </c>
      <c r="BE26">
        <v>0.7830622020398782</v>
      </c>
      <c r="BF26">
        <v>9.5316678655749693E-2</v>
      </c>
      <c r="BG26">
        <v>0.79248007112577301</v>
      </c>
      <c r="BH26">
        <v>9.5876534745590852E-2</v>
      </c>
      <c r="BI26">
        <v>0.78633173686481217</v>
      </c>
      <c r="BJ26">
        <v>9.4973714262504547E-2</v>
      </c>
      <c r="BK26">
        <v>0.78185859159913651</v>
      </c>
      <c r="BL26">
        <v>9.4760885289400548E-2</v>
      </c>
      <c r="BM26">
        <v>0.78586207555464482</v>
      </c>
      <c r="BN26">
        <v>9.5052402064042543E-2</v>
      </c>
      <c r="BO26">
        <v>0.78148661341926962</v>
      </c>
      <c r="BP26">
        <v>9.5368407311170883E-2</v>
      </c>
      <c r="BQ26">
        <v>0.78990608941172624</v>
      </c>
      <c r="BR26">
        <v>9.5749884910123872E-2</v>
      </c>
      <c r="BS26">
        <v>0.78829132973301841</v>
      </c>
      <c r="BT26">
        <v>9.507443187094769E-2</v>
      </c>
      <c r="BU26">
        <v>0.78536371540246119</v>
      </c>
      <c r="BV26">
        <v>9.5597075551211635E-2</v>
      </c>
      <c r="BW26">
        <v>0.78169159641946795</v>
      </c>
      <c r="BX26">
        <v>9.5037452054404906E-2</v>
      </c>
      <c r="BY26">
        <v>0.78723382847378998</v>
      </c>
      <c r="BZ26">
        <v>9.5759391336058611E-2</v>
      </c>
      <c r="CA26">
        <v>0.78237632246325339</v>
      </c>
      <c r="CB26">
        <v>9.5130082346965003E-2</v>
      </c>
      <c r="CC26">
        <v>0.78943645626709991</v>
      </c>
      <c r="CD26">
        <v>9.5621628223456268E-2</v>
      </c>
      <c r="CE26">
        <v>0.78477969293381089</v>
      </c>
      <c r="CF26">
        <v>9.5198503838044915E-2</v>
      </c>
      <c r="CG26">
        <v>0.78234709274404435</v>
      </c>
      <c r="CH26">
        <v>9.5531920759211908E-2</v>
      </c>
      <c r="CI26">
        <v>0.78725467983939024</v>
      </c>
      <c r="CJ26">
        <v>9.5327330866696758E-2</v>
      </c>
      <c r="CK26">
        <v>0.78464041083282388</v>
      </c>
      <c r="CL26">
        <v>9.5312204909636697E-2</v>
      </c>
      <c r="CM26">
        <v>0.78223830770196745</v>
      </c>
      <c r="CN26">
        <v>9.5657269686133112E-2</v>
      </c>
      <c r="CO26">
        <v>0.78455949344837583</v>
      </c>
      <c r="CP26">
        <v>9.5111182448183632E-2</v>
      </c>
      <c r="CQ26">
        <v>0.7849127276251453</v>
      </c>
      <c r="CR26">
        <v>9.5644008974691219E-2</v>
      </c>
      <c r="CS26">
        <v>0.78767329083443494</v>
      </c>
      <c r="CT26">
        <v>9.4956047967330023E-2</v>
      </c>
      <c r="CU26">
        <v>0.78867219235026587</v>
      </c>
      <c r="CV26">
        <v>9.5410278472210244E-2</v>
      </c>
      <c r="CW26">
        <v>0.78056545090990925</v>
      </c>
      <c r="CX26">
        <v>9.5383763151807396E-2</v>
      </c>
      <c r="CY26">
        <v>0.79173246843531808</v>
      </c>
      <c r="CZ26">
        <v>9.5871849575563356E-2</v>
      </c>
      <c r="DA26">
        <v>0.78272607935732319</v>
      </c>
      <c r="DB26">
        <v>9.472682928299285E-2</v>
      </c>
      <c r="DC26">
        <v>0.77906734086583873</v>
      </c>
      <c r="DD26">
        <v>9.50193585797042E-2</v>
      </c>
      <c r="DE26">
        <v>0.78658510459130182</v>
      </c>
      <c r="DF26">
        <v>9.5462065746890909E-2</v>
      </c>
      <c r="DG26">
        <v>0.78878694756607581</v>
      </c>
      <c r="DH26">
        <v>9.5656613929749779E-2</v>
      </c>
      <c r="DI26">
        <v>0.78434372875619329</v>
      </c>
      <c r="DJ26">
        <v>9.5135450776565378E-2</v>
      </c>
      <c r="DK26">
        <v>0.78649283188884056</v>
      </c>
      <c r="DL26">
        <v>9.5217851852123322E-2</v>
      </c>
      <c r="DM26">
        <v>0.79042767399008218</v>
      </c>
      <c r="DN26">
        <v>9.5471898488225085E-2</v>
      </c>
      <c r="DO26">
        <v>0.79087243172791244</v>
      </c>
      <c r="DP26">
        <v>9.5557626452107317E-2</v>
      </c>
      <c r="DQ26">
        <v>0.77938754926380072</v>
      </c>
      <c r="DR26">
        <v>9.5080738747599369E-2</v>
      </c>
      <c r="DS26">
        <v>0.77709207573285211</v>
      </c>
      <c r="DT26">
        <v>9.5348239074306687E-2</v>
      </c>
      <c r="DU26">
        <v>0.78680746353826814</v>
      </c>
      <c r="DV26">
        <v>9.515336641004786E-2</v>
      </c>
      <c r="DW26">
        <v>0.78584657067565877</v>
      </c>
      <c r="DX26">
        <v>9.5552590334592985E-2</v>
      </c>
      <c r="DY26">
        <v>0.78703380023436176</v>
      </c>
      <c r="DZ26">
        <v>9.5246944709034609E-2</v>
      </c>
      <c r="EA26">
        <v>0.78672222417549242</v>
      </c>
      <c r="EB26">
        <v>9.5432801674232015E-2</v>
      </c>
      <c r="EC26">
        <v>0.78137440493981603</v>
      </c>
      <c r="ED26">
        <v>9.5455871675238932E-2</v>
      </c>
      <c r="EE26">
        <v>0.78617609082200157</v>
      </c>
      <c r="EF26">
        <v>9.5167032990111908E-2</v>
      </c>
      <c r="EG26">
        <v>0.7878471520229362</v>
      </c>
      <c r="EH26">
        <v>9.5517842707374997E-2</v>
      </c>
      <c r="EI26">
        <v>0.78640143028186349</v>
      </c>
      <c r="EJ26">
        <v>9.5538733444953117E-2</v>
      </c>
      <c r="EK26">
        <v>0.78512307962984906</v>
      </c>
      <c r="EL26">
        <v>9.5241421819338354E-2</v>
      </c>
      <c r="EM26">
        <v>0.78331932091588174</v>
      </c>
      <c r="EN26">
        <v>9.524682351066463E-2</v>
      </c>
      <c r="EO26">
        <v>0.81121185143437169</v>
      </c>
      <c r="EP26">
        <v>9.7561570563890102E-2</v>
      </c>
    </row>
    <row r="27" spans="3:146">
      <c r="C27">
        <v>0.80628999999999995</v>
      </c>
      <c r="D27">
        <v>9.7220000000000001E-2</v>
      </c>
      <c r="O27">
        <v>0.83731775453612522</v>
      </c>
      <c r="P27">
        <v>0.10055564838081033</v>
      </c>
      <c r="Q27">
        <v>0.84048014188799813</v>
      </c>
      <c r="R27">
        <v>0.10069888679772872</v>
      </c>
      <c r="S27">
        <v>0.83731775453612522</v>
      </c>
      <c r="T27">
        <v>0.10071008485709093</v>
      </c>
      <c r="W27">
        <v>0.78447954223020044</v>
      </c>
      <c r="X27">
        <v>9.5036998665889674E-2</v>
      </c>
      <c r="Y27">
        <v>0.7925667238122619</v>
      </c>
      <c r="Z27">
        <v>9.5409692988689093E-2</v>
      </c>
      <c r="AA27">
        <v>0.7863593211479728</v>
      </c>
      <c r="AB27">
        <v>9.519841223427418E-2</v>
      </c>
      <c r="AC27">
        <v>0.78439162204544988</v>
      </c>
      <c r="AD27">
        <v>9.5316911305584187E-2</v>
      </c>
      <c r="AE27">
        <v>0.78682138877410612</v>
      </c>
      <c r="AF27">
        <v>9.514931847438593E-2</v>
      </c>
      <c r="AG27">
        <v>0.79082910626365355</v>
      </c>
      <c r="AH27">
        <v>9.5546981576690587E-2</v>
      </c>
      <c r="AI27">
        <v>0.78106339009142534</v>
      </c>
      <c r="AJ27">
        <v>9.4586874692972653E-2</v>
      </c>
      <c r="AK27">
        <v>0.78542146899580323</v>
      </c>
      <c r="AL27">
        <v>9.5050957569501396E-2</v>
      </c>
      <c r="AM27">
        <v>0.78932956691280631</v>
      </c>
      <c r="AN27">
        <v>9.6049090794092393E-2</v>
      </c>
      <c r="AO27">
        <v>0.78761392345256365</v>
      </c>
      <c r="AP27">
        <v>9.5095430262897615E-2</v>
      </c>
      <c r="AQ27">
        <v>0.78784331321715317</v>
      </c>
      <c r="AR27">
        <v>9.5380928498045039E-2</v>
      </c>
      <c r="AS27">
        <v>0.79132184774743253</v>
      </c>
      <c r="AT27">
        <v>9.5392301384056369E-2</v>
      </c>
      <c r="AU27">
        <v>0.78182721166857949</v>
      </c>
      <c r="AV27">
        <v>9.5269717177161789E-2</v>
      </c>
      <c r="AW27">
        <v>0.78659900191637688</v>
      </c>
      <c r="AX27">
        <v>9.5131360590010275E-2</v>
      </c>
      <c r="AY27">
        <v>0.79346831310960153</v>
      </c>
      <c r="AZ27">
        <v>9.5510627506616139E-2</v>
      </c>
      <c r="BA27">
        <v>0.78340394885565057</v>
      </c>
      <c r="BB27">
        <v>9.4955203703433119E-2</v>
      </c>
      <c r="BC27">
        <v>0.78735044974469592</v>
      </c>
      <c r="BD27">
        <v>9.5175148823961483E-2</v>
      </c>
      <c r="BE27">
        <v>0.78459742560757006</v>
      </c>
      <c r="BF27">
        <v>9.522168400789148E-2</v>
      </c>
      <c r="BG27">
        <v>0.79384016358504839</v>
      </c>
      <c r="BH27">
        <v>9.5835420313474418E-2</v>
      </c>
      <c r="BI27">
        <v>0.78768614836926165</v>
      </c>
      <c r="BJ27">
        <v>9.4930751131030208E-2</v>
      </c>
      <c r="BK27">
        <v>0.78320044374455744</v>
      </c>
      <c r="BL27">
        <v>9.4716156335069565E-2</v>
      </c>
      <c r="BM27">
        <v>0.78730378578138116</v>
      </c>
      <c r="BN27">
        <v>9.4972043180495527E-2</v>
      </c>
      <c r="BO27">
        <v>0.78294519585998312</v>
      </c>
      <c r="BP27">
        <v>9.5283245395608687E-2</v>
      </c>
      <c r="BQ27">
        <v>0.79139227002833124</v>
      </c>
      <c r="BR27">
        <v>9.5660013904512758E-2</v>
      </c>
      <c r="BS27">
        <v>0.7896594872927406</v>
      </c>
      <c r="BT27">
        <v>9.5017929444563318E-2</v>
      </c>
      <c r="BU27">
        <v>0.78674035192587166</v>
      </c>
      <c r="BV27">
        <v>9.5533613148461913E-2</v>
      </c>
      <c r="BW27">
        <v>0.78319251274858848</v>
      </c>
      <c r="BX27">
        <v>9.4937506474038591E-2</v>
      </c>
      <c r="BY27">
        <v>0.78875706266260837</v>
      </c>
      <c r="BZ27">
        <v>9.5656741069954906E-2</v>
      </c>
      <c r="CA27">
        <v>0.78380700708155915</v>
      </c>
      <c r="CB27">
        <v>9.5050742668300325E-2</v>
      </c>
      <c r="CC27">
        <v>0.79089498094537369</v>
      </c>
      <c r="CD27">
        <v>9.553935414709315E-2</v>
      </c>
      <c r="CE27">
        <v>0.7863417839906629</v>
      </c>
      <c r="CF27">
        <v>9.5090700731930933E-2</v>
      </c>
      <c r="CG27">
        <v>0.78392461574846861</v>
      </c>
      <c r="CH27">
        <v>9.5420995069838671E-2</v>
      </c>
      <c r="CI27">
        <v>0.78869105396933625</v>
      </c>
      <c r="CJ27">
        <v>9.5251442480653217E-2</v>
      </c>
      <c r="CK27">
        <v>0.78606001155265648</v>
      </c>
      <c r="CL27">
        <v>9.5236409976424144E-2</v>
      </c>
      <c r="CM27">
        <v>0.78380618314544503</v>
      </c>
      <c r="CN27">
        <v>9.5547913230924542E-2</v>
      </c>
      <c r="CO27">
        <v>0.78616319674278312</v>
      </c>
      <c r="CP27">
        <v>9.4997192147790219E-2</v>
      </c>
      <c r="CQ27">
        <v>0.78629909551511357</v>
      </c>
      <c r="CR27">
        <v>9.5576966583262923E-2</v>
      </c>
      <c r="CS27">
        <v>0.78907756243619831</v>
      </c>
      <c r="CT27">
        <v>9.4887980724839616E-2</v>
      </c>
      <c r="CU27">
        <v>0.79017332792672956</v>
      </c>
      <c r="CV27">
        <v>9.5314594354341919E-2</v>
      </c>
      <c r="CW27">
        <v>0.78209308271313571</v>
      </c>
      <c r="CX27">
        <v>9.5281098615504656E-2</v>
      </c>
      <c r="CY27">
        <v>0.79309095004801977</v>
      </c>
      <c r="CZ27">
        <v>9.5816847707364261E-2</v>
      </c>
      <c r="DA27">
        <v>0.78407330164965172</v>
      </c>
      <c r="DB27">
        <v>9.4671702598445859E-2</v>
      </c>
      <c r="DC27">
        <v>0.78054388716171297</v>
      </c>
      <c r="DD27">
        <v>9.4929698878602267E-2</v>
      </c>
      <c r="DE27">
        <v>0.78810880826497942</v>
      </c>
      <c r="DF27">
        <v>9.536533279991094E-2</v>
      </c>
      <c r="DG27">
        <v>0.79031893067989933</v>
      </c>
      <c r="DH27">
        <v>9.5558168426778139E-2</v>
      </c>
      <c r="DI27">
        <v>0.78569257905037349</v>
      </c>
      <c r="DJ27">
        <v>9.5087673731961281E-2</v>
      </c>
      <c r="DK27">
        <v>0.78786534252356366</v>
      </c>
      <c r="DL27">
        <v>9.5162401802402943E-2</v>
      </c>
      <c r="DM27">
        <v>0.79179317886363243</v>
      </c>
      <c r="DN27">
        <v>9.5420031562710561E-2</v>
      </c>
      <c r="DO27">
        <v>0.79232816830059993</v>
      </c>
      <c r="DP27">
        <v>9.5477097538302219E-2</v>
      </c>
      <c r="DQ27">
        <v>0.78085027675310559</v>
      </c>
      <c r="DR27">
        <v>9.4994602561471825E-2</v>
      </c>
      <c r="DS27">
        <v>0.77858936761871511</v>
      </c>
      <c r="DT27">
        <v>9.525125125730588E-2</v>
      </c>
      <c r="DU27">
        <v>0.788186786668164</v>
      </c>
      <c r="DV27">
        <v>9.5091884136980789E-2</v>
      </c>
      <c r="DW27">
        <v>0.7872495555364416</v>
      </c>
      <c r="DX27">
        <v>9.5481313497754711E-2</v>
      </c>
      <c r="DY27">
        <v>0.7884976419057691</v>
      </c>
      <c r="DZ27">
        <v>9.5160426842433934E-2</v>
      </c>
      <c r="EA27">
        <v>0.78822337145940968</v>
      </c>
      <c r="EB27">
        <v>9.5336172200348568E-2</v>
      </c>
      <c r="EC27">
        <v>0.7828700605834561</v>
      </c>
      <c r="ED27">
        <v>9.5358102954882715E-2</v>
      </c>
      <c r="EE27">
        <v>0.78752331732439496</v>
      </c>
      <c r="EF27">
        <v>9.5111787945493229E-2</v>
      </c>
      <c r="EG27">
        <v>0.7892263607301776</v>
      </c>
      <c r="EH27">
        <v>9.5451356674036134E-2</v>
      </c>
      <c r="EI27">
        <v>0.7878668931202325</v>
      </c>
      <c r="EJ27">
        <v>9.5453434677051044E-2</v>
      </c>
      <c r="EK27">
        <v>0.78661064618751497</v>
      </c>
      <c r="EL27">
        <v>9.5150936231182134E-2</v>
      </c>
      <c r="EM27">
        <v>0.78483198786974451</v>
      </c>
      <c r="EN27">
        <v>9.5152098253495604E-2</v>
      </c>
      <c r="EO27">
        <v>0.8118805769265135</v>
      </c>
      <c r="EP27">
        <v>9.7640885378474887E-2</v>
      </c>
    </row>
    <row r="28" spans="3:146">
      <c r="C28">
        <v>0.81220000000000003</v>
      </c>
      <c r="D28">
        <v>9.7960000000000005E-2</v>
      </c>
      <c r="O28">
        <v>0.84048014188799813</v>
      </c>
      <c r="P28">
        <v>0.10085380183176174</v>
      </c>
      <c r="Q28">
        <v>0.84364797233415234</v>
      </c>
      <c r="R28">
        <v>0.10099664221624011</v>
      </c>
      <c r="S28">
        <v>0.84048014188799813</v>
      </c>
      <c r="T28">
        <v>0.10100871686579475</v>
      </c>
      <c r="W28">
        <v>0.78626984225447483</v>
      </c>
      <c r="X28">
        <v>9.5029468089642577E-2</v>
      </c>
      <c r="Y28">
        <v>0.79438229852232223</v>
      </c>
      <c r="Z28">
        <v>9.5398313673778684E-2</v>
      </c>
      <c r="AA28">
        <v>0.78831564335013615</v>
      </c>
      <c r="AB28">
        <v>9.5148727519917403E-2</v>
      </c>
      <c r="AC28">
        <v>0.78640019035193709</v>
      </c>
      <c r="AD28">
        <v>9.525631051803099E-2</v>
      </c>
      <c r="AE28">
        <v>0.78859694903463418</v>
      </c>
      <c r="AF28">
        <v>9.5136932710537164E-2</v>
      </c>
      <c r="AG28">
        <v>0.79264085170861309</v>
      </c>
      <c r="AH28">
        <v>9.5525722680728578E-2</v>
      </c>
      <c r="AI28">
        <v>0.78301409162597735</v>
      </c>
      <c r="AJ28">
        <v>9.4534850870150372E-2</v>
      </c>
      <c r="AK28">
        <v>0.78741922233741313</v>
      </c>
      <c r="AL28">
        <v>9.4993703394643345E-2</v>
      </c>
      <c r="AM28">
        <v>0.79137437673731192</v>
      </c>
      <c r="AN28">
        <v>9.5984694160891601E-2</v>
      </c>
      <c r="AO28">
        <v>0.78942023484764023</v>
      </c>
      <c r="AP28">
        <v>9.5075818259421255E-2</v>
      </c>
      <c r="AQ28">
        <v>0.7896624610134787</v>
      </c>
      <c r="AR28">
        <v>9.536136158648191E-2</v>
      </c>
      <c r="AS28">
        <v>0.79323126901637842</v>
      </c>
      <c r="AT28">
        <v>9.5353716755772644E-2</v>
      </c>
      <c r="AU28">
        <v>0.78374211212511014</v>
      </c>
      <c r="AV28">
        <v>9.5225790764382645E-2</v>
      </c>
      <c r="AW28">
        <v>0.78853369080032054</v>
      </c>
      <c r="AX28">
        <v>9.508630783411455E-2</v>
      </c>
      <c r="AY28">
        <v>0.79524752990572234</v>
      </c>
      <c r="AZ28">
        <v>9.5504324320186448E-2</v>
      </c>
      <c r="BA28">
        <v>0.78515417006315724</v>
      </c>
      <c r="BB28">
        <v>9.4948659433182134E-2</v>
      </c>
      <c r="BC28">
        <v>0.789330818945434</v>
      </c>
      <c r="BD28">
        <v>9.5131714146193161E-2</v>
      </c>
      <c r="BE28">
        <v>0.78659224107690529</v>
      </c>
      <c r="BF28">
        <v>9.5173759130025987E-2</v>
      </c>
      <c r="BG28">
        <v>0.79560685294830402</v>
      </c>
      <c r="BH28">
        <v>9.5841886844288016E-2</v>
      </c>
      <c r="BI28">
        <v>0.78944548318167296</v>
      </c>
      <c r="BJ28">
        <v>9.4934875926935586E-2</v>
      </c>
      <c r="BK28">
        <v>0.78494343745946782</v>
      </c>
      <c r="BL28">
        <v>9.471802082471964E-2</v>
      </c>
      <c r="BM28">
        <v>0.78917693615418805</v>
      </c>
      <c r="BN28">
        <v>9.493718996705372E-2</v>
      </c>
      <c r="BO28">
        <v>0.78484025160544546</v>
      </c>
      <c r="BP28">
        <v>9.524395502765233E-2</v>
      </c>
      <c r="BQ28">
        <v>0.79332335035855217</v>
      </c>
      <c r="BR28">
        <v>9.5615882705180746E-2</v>
      </c>
      <c r="BS28">
        <v>0.79143678522183059</v>
      </c>
      <c r="BT28">
        <v>9.5007402034725089E-2</v>
      </c>
      <c r="BU28">
        <v>0.78852864229167685</v>
      </c>
      <c r="BV28">
        <v>9.5516015135427054E-2</v>
      </c>
      <c r="BW28">
        <v>0.78514299539405541</v>
      </c>
      <c r="BX28">
        <v>9.4881987033857196E-2</v>
      </c>
      <c r="BY28">
        <v>0.79073658696075311</v>
      </c>
      <c r="BZ28">
        <v>9.5598921119006308E-2</v>
      </c>
      <c r="CA28">
        <v>0.78566576029036372</v>
      </c>
      <c r="CB28">
        <v>9.5016933972731393E-2</v>
      </c>
      <c r="CC28">
        <v>0.79278998311146476</v>
      </c>
      <c r="CD28">
        <v>9.5503027357062009E-2</v>
      </c>
      <c r="CE28">
        <v>0.78837194621769624</v>
      </c>
      <c r="CF28">
        <v>9.5028040147906112E-2</v>
      </c>
      <c r="CG28">
        <v>0.78597482613313374</v>
      </c>
      <c r="CH28">
        <v>9.5355595450852343E-2</v>
      </c>
      <c r="CI28">
        <v>0.7905571696693402</v>
      </c>
      <c r="CJ28">
        <v>9.5221655372529496E-2</v>
      </c>
      <c r="CK28">
        <v>0.78790431352774759</v>
      </c>
      <c r="CL28">
        <v>9.5206230357226349E-2</v>
      </c>
      <c r="CM28">
        <v>0.78584379588218667</v>
      </c>
      <c r="CN28">
        <v>9.5484142830591798E-2</v>
      </c>
      <c r="CO28">
        <v>0.78824759522039478</v>
      </c>
      <c r="CP28">
        <v>9.4928607298710471E-2</v>
      </c>
      <c r="CQ28">
        <v>0.78810006128146048</v>
      </c>
      <c r="CR28">
        <v>9.5555723310755583E-2</v>
      </c>
      <c r="CS28">
        <v>0.79090191163548229</v>
      </c>
      <c r="CT28">
        <v>9.486569286215793E-2</v>
      </c>
      <c r="CU28">
        <v>0.79212401395302445</v>
      </c>
      <c r="CV28">
        <v>9.5263976973631453E-2</v>
      </c>
      <c r="CW28">
        <v>0.78407824992262898</v>
      </c>
      <c r="CX28">
        <v>9.5223763495565064E-2</v>
      </c>
      <c r="CY28">
        <v>0.79485562397984433</v>
      </c>
      <c r="CZ28">
        <v>9.580784191049542E-2</v>
      </c>
      <c r="DA28">
        <v>0.78582336163322442</v>
      </c>
      <c r="DB28">
        <v>9.4662088213046253E-2</v>
      </c>
      <c r="DC28">
        <v>0.78246238211616392</v>
      </c>
      <c r="DD28">
        <v>9.4885785115400453E-2</v>
      </c>
      <c r="DE28">
        <v>0.79008876807181883</v>
      </c>
      <c r="DF28">
        <v>9.5314625410211629E-2</v>
      </c>
      <c r="DG28">
        <v>0.79230969784634464</v>
      </c>
      <c r="DH28">
        <v>9.550569328883568E-2</v>
      </c>
      <c r="DI28">
        <v>0.787444670377621</v>
      </c>
      <c r="DJ28">
        <v>9.508646059693375E-2</v>
      </c>
      <c r="DK28">
        <v>0.78964824203262318</v>
      </c>
      <c r="DL28">
        <v>9.5153423635746096E-2</v>
      </c>
      <c r="DM28">
        <v>0.79356697369982154</v>
      </c>
      <c r="DN28">
        <v>9.5414682654279062E-2</v>
      </c>
      <c r="DO28">
        <v>0.79421954176835996</v>
      </c>
      <c r="DP28">
        <v>9.5442559833152377E-2</v>
      </c>
      <c r="DQ28">
        <v>0.78275074112373011</v>
      </c>
      <c r="DR28">
        <v>9.4954311507260344E-2</v>
      </c>
      <c r="DS28">
        <v>0.78053492456692386</v>
      </c>
      <c r="DT28">
        <v>9.5199784524294354E-2</v>
      </c>
      <c r="DU28">
        <v>0.78997861158864124</v>
      </c>
      <c r="DV28">
        <v>9.507629990687036E-2</v>
      </c>
      <c r="DW28">
        <v>0.78907218992406536</v>
      </c>
      <c r="DX28">
        <v>9.5455751172091347E-2</v>
      </c>
      <c r="DY28">
        <v>0.79039966102005288</v>
      </c>
      <c r="DZ28">
        <v>9.51192514674951E-2</v>
      </c>
      <c r="EA28">
        <v>0.79017406834584403</v>
      </c>
      <c r="EB28">
        <v>9.5284578752645233E-2</v>
      </c>
      <c r="EC28">
        <v>0.78481357852442113</v>
      </c>
      <c r="ED28">
        <v>9.5305332680765797E-2</v>
      </c>
      <c r="EE28">
        <v>0.78927338121294133</v>
      </c>
      <c r="EF28">
        <v>9.5102053538838716E-2</v>
      </c>
      <c r="EG28">
        <v>0.79101807951839864</v>
      </c>
      <c r="EH28">
        <v>9.543019503424463E-2</v>
      </c>
      <c r="EI28">
        <v>0.78977093725298697</v>
      </c>
      <c r="EJ28">
        <v>9.5414003772606837E-2</v>
      </c>
      <c r="EK28">
        <v>0.78854353334226179</v>
      </c>
      <c r="EL28">
        <v>9.5106172497265509E-2</v>
      </c>
      <c r="EM28">
        <v>0.78679754021275117</v>
      </c>
      <c r="EN28">
        <v>9.5103461510373979E-2</v>
      </c>
      <c r="EO28">
        <v>0.8124327337293954</v>
      </c>
      <c r="EP28">
        <v>9.771883213822527E-2</v>
      </c>
    </row>
    <row r="29" spans="3:146">
      <c r="C29">
        <v>0.80579999999999996</v>
      </c>
      <c r="D29">
        <v>9.7390000000000004E-2</v>
      </c>
      <c r="O29">
        <v>0.84364797233415234</v>
      </c>
      <c r="P29">
        <v>0.10115203605598477</v>
      </c>
      <c r="Q29">
        <v>0.8468212552432306</v>
      </c>
      <c r="R29">
        <v>0.10129447818184713</v>
      </c>
      <c r="S29">
        <v>0.84364797233415234</v>
      </c>
      <c r="T29">
        <v>0.10130742989572944</v>
      </c>
      <c r="W29">
        <v>0.78843735500466305</v>
      </c>
      <c r="X29">
        <v>9.5069050413716355E-2</v>
      </c>
      <c r="Y29">
        <v>0.79658048803134163</v>
      </c>
      <c r="Z29">
        <v>9.5434069728580817E-2</v>
      </c>
      <c r="AA29">
        <v>0.79068468423489091</v>
      </c>
      <c r="AB29">
        <v>9.5145586204353302E-2</v>
      </c>
      <c r="AC29">
        <v>0.78883267787905753</v>
      </c>
      <c r="AD29">
        <v>9.5242105534837723E-2</v>
      </c>
      <c r="AE29">
        <v>0.79074666411630667</v>
      </c>
      <c r="AF29">
        <v>9.5170736002153769E-2</v>
      </c>
      <c r="AG29">
        <v>0.79483446155861393</v>
      </c>
      <c r="AH29">
        <v>9.5550676392085754E-2</v>
      </c>
      <c r="AI29">
        <v>0.7853763742139156</v>
      </c>
      <c r="AJ29">
        <v>9.4528861984823367E-2</v>
      </c>
      <c r="AK29">
        <v>0.78983857807745594</v>
      </c>
      <c r="AL29">
        <v>9.4982895768836409E-2</v>
      </c>
      <c r="AM29">
        <v>0.79385080984422818</v>
      </c>
      <c r="AN29">
        <v>9.5967114069854212E-2</v>
      </c>
      <c r="AO29">
        <v>0.79160725482250449</v>
      </c>
      <c r="AP29">
        <v>9.5102417002933551E-2</v>
      </c>
      <c r="AQ29">
        <v>0.7918649990005584</v>
      </c>
      <c r="AR29">
        <v>9.538848144322716E-2</v>
      </c>
      <c r="AS29">
        <v>0.79554337290083788</v>
      </c>
      <c r="AT29">
        <v>9.5361773055106028E-2</v>
      </c>
      <c r="AU29">
        <v>0.78606084661875297</v>
      </c>
      <c r="AV29">
        <v>9.5228464911002147E-2</v>
      </c>
      <c r="AW29">
        <v>0.79087646504401277</v>
      </c>
      <c r="AX29">
        <v>9.5087845573443311E-2</v>
      </c>
      <c r="AY29">
        <v>0.79740166877149321</v>
      </c>
      <c r="AZ29">
        <v>9.5544650235823633E-2</v>
      </c>
      <c r="BA29">
        <v>0.78727315029982237</v>
      </c>
      <c r="BB29">
        <v>9.4988270609704342E-2</v>
      </c>
      <c r="BC29">
        <v>0.79172886669594256</v>
      </c>
      <c r="BD29">
        <v>9.5136321844935645E-2</v>
      </c>
      <c r="BE29">
        <v>0.7890078216338422</v>
      </c>
      <c r="BF29">
        <v>9.5173836825387131E-2</v>
      </c>
      <c r="BG29">
        <v>0.79774575261666358</v>
      </c>
      <c r="BH29">
        <v>9.5895808474364935E-2</v>
      </c>
      <c r="BI29">
        <v>0.79157549785113623</v>
      </c>
      <c r="BJ29">
        <v>9.4986008365760224E-2</v>
      </c>
      <c r="BK29">
        <v>0.78705364735383276</v>
      </c>
      <c r="BL29">
        <v>9.4766442468180556E-2</v>
      </c>
      <c r="BM29">
        <v>0.79144506793173575</v>
      </c>
      <c r="BN29">
        <v>9.49485208018718E-2</v>
      </c>
      <c r="BO29">
        <v>0.787134895551165</v>
      </c>
      <c r="BP29">
        <v>9.5251300949621961E-2</v>
      </c>
      <c r="BQ29">
        <v>0.79566174412033286</v>
      </c>
      <c r="BR29">
        <v>9.5618350275724337E-2</v>
      </c>
      <c r="BS29">
        <v>0.79358863043774541</v>
      </c>
      <c r="BT29">
        <v>9.5043054545490752E-2</v>
      </c>
      <c r="BU29">
        <v>0.79069377946205655</v>
      </c>
      <c r="BV29">
        <v>9.5544624037413359E-2</v>
      </c>
      <c r="BW29">
        <v>0.78750508042981582</v>
      </c>
      <c r="BX29">
        <v>9.487197435661146E-2</v>
      </c>
      <c r="BY29">
        <v>0.79313387217943621</v>
      </c>
      <c r="BZ29">
        <v>9.5587056882788846E-2</v>
      </c>
      <c r="CA29">
        <v>0.78791640357275805</v>
      </c>
      <c r="CB29">
        <v>9.5029314308060664E-2</v>
      </c>
      <c r="CC29">
        <v>0.79508457870374294</v>
      </c>
      <c r="CD29">
        <v>9.551335491300969E-2</v>
      </c>
      <c r="CE29">
        <v>0.79083066481643727</v>
      </c>
      <c r="CF29">
        <v>9.5011741702963115E-2</v>
      </c>
      <c r="CG29">
        <v>0.78845781888498212</v>
      </c>
      <c r="CH29">
        <v>9.5336994831445546E-2</v>
      </c>
      <c r="CI29">
        <v>0.79281670511997682</v>
      </c>
      <c r="CJ29">
        <v>9.5238549314502915E-2</v>
      </c>
      <c r="CK29">
        <v>0.79013741951801453</v>
      </c>
      <c r="CL29">
        <v>9.5222253464002191E-2</v>
      </c>
      <c r="CM29">
        <v>0.78831148609802193</v>
      </c>
      <c r="CN29">
        <v>9.5467199703439629E-2</v>
      </c>
      <c r="CO29">
        <v>0.7907721184358123</v>
      </c>
      <c r="CP29">
        <v>9.4906762827017613E-2</v>
      </c>
      <c r="CQ29">
        <v>0.79028057117411232</v>
      </c>
      <c r="CR29">
        <v>9.5580692633304667E-2</v>
      </c>
      <c r="CS29">
        <v>0.79311082955028922</v>
      </c>
      <c r="CT29">
        <v>9.4889618187179989E-2</v>
      </c>
      <c r="CU29">
        <v>0.79448628254452103</v>
      </c>
      <c r="CV29">
        <v>9.5259411539817943E-2</v>
      </c>
      <c r="CW29">
        <v>0.78648231351675035</v>
      </c>
      <c r="CX29">
        <v>9.5212873754880509E-2</v>
      </c>
      <c r="CY29">
        <v>0.79699214285999553</v>
      </c>
      <c r="CZ29">
        <v>9.5845007472548954E-2</v>
      </c>
      <c r="DA29">
        <v>0.78794219638112462</v>
      </c>
      <c r="DB29">
        <v>9.4698173259869622E-2</v>
      </c>
      <c r="DC29">
        <v>0.78478548440715878</v>
      </c>
      <c r="DD29">
        <v>9.4888472021548292E-2</v>
      </c>
      <c r="DE29">
        <v>0.79248644634635079</v>
      </c>
      <c r="DF29">
        <v>9.5310930539454677E-2</v>
      </c>
      <c r="DG29">
        <v>0.79472050104698111</v>
      </c>
      <c r="DH29">
        <v>9.5500209884792853E-2</v>
      </c>
      <c r="DI29">
        <v>0.78956590027322548</v>
      </c>
      <c r="DJ29">
        <v>9.5131834983776198E-2</v>
      </c>
      <c r="DK29">
        <v>0.79180682830509341</v>
      </c>
      <c r="DL29">
        <v>9.5191092101954228E-2</v>
      </c>
      <c r="DM29">
        <v>0.79571453359982502</v>
      </c>
      <c r="DN29">
        <v>9.545595587334893E-2</v>
      </c>
      <c r="DO29">
        <v>0.79650973869804809</v>
      </c>
      <c r="DP29">
        <v>9.5454685573802434E-2</v>
      </c>
      <c r="DQ29">
        <v>0.78505195199844646</v>
      </c>
      <c r="DR29">
        <v>9.4960649804504763E-2</v>
      </c>
      <c r="DS29">
        <v>0.78289087852451955</v>
      </c>
      <c r="DT29">
        <v>9.519484061668762E-2</v>
      </c>
      <c r="DU29">
        <v>0.79214806246579328</v>
      </c>
      <c r="DV29">
        <v>9.510691704902885E-2</v>
      </c>
      <c r="DW29">
        <v>0.7912789983333911</v>
      </c>
      <c r="DX29">
        <v>9.5476400899195207E-2</v>
      </c>
      <c r="DY29">
        <v>0.79270283693866816</v>
      </c>
      <c r="DZ29">
        <v>9.5124220016055E-2</v>
      </c>
      <c r="EA29">
        <v>0.7925363467387857</v>
      </c>
      <c r="EB29">
        <v>9.5279025538894863E-2</v>
      </c>
      <c r="EC29">
        <v>0.78716713039670894</v>
      </c>
      <c r="ED29">
        <v>9.5298587966248557E-2</v>
      </c>
      <c r="EE29">
        <v>0.7913922194847185</v>
      </c>
      <c r="EF29">
        <v>9.5138019239301208E-2</v>
      </c>
      <c r="EG29">
        <v>0.79318743461943675</v>
      </c>
      <c r="EH29">
        <v>9.5454769675248019E-2</v>
      </c>
      <c r="EI29">
        <v>0.79207650262690099</v>
      </c>
      <c r="EJ29">
        <v>9.5421208209323524E-2</v>
      </c>
      <c r="EK29">
        <v>0.79088411964424865</v>
      </c>
      <c r="EL29">
        <v>9.5108001892751204E-2</v>
      </c>
      <c r="EM29">
        <v>0.78917772070432779</v>
      </c>
      <c r="EN29">
        <v>9.5101859940181124E-2</v>
      </c>
      <c r="EO29">
        <v>0.81284418994118912</v>
      </c>
      <c r="EP29">
        <v>9.7792004195710117E-2</v>
      </c>
    </row>
    <row r="30" spans="3:146">
      <c r="C30">
        <v>0.81332000000000004</v>
      </c>
      <c r="D30">
        <v>9.7900000000000001E-2</v>
      </c>
      <c r="O30">
        <v>0.8468212552432306</v>
      </c>
      <c r="P30">
        <v>0.10145035107536193</v>
      </c>
      <c r="Q30">
        <v>0.85</v>
      </c>
      <c r="R30">
        <v>0.10159239471633881</v>
      </c>
      <c r="S30">
        <v>0.8468212552432306</v>
      </c>
      <c r="T30">
        <v>0.10160622396887674</v>
      </c>
      <c r="W30">
        <v>0.79093989231059214</v>
      </c>
      <c r="X30">
        <v>9.5154975213197115E-2</v>
      </c>
      <c r="Y30">
        <v>0.79911850708093035</v>
      </c>
      <c r="Z30">
        <v>9.5516265202160666E-2</v>
      </c>
      <c r="AA30">
        <v>0.79342033311615945</v>
      </c>
      <c r="AB30">
        <v>9.5189049429716135E-2</v>
      </c>
      <c r="AC30">
        <v>0.79164173902400947</v>
      </c>
      <c r="AD30">
        <v>9.5274572839844307E-2</v>
      </c>
      <c r="AE30">
        <v>0.79322869226032355</v>
      </c>
      <c r="AF30">
        <v>9.5250070406615081E-2</v>
      </c>
      <c r="AG30">
        <v>0.79736723969312029</v>
      </c>
      <c r="AH30">
        <v>9.5621357015154979E-2</v>
      </c>
      <c r="AI30">
        <v>0.78810425871172218</v>
      </c>
      <c r="AJ30">
        <v>9.456902460383225E-2</v>
      </c>
      <c r="AK30">
        <v>0.79263244620842799</v>
      </c>
      <c r="AL30">
        <v>9.501874505022341E-2</v>
      </c>
      <c r="AM30">
        <v>0.79671066528002987</v>
      </c>
      <c r="AN30">
        <v>9.5996692697455227E-2</v>
      </c>
      <c r="AO30">
        <v>0.79413241552104386</v>
      </c>
      <c r="AP30">
        <v>9.5174708779147674E-2</v>
      </c>
      <c r="AQ30">
        <v>0.79440805728182351</v>
      </c>
      <c r="AR30">
        <v>9.5461760211117616E-2</v>
      </c>
      <c r="AS30">
        <v>0.798213156928679</v>
      </c>
      <c r="AT30">
        <v>9.5416313475353884E-2</v>
      </c>
      <c r="AU30">
        <v>0.78873828362011045</v>
      </c>
      <c r="AV30">
        <v>9.5277687567798156E-2</v>
      </c>
      <c r="AW30">
        <v>0.79358172521166637</v>
      </c>
      <c r="AX30">
        <v>9.5135943877649662E-2</v>
      </c>
      <c r="AY30">
        <v>0.79988880184418876</v>
      </c>
      <c r="AZ30">
        <v>9.5630820355449855E-2</v>
      </c>
      <c r="BA30">
        <v>0.7897196460256436</v>
      </c>
      <c r="BB30">
        <v>9.5073266246505791E-2</v>
      </c>
      <c r="BC30">
        <v>0.79449791772449685</v>
      </c>
      <c r="BD30">
        <v>9.5188882236574082E-2</v>
      </c>
      <c r="BE30">
        <v>0.79179715075052226</v>
      </c>
      <c r="BF30">
        <v>9.5221915581723077E-2</v>
      </c>
      <c r="BG30">
        <v>0.80021523134104477</v>
      </c>
      <c r="BH30">
        <v>9.5996135680510686E-2</v>
      </c>
      <c r="BI30">
        <v>0.79403473406496616</v>
      </c>
      <c r="BJ30">
        <v>9.5083153212744728E-2</v>
      </c>
      <c r="BK30">
        <v>0.78949000059238683</v>
      </c>
      <c r="BL30">
        <v>9.4860478793241165E-2</v>
      </c>
      <c r="BM30">
        <v>0.7940640345089357</v>
      </c>
      <c r="BN30">
        <v>9.5005815143138661E-2</v>
      </c>
      <c r="BO30">
        <v>0.78978446506285738</v>
      </c>
      <c r="BP30">
        <v>9.530514018150231E-2</v>
      </c>
      <c r="BQ30">
        <v>0.79836193713898351</v>
      </c>
      <c r="BR30">
        <v>9.5667368587689705E-2</v>
      </c>
      <c r="BS30">
        <v>0.79607313972104476</v>
      </c>
      <c r="BT30">
        <v>9.5124193041292382E-2</v>
      </c>
      <c r="BU30">
        <v>0.79319362150479633</v>
      </c>
      <c r="BV30">
        <v>9.5618883014685796E-2</v>
      </c>
      <c r="BW30">
        <v>0.79023279255748058</v>
      </c>
      <c r="BX30">
        <v>9.4907663327674682E-2</v>
      </c>
      <c r="BY30">
        <v>0.79590225788874769</v>
      </c>
      <c r="BZ30">
        <v>9.5621379285165106E-2</v>
      </c>
      <c r="CA30">
        <v>0.79051513071731927</v>
      </c>
      <c r="CB30">
        <v>9.5087642705143346E-2</v>
      </c>
      <c r="CC30">
        <v>0.79773410602906858</v>
      </c>
      <c r="CD30">
        <v>9.5570135800807074E-2</v>
      </c>
      <c r="CE30">
        <v>0.79367008362611235</v>
      </c>
      <c r="CF30">
        <v>9.5042122627793574E-2</v>
      </c>
      <c r="CG30">
        <v>0.79132526537446124</v>
      </c>
      <c r="CH30">
        <v>9.5365555251517131E-2</v>
      </c>
      <c r="CI30">
        <v>0.79542568103388278</v>
      </c>
      <c r="CJ30">
        <v>9.5301795485209534E-2</v>
      </c>
      <c r="CK30">
        <v>0.79271586465547716</v>
      </c>
      <c r="CL30">
        <v>9.5284167425204291E-2</v>
      </c>
      <c r="CM30">
        <v>0.79116122300985559</v>
      </c>
      <c r="CN30">
        <v>9.5497413628165509E-2</v>
      </c>
      <c r="CO30">
        <v>0.79368762941625004</v>
      </c>
      <c r="CP30">
        <v>9.4932083910505435E-2</v>
      </c>
      <c r="CQ30">
        <v>0.7927981840483016</v>
      </c>
      <c r="CR30">
        <v>9.5651388551448974E-2</v>
      </c>
      <c r="CS30">
        <v>0.79566132210601426</v>
      </c>
      <c r="CT30">
        <v>9.4959291020668926E-2</v>
      </c>
      <c r="CU30">
        <v>0.79721415483012659</v>
      </c>
      <c r="CV30">
        <v>9.5300986913877464E-2</v>
      </c>
      <c r="CW30">
        <v>0.78925848113222208</v>
      </c>
      <c r="CX30">
        <v>9.5248641349866506E-2</v>
      </c>
      <c r="CY30">
        <v>0.79945892177872557</v>
      </c>
      <c r="CZ30">
        <v>9.5927621008134692E-2</v>
      </c>
      <c r="DA30">
        <v>0.79038856518512335</v>
      </c>
      <c r="DB30">
        <v>9.4779255384525696E-2</v>
      </c>
      <c r="DC30">
        <v>0.78746797749109321</v>
      </c>
      <c r="DD30">
        <v>9.4937707299473942E-2</v>
      </c>
      <c r="DE30">
        <v>0.79525517500828014</v>
      </c>
      <c r="DF30">
        <v>9.5354320104096515E-2</v>
      </c>
      <c r="DG30">
        <v>0.79750441673975603</v>
      </c>
      <c r="DH30">
        <v>9.554182494287207E-2</v>
      </c>
      <c r="DI30">
        <v>0.79201498141013216</v>
      </c>
      <c r="DJ30">
        <v>9.5222913731661335E-2</v>
      </c>
      <c r="DK30">
        <v>0.79429908691453621</v>
      </c>
      <c r="DL30">
        <v>9.5274674027179873E-2</v>
      </c>
      <c r="DM30">
        <v>0.79819405875300242</v>
      </c>
      <c r="DN30">
        <v>9.5543047883658541E-2</v>
      </c>
      <c r="DO30">
        <v>0.79915418301148833</v>
      </c>
      <c r="DP30">
        <v>9.5513238746503498E-2</v>
      </c>
      <c r="DQ30">
        <v>0.78770911892516671</v>
      </c>
      <c r="DR30">
        <v>9.5013494085458935E-2</v>
      </c>
      <c r="DS30">
        <v>0.78561137352757549</v>
      </c>
      <c r="DT30">
        <v>9.5236515762023646E-2</v>
      </c>
      <c r="DU30">
        <v>0.79465291340601019</v>
      </c>
      <c r="DV30">
        <v>9.5183139635610647E-2</v>
      </c>
      <c r="DW30">
        <v>0.79382702774893854</v>
      </c>
      <c r="DX30">
        <v>9.5542860755616937E-2</v>
      </c>
      <c r="DY30">
        <v>0.79536234096218306</v>
      </c>
      <c r="DZ30">
        <v>9.5175235780967524E-2</v>
      </c>
      <c r="EA30">
        <v>0.79526422757636805</v>
      </c>
      <c r="EB30">
        <v>9.5319620646086442E-2</v>
      </c>
      <c r="EC30">
        <v>0.78988490699025127</v>
      </c>
      <c r="ED30">
        <v>9.5338000089527086E-2</v>
      </c>
      <c r="EE30">
        <v>0.79383859136290891</v>
      </c>
      <c r="EF30">
        <v>9.5218985015431551E-2</v>
      </c>
      <c r="EG30">
        <v>0.79569220200385482</v>
      </c>
      <c r="EH30">
        <v>9.5524602279612417E-2</v>
      </c>
      <c r="EI30">
        <v>0.79473871403451302</v>
      </c>
      <c r="EJ30">
        <v>9.5474907761035344E-2</v>
      </c>
      <c r="EK30">
        <v>0.79358684824348513</v>
      </c>
      <c r="EL30">
        <v>9.5156388810536965E-2</v>
      </c>
      <c r="EM30">
        <v>0.79192620183862095</v>
      </c>
      <c r="EN30">
        <v>9.5147324715659107E-2</v>
      </c>
      <c r="EO30">
        <v>0.81309696295105327</v>
      </c>
      <c r="EP30">
        <v>9.7857203580898861E-2</v>
      </c>
    </row>
    <row r="31" spans="3:146">
      <c r="C31">
        <v>0.81039000000000005</v>
      </c>
      <c r="D31">
        <v>9.7409999999999997E-2</v>
      </c>
      <c r="O31">
        <v>0.85</v>
      </c>
      <c r="P31">
        <v>0.10174874691178148</v>
      </c>
      <c r="Q31">
        <v>0.85</v>
      </c>
      <c r="R31">
        <v>0.10159239471633881</v>
      </c>
      <c r="S31">
        <v>0.85</v>
      </c>
      <c r="T31">
        <v>0.10190509910722416</v>
      </c>
      <c r="W31">
        <v>0.79372874513019598</v>
      </c>
      <c r="X31">
        <v>9.5285570059601005E-2</v>
      </c>
      <c r="Y31">
        <v>0.8019469560172422</v>
      </c>
      <c r="Z31">
        <v>9.5643300253120955E-2</v>
      </c>
      <c r="AA31">
        <v>0.79646934370022215</v>
      </c>
      <c r="AB31">
        <v>9.527827123376291E-2</v>
      </c>
      <c r="AC31">
        <v>0.79477269860686595</v>
      </c>
      <c r="AD31">
        <v>9.5353080493889811E-2</v>
      </c>
      <c r="AE31">
        <v>0.79599472361212675</v>
      </c>
      <c r="AF31">
        <v>9.5373391769979818E-2</v>
      </c>
      <c r="AG31">
        <v>0.80018988846673622</v>
      </c>
      <c r="AH31">
        <v>9.5736388832006247E-2</v>
      </c>
      <c r="AI31">
        <v>0.7911446499505701</v>
      </c>
      <c r="AJ31">
        <v>9.4654557007482321E-2</v>
      </c>
      <c r="AK31">
        <v>0.79574644726513788</v>
      </c>
      <c r="AL31">
        <v>9.5100553473320124E-2</v>
      </c>
      <c r="AM31">
        <v>0.79989827921169643</v>
      </c>
      <c r="AN31">
        <v>9.6072854329353558E-2</v>
      </c>
      <c r="AO31">
        <v>0.79694656756258908</v>
      </c>
      <c r="AP31">
        <v>9.5291286510870266E-2</v>
      </c>
      <c r="AQ31">
        <v>0.79724213812051514</v>
      </c>
      <c r="AR31">
        <v>9.5579771602289643E-2</v>
      </c>
      <c r="AS31">
        <v>0.80118865679063422</v>
      </c>
      <c r="AT31">
        <v>9.5516276449274906E-2</v>
      </c>
      <c r="AU31">
        <v>0.79172230986349068</v>
      </c>
      <c r="AV31">
        <v>9.537250067174606E-2</v>
      </c>
      <c r="AW31">
        <v>0.79659681649130554</v>
      </c>
      <c r="AX31">
        <v>9.5229666567953244E-2</v>
      </c>
      <c r="AY31">
        <v>0.80266051990762066</v>
      </c>
      <c r="AZ31">
        <v>9.576115747570367E-2</v>
      </c>
      <c r="BA31">
        <v>0.79244603898416544</v>
      </c>
      <c r="BB31">
        <v>9.520199200019723E-2</v>
      </c>
      <c r="BC31">
        <v>0.79758407560257494</v>
      </c>
      <c r="BD31">
        <v>9.5288372292871806E-2</v>
      </c>
      <c r="BE31">
        <v>0.79490593730850412</v>
      </c>
      <c r="BF31">
        <v>9.531705960073053E-2</v>
      </c>
      <c r="BG31">
        <v>0.80296722352706784</v>
      </c>
      <c r="BH31">
        <v>9.6140915707778135E-2</v>
      </c>
      <c r="BI31">
        <v>0.79677532558760011</v>
      </c>
      <c r="BJ31">
        <v>9.5224419653943154E-2</v>
      </c>
      <c r="BK31">
        <v>0.79220507633065207</v>
      </c>
      <c r="BL31">
        <v>9.4998299489798876E-2</v>
      </c>
      <c r="BM31">
        <v>0.79698286068039337</v>
      </c>
      <c r="BN31">
        <v>9.5107957821672903E-2</v>
      </c>
      <c r="BO31">
        <v>0.79273738928381787</v>
      </c>
      <c r="BP31">
        <v>9.5404424803886029E-2</v>
      </c>
      <c r="BQ31">
        <v>0.80137137322882024</v>
      </c>
      <c r="BR31">
        <v>9.576198355539195E-2</v>
      </c>
      <c r="BS31">
        <v>0.79884195492461663</v>
      </c>
      <c r="BT31">
        <v>9.5249238253602875E-2</v>
      </c>
      <c r="BU31">
        <v>0.79597951183806259</v>
      </c>
      <c r="BV31">
        <v>9.573734670072008E-2</v>
      </c>
      <c r="BW31">
        <v>0.79327303996321119</v>
      </c>
      <c r="BX31">
        <v>9.4988359301820743E-2</v>
      </c>
      <c r="BY31">
        <v>0.79898786060984783</v>
      </c>
      <c r="BZ31">
        <v>9.5701220279613988E-2</v>
      </c>
      <c r="CA31">
        <v>0.79341136045618676</v>
      </c>
      <c r="CB31">
        <v>9.5190783868077805E-2</v>
      </c>
      <c r="CC31">
        <v>0.80068699505184671</v>
      </c>
      <c r="CD31">
        <v>9.5672264845060515E-2</v>
      </c>
      <c r="CE31">
        <v>0.79683493658938209</v>
      </c>
      <c r="CF31">
        <v>9.5118591592253429E-2</v>
      </c>
      <c r="CG31">
        <v>0.79452135401732549</v>
      </c>
      <c r="CH31">
        <v>9.5440720814977384E-2</v>
      </c>
      <c r="CI31">
        <v>0.79833331666256013</v>
      </c>
      <c r="CJ31">
        <v>9.5410162869877996E-2</v>
      </c>
      <c r="CK31">
        <v>0.79558946243847251</v>
      </c>
      <c r="CL31">
        <v>9.5390767156003961E-2</v>
      </c>
      <c r="CM31">
        <v>0.79433753973022647</v>
      </c>
      <c r="CN31">
        <v>9.5574196525092497E-2</v>
      </c>
      <c r="CO31">
        <v>0.79693738105681844</v>
      </c>
      <c r="CP31">
        <v>9.5004077703086137E-2</v>
      </c>
      <c r="CQ31">
        <v>0.79560389743317472</v>
      </c>
      <c r="CR31">
        <v>9.5766435049557203E-2</v>
      </c>
      <c r="CS31">
        <v>0.79850374686620251</v>
      </c>
      <c r="CT31">
        <v>9.5073355260172507E-2</v>
      </c>
      <c r="CU31">
        <v>0.80025453587871054</v>
      </c>
      <c r="CV31">
        <v>9.5387893878445248E-2</v>
      </c>
      <c r="CW31">
        <v>0.79235271782425298</v>
      </c>
      <c r="CX31">
        <v>9.5330370104971696E-2</v>
      </c>
      <c r="CY31">
        <v>0.80220794769030057</v>
      </c>
      <c r="CZ31">
        <v>9.6054074538753961E-2</v>
      </c>
      <c r="DA31">
        <v>0.79311485225915401</v>
      </c>
      <c r="DB31">
        <v>9.4903756415687587E-2</v>
      </c>
      <c r="DC31">
        <v>0.79045764969137899</v>
      </c>
      <c r="DD31">
        <v>9.5032532640496881E-2</v>
      </c>
      <c r="DE31">
        <v>0.79834106390358461</v>
      </c>
      <c r="DF31">
        <v>9.5443949575616277E-2</v>
      </c>
      <c r="DG31">
        <v>0.80060725917236697</v>
      </c>
      <c r="DH31">
        <v>9.562972847330424E-2</v>
      </c>
      <c r="DI31">
        <v>0.79474424520979958</v>
      </c>
      <c r="DJ31">
        <v>9.5357924096362096E-2</v>
      </c>
      <c r="DK31">
        <v>0.79707650888202097</v>
      </c>
      <c r="DL31">
        <v>9.5402542584321515E-2</v>
      </c>
      <c r="DM31">
        <v>0.80095728802266519</v>
      </c>
      <c r="DN31">
        <v>9.5674263538292934E-2</v>
      </c>
      <c r="DO31">
        <v>0.80210140360813043</v>
      </c>
      <c r="DP31">
        <v>9.5617079680352171E-2</v>
      </c>
      <c r="DQ31">
        <v>0.79067052317214492</v>
      </c>
      <c r="DR31">
        <v>9.5111815796303567E-2</v>
      </c>
      <c r="DS31">
        <v>0.78864345823537452</v>
      </c>
      <c r="DT31">
        <v>9.5323998801003243E-2</v>
      </c>
      <c r="DU31">
        <v>0.79744441033496649</v>
      </c>
      <c r="DV31">
        <v>9.530348408066984E-2</v>
      </c>
      <c r="DW31">
        <v>0.79666668367647453</v>
      </c>
      <c r="DX31">
        <v>9.5653837175848258E-2</v>
      </c>
      <c r="DY31">
        <v>0.79832640886992057</v>
      </c>
      <c r="DZ31">
        <v>9.5271305798398251E-2</v>
      </c>
      <c r="EA31">
        <v>0.79830461576100598</v>
      </c>
      <c r="EB31">
        <v>9.5405573936634708E-2</v>
      </c>
      <c r="EC31">
        <v>0.79291400987507954</v>
      </c>
      <c r="ED31">
        <v>9.5422801938452373E-2</v>
      </c>
      <c r="EE31">
        <v>0.79656488100161038</v>
      </c>
      <c r="EF31">
        <v>9.5343374960494595E-2</v>
      </c>
      <c r="EG31">
        <v>0.79848362922364591</v>
      </c>
      <c r="EH31">
        <v>9.5638333635127276E-2</v>
      </c>
      <c r="EI31">
        <v>0.79770575455899451</v>
      </c>
      <c r="EJ31">
        <v>9.5574057227050563E-2</v>
      </c>
      <c r="EK31">
        <v>0.79659911360209512</v>
      </c>
      <c r="EL31">
        <v>9.5250391454307415E-2</v>
      </c>
      <c r="EM31">
        <v>0.79498948755670273</v>
      </c>
      <c r="EN31">
        <v>9.5238970916668636E-2</v>
      </c>
      <c r="EO31">
        <v>0.81318000536551738</v>
      </c>
      <c r="EP31">
        <v>9.7911580767797379E-2</v>
      </c>
    </row>
    <row r="32" spans="3:146">
      <c r="C32">
        <v>0.80820999999999998</v>
      </c>
      <c r="D32">
        <v>9.776E-2</v>
      </c>
      <c r="O32">
        <v>0.85</v>
      </c>
      <c r="P32">
        <v>0.10174874691178148</v>
      </c>
      <c r="Q32" t="s">
        <v>41</v>
      </c>
      <c r="R32" t="s">
        <v>41</v>
      </c>
      <c r="S32">
        <v>0.85</v>
      </c>
      <c r="T32">
        <v>0.10190509910722416</v>
      </c>
      <c r="W32">
        <v>0.79674963161561407</v>
      </c>
      <c r="X32">
        <v>9.5458293072792189E-2</v>
      </c>
      <c r="Y32">
        <v>0.80501078229904477</v>
      </c>
      <c r="Z32">
        <v>9.5812702288694984E-2</v>
      </c>
      <c r="AA32">
        <v>0.79977237046425864</v>
      </c>
      <c r="AB32">
        <v>9.5411515015566162E-2</v>
      </c>
      <c r="AC32">
        <v>0.79816461606076061</v>
      </c>
      <c r="AD32">
        <v>9.5476100434789365E-2</v>
      </c>
      <c r="AE32">
        <v>0.79899092051776732</v>
      </c>
      <c r="AF32">
        <v>9.5538299782186059E-2</v>
      </c>
      <c r="AG32">
        <v>0.80324746823179871</v>
      </c>
      <c r="AH32">
        <v>9.5893532879171281E-2</v>
      </c>
      <c r="AI32">
        <v>0.79443837017338892</v>
      </c>
      <c r="AJ32">
        <v>9.4783794404828203E-2</v>
      </c>
      <c r="AK32">
        <v>0.79911997075914032</v>
      </c>
      <c r="AL32">
        <v>9.5226728730226667E-2</v>
      </c>
      <c r="AM32">
        <v>0.80335160835990516</v>
      </c>
      <c r="AN32">
        <v>9.6194116566016896E-2</v>
      </c>
      <c r="AO32">
        <v>0.79999493667870203</v>
      </c>
      <c r="AP32">
        <v>9.544988114515858E-2</v>
      </c>
      <c r="AQ32">
        <v>0.80031207935682747</v>
      </c>
      <c r="AR32">
        <v>9.5740218659250073E-2</v>
      </c>
      <c r="AS32">
        <v>0.80441195776647156</v>
      </c>
      <c r="AT32">
        <v>9.5659716311287904E-2</v>
      </c>
      <c r="AU32">
        <v>0.79495484467234578</v>
      </c>
      <c r="AV32">
        <v>9.5511058793625842E-2</v>
      </c>
      <c r="AW32">
        <v>0.7998630535607878</v>
      </c>
      <c r="AX32">
        <v>9.5367189438795283E-2</v>
      </c>
      <c r="AY32">
        <v>0.805662874622467</v>
      </c>
      <c r="AZ32">
        <v>9.5933124732795583E-2</v>
      </c>
      <c r="BA32">
        <v>0.79539926303767639</v>
      </c>
      <c r="BB32">
        <v>9.5371942370406443E-2</v>
      </c>
      <c r="BC32">
        <v>0.80092727177753242</v>
      </c>
      <c r="BD32">
        <v>9.5432855553051241E-2</v>
      </c>
      <c r="BE32">
        <v>0.79827367231362889</v>
      </c>
      <c r="BF32">
        <v>9.5457417012304216E-2</v>
      </c>
      <c r="BG32">
        <v>0.80594816477717657</v>
      </c>
      <c r="BH32">
        <v>9.6327330577621356E-2</v>
      </c>
      <c r="BI32">
        <v>0.79974392992242682</v>
      </c>
      <c r="BJ32">
        <v>9.5407058098765762E-2</v>
      </c>
      <c r="BK32">
        <v>0.79514602870773621</v>
      </c>
      <c r="BL32">
        <v>9.5177222034763934E-2</v>
      </c>
      <c r="BM32">
        <v>0.80014473481479664</v>
      </c>
      <c r="BN32">
        <v>9.5252960746422435E-2</v>
      </c>
      <c r="BO32">
        <v>0.79593619290298723</v>
      </c>
      <c r="BP32">
        <v>9.5547222354533015E-2</v>
      </c>
      <c r="BQ32">
        <v>0.80463147713953709</v>
      </c>
      <c r="BR32">
        <v>9.5900353606107699E-2</v>
      </c>
      <c r="BS32">
        <v>0.80184118421000417</v>
      </c>
      <c r="BT32">
        <v>9.5415756319601419E-2</v>
      </c>
      <c r="BU32">
        <v>0.79899722627542147</v>
      </c>
      <c r="BV32">
        <v>9.5897709334618025E-2</v>
      </c>
      <c r="BW32">
        <v>0.79656664768948526</v>
      </c>
      <c r="BX32">
        <v>9.5112491623703194E-2</v>
      </c>
      <c r="BY32">
        <v>0.80233062259559151</v>
      </c>
      <c r="BZ32">
        <v>9.5825025851996343E-2</v>
      </c>
      <c r="CA32">
        <v>0.79654872097190599</v>
      </c>
      <c r="CB32">
        <v>9.5336730271448872E-2</v>
      </c>
      <c r="CC32">
        <v>0.80388577114611048</v>
      </c>
      <c r="CD32">
        <v>9.581775422009367E-2</v>
      </c>
      <c r="CE32">
        <v>0.80026362344328339</v>
      </c>
      <c r="CF32">
        <v>9.5239660214931646E-2</v>
      </c>
      <c r="CG32">
        <v>0.79798387658363856</v>
      </c>
      <c r="CH32">
        <v>9.5561028509633147E-2</v>
      </c>
      <c r="CI32">
        <v>0.80148301818588308</v>
      </c>
      <c r="CJ32">
        <v>9.5561542220631804E-2</v>
      </c>
      <c r="CK32">
        <v>0.79870228155482381</v>
      </c>
      <c r="CL32">
        <v>9.5539977813896546E-2</v>
      </c>
      <c r="CM32">
        <v>0.79777861286717922</v>
      </c>
      <c r="CN32">
        <v>9.5696053902471143E-2</v>
      </c>
      <c r="CO32">
        <v>0.80045812063837163</v>
      </c>
      <c r="CP32">
        <v>9.5121342927478869E-2</v>
      </c>
      <c r="CQ32">
        <v>0.79864310130914662</v>
      </c>
      <c r="CR32">
        <v>9.5923592878407155E-2</v>
      </c>
      <c r="CS32">
        <v>0.8015827792661071</v>
      </c>
      <c r="CT32">
        <v>9.5229590775014986E-2</v>
      </c>
      <c r="CU32">
        <v>0.80354824813154435</v>
      </c>
      <c r="CV32">
        <v>9.5518440888311185E-2</v>
      </c>
      <c r="CW32">
        <v>0.79570479779527459</v>
      </c>
      <c r="CX32">
        <v>9.5456469262943044E-2</v>
      </c>
      <c r="CY32">
        <v>0.80518571393232263</v>
      </c>
      <c r="CZ32">
        <v>9.622190679027201E-2</v>
      </c>
      <c r="DA32">
        <v>0.79606799352642621</v>
      </c>
      <c r="DB32">
        <v>9.5069253082401536E-2</v>
      </c>
      <c r="DC32">
        <v>0.79369631043933919</v>
      </c>
      <c r="DD32">
        <v>9.5171102377216307E-2</v>
      </c>
      <c r="DE32">
        <v>0.80168404971506368</v>
      </c>
      <c r="DF32">
        <v>9.5578074418302864E-2</v>
      </c>
      <c r="DG32">
        <v>0.80396863504629412</v>
      </c>
      <c r="DH32">
        <v>9.5762209533858306E-2</v>
      </c>
      <c r="DI32">
        <v>0.79770056965685898</v>
      </c>
      <c r="DJ32">
        <v>9.5534238254701601E-2</v>
      </c>
      <c r="DK32">
        <v>0.80008503484822124</v>
      </c>
      <c r="DL32">
        <v>9.5572208957362736E-2</v>
      </c>
      <c r="DM32">
        <v>0.80395043829420609</v>
      </c>
      <c r="DN32">
        <v>9.5847048873790239E-2</v>
      </c>
      <c r="DO32">
        <v>0.80529403619147444</v>
      </c>
      <c r="DP32">
        <v>9.5764187229688394E-2</v>
      </c>
      <c r="DQ32">
        <v>0.79387852437426099</v>
      </c>
      <c r="DR32">
        <v>9.5253701216776357E-2</v>
      </c>
      <c r="DS32">
        <v>0.79192811656802442</v>
      </c>
      <c r="DT32">
        <v>9.5455586975783158E-2</v>
      </c>
      <c r="DU32">
        <v>0.80046821994022066</v>
      </c>
      <c r="DV32">
        <v>9.5465608016473122E-2</v>
      </c>
      <c r="DW32">
        <v>0.79974269544343035</v>
      </c>
      <c r="DX32">
        <v>9.5807170130103161E-2</v>
      </c>
      <c r="DY32">
        <v>0.80153734845163405</v>
      </c>
      <c r="DZ32">
        <v>9.5410560174735898E-2</v>
      </c>
      <c r="EA32">
        <v>0.80159833359507571</v>
      </c>
      <c r="EB32">
        <v>9.5535212427509578E-2</v>
      </c>
      <c r="EC32">
        <v>0.79619548100909432</v>
      </c>
      <c r="ED32">
        <v>9.5551342941495795E-2</v>
      </c>
      <c r="EE32">
        <v>0.79951802427411423</v>
      </c>
      <c r="EF32">
        <v>9.5508767965701138E-2</v>
      </c>
      <c r="EG32">
        <v>0.80150738432317825</v>
      </c>
      <c r="EH32">
        <v>9.5793750090325008E-2</v>
      </c>
      <c r="EI32">
        <v>0.80091987413149501</v>
      </c>
      <c r="EJ32">
        <v>9.5716726775794028E-2</v>
      </c>
      <c r="EK32">
        <v>0.79986228540127435</v>
      </c>
      <c r="EL32">
        <v>9.5388180169527964E-2</v>
      </c>
      <c r="EM32">
        <v>0.79830795448650627</v>
      </c>
      <c r="EN32">
        <v>9.5375014754153095E-2</v>
      </c>
      <c r="EO32" t="s">
        <v>42</v>
      </c>
      <c r="EP32" t="s">
        <v>42</v>
      </c>
    </row>
    <row r="33" spans="3:144">
      <c r="C33">
        <v>0.81076999999999999</v>
      </c>
      <c r="D33">
        <v>9.7619999999999998E-2</v>
      </c>
      <c r="O33" t="s">
        <v>22</v>
      </c>
      <c r="P33" t="s">
        <v>22</v>
      </c>
      <c r="S33" t="s">
        <v>41</v>
      </c>
      <c r="T33" t="s">
        <v>41</v>
      </c>
      <c r="W33">
        <v>0.79994375364761539</v>
      </c>
      <c r="X33">
        <v>9.5669782395788425E-2</v>
      </c>
      <c r="Y33">
        <v>0.80825035203281359</v>
      </c>
      <c r="Z33">
        <v>9.602117409095226E-2</v>
      </c>
      <c r="AA33">
        <v>0.80326512374944403</v>
      </c>
      <c r="AB33">
        <v>9.5586187336475614E-2</v>
      </c>
      <c r="AC33">
        <v>0.80175147157070203</v>
      </c>
      <c r="AD33">
        <v>9.5641238219326477E-2</v>
      </c>
      <c r="AE33">
        <v>0.80215896541260046</v>
      </c>
      <c r="AF33">
        <v>9.5741584696356297E-2</v>
      </c>
      <c r="AG33">
        <v>0.80648046667612638</v>
      </c>
      <c r="AH33">
        <v>9.6089730526520728E-2</v>
      </c>
      <c r="AI33">
        <v>0.79792131086259277</v>
      </c>
      <c r="AJ33">
        <v>9.4954221336935915E-2</v>
      </c>
      <c r="AK33">
        <v>0.80268735489295084</v>
      </c>
      <c r="AL33">
        <v>9.5394814963089589E-2</v>
      </c>
      <c r="AM33">
        <v>0.80700343760088966</v>
      </c>
      <c r="AN33">
        <v>9.6358119175942322E-2</v>
      </c>
      <c r="AO33">
        <v>0.80321818983200599</v>
      </c>
      <c r="AP33">
        <v>9.5647405817854914E-2</v>
      </c>
      <c r="AQ33">
        <v>0.80355812807660187</v>
      </c>
      <c r="AR33">
        <v>9.5939978462540959E-2</v>
      </c>
      <c r="AS33">
        <v>0.80782032196914666</v>
      </c>
      <c r="AT33">
        <v>9.5843841167639235E-2</v>
      </c>
      <c r="AU33">
        <v>0.79837297043357525</v>
      </c>
      <c r="AV33">
        <v>9.5690665057202626E-2</v>
      </c>
      <c r="AW33">
        <v>0.80331686283084525</v>
      </c>
      <c r="AX33">
        <v>9.554583576392478E-2</v>
      </c>
      <c r="AY33">
        <v>0.80883742856933094</v>
      </c>
      <c r="AZ33">
        <v>9.6143374979676191E-2</v>
      </c>
      <c r="BA33">
        <v>0.79852183703921742</v>
      </c>
      <c r="BB33">
        <v>9.5579809466492985E-2</v>
      </c>
      <c r="BC33">
        <v>0.8044624347386532</v>
      </c>
      <c r="BD33">
        <v>9.5619519814800255E-2</v>
      </c>
      <c r="BE33">
        <v>0.8018348066347637</v>
      </c>
      <c r="BF33">
        <v>9.5640255919082054E-2</v>
      </c>
      <c r="BG33">
        <v>0.80910003446070811</v>
      </c>
      <c r="BH33">
        <v>9.6551751936642644E-2</v>
      </c>
      <c r="BI33">
        <v>0.80288276656280622</v>
      </c>
      <c r="BJ33">
        <v>9.5627513697632241E-2</v>
      </c>
      <c r="BK33">
        <v>0.79825561543090306</v>
      </c>
      <c r="BL33">
        <v>9.5393763904319959E-2</v>
      </c>
      <c r="BM33">
        <v>0.80348811462869796</v>
      </c>
      <c r="BN33">
        <v>9.5438001600395381E-2</v>
      </c>
      <c r="BO33">
        <v>0.79931861484650346</v>
      </c>
      <c r="BP33">
        <v>9.5730753441549729E-2</v>
      </c>
      <c r="BQ33">
        <v>0.80807879465682531</v>
      </c>
      <c r="BR33">
        <v>9.6079785524193356E-2</v>
      </c>
      <c r="BS33">
        <v>0.80501245099074004</v>
      </c>
      <c r="BT33">
        <v>9.5620506154544843E-2</v>
      </c>
      <c r="BU33">
        <v>0.80218802843794901</v>
      </c>
      <c r="BV33">
        <v>9.609684964012058E-2</v>
      </c>
      <c r="BW33">
        <v>0.8000495094083343</v>
      </c>
      <c r="BX33">
        <v>9.5277644198875008E-2</v>
      </c>
      <c r="BY33">
        <v>0.80586548078626163</v>
      </c>
      <c r="BZ33">
        <v>9.5990386267672478E-2</v>
      </c>
      <c r="CA33">
        <v>0.79986614711073301</v>
      </c>
      <c r="CB33">
        <v>9.5522641234526473E-2</v>
      </c>
      <c r="CC33">
        <v>0.80726817377373905</v>
      </c>
      <c r="CD33">
        <v>9.6003772140713234E-2</v>
      </c>
      <c r="CE33">
        <v>0.80388940869827863</v>
      </c>
      <c r="CF33">
        <v>9.5402972032801306E-2</v>
      </c>
      <c r="CG33">
        <v>0.80164543901020802</v>
      </c>
      <c r="CH33">
        <v>9.5724136683055905E-2</v>
      </c>
      <c r="CI33">
        <v>0.80481348024643262</v>
      </c>
      <c r="CJ33">
        <v>9.5752987110599999E-2</v>
      </c>
      <c r="CK33">
        <v>0.80199373452121048</v>
      </c>
      <c r="CL33">
        <v>9.5728895183150794E-2</v>
      </c>
      <c r="CM33">
        <v>0.80141746584626583</v>
      </c>
      <c r="CN33">
        <v>9.5860613945061485E-2</v>
      </c>
      <c r="CO33">
        <v>0.80418132096973649</v>
      </c>
      <c r="CP33">
        <v>9.5281597149478037E-2</v>
      </c>
      <c r="CQ33">
        <v>0.80185664102981469</v>
      </c>
      <c r="CR33">
        <v>9.6119803139624621E-2</v>
      </c>
      <c r="CS33">
        <v>0.80483848944241143</v>
      </c>
      <c r="CT33">
        <v>9.5424956618615192E-2</v>
      </c>
      <c r="CU33">
        <v>0.80703118322616885</v>
      </c>
      <c r="CV33">
        <v>9.5690086994423246E-2</v>
      </c>
      <c r="CW33">
        <v>0.79924947662158552</v>
      </c>
      <c r="CX33">
        <v>9.5624484447106292E-2</v>
      </c>
      <c r="CY33">
        <v>0.80833426167204947</v>
      </c>
      <c r="CZ33">
        <v>9.6427851098819406E-2</v>
      </c>
      <c r="DA33">
        <v>0.79919050945132075</v>
      </c>
      <c r="DB33">
        <v>9.5272524180299661E-2</v>
      </c>
      <c r="DC33">
        <v>0.79712092288743686</v>
      </c>
      <c r="DD33">
        <v>9.5350719407327741E-2</v>
      </c>
      <c r="DE33">
        <v>0.80521906502648688</v>
      </c>
      <c r="DF33">
        <v>9.57540840446581E-2</v>
      </c>
      <c r="DG33">
        <v>0.8075231190036597</v>
      </c>
      <c r="DH33">
        <v>9.5936689531385538E-2</v>
      </c>
      <c r="DI33">
        <v>0.80082641325871728</v>
      </c>
      <c r="DJ33">
        <v>9.574842445214217E-2</v>
      </c>
      <c r="DK33">
        <v>0.80326610727735237</v>
      </c>
      <c r="DL33">
        <v>9.5780370783344934E-2</v>
      </c>
      <c r="DM33">
        <v>0.80711525130224748</v>
      </c>
      <c r="DN33">
        <v>9.6058040820135401E-2</v>
      </c>
      <c r="DO33">
        <v>0.80866993979985125</v>
      </c>
      <c r="DP33">
        <v>9.5951698113396711E-2</v>
      </c>
      <c r="DQ33">
        <v>0.79727068243716315</v>
      </c>
      <c r="DR33">
        <v>9.5436388708560069E-2</v>
      </c>
      <c r="DS33">
        <v>0.79540141638732387</v>
      </c>
      <c r="DT33">
        <v>9.5628719072220619E-2</v>
      </c>
      <c r="DU33">
        <v>0.80366548720733877</v>
      </c>
      <c r="DV33">
        <v>9.5666355885023327E-2</v>
      </c>
      <c r="DW33">
        <v>0.80299519197967373</v>
      </c>
      <c r="DX33">
        <v>9.5999875166840734E-2</v>
      </c>
      <c r="DY33">
        <v>0.80493266242075512</v>
      </c>
      <c r="DZ33">
        <v>9.5590288481944577E-2</v>
      </c>
      <c r="EA33">
        <v>0.80508127260748563</v>
      </c>
      <c r="EB33">
        <v>9.5706012852947761E-2</v>
      </c>
      <c r="EC33">
        <v>0.79966545028929004</v>
      </c>
      <c r="ED33">
        <v>9.5721121194246306E-2</v>
      </c>
      <c r="EE33">
        <v>0.8026405416057717</v>
      </c>
      <c r="EF33">
        <v>9.5711944844336608E-2</v>
      </c>
      <c r="EG33">
        <v>0.80470461334890997</v>
      </c>
      <c r="EH33">
        <v>9.5987826640688764E-2</v>
      </c>
      <c r="EI33">
        <v>0.80431851357054263</v>
      </c>
      <c r="EJ33">
        <v>9.5900139506783666E-2</v>
      </c>
      <c r="EK33">
        <v>0.80331284971375472</v>
      </c>
      <c r="EL33">
        <v>9.5567073055589216E-2</v>
      </c>
      <c r="EM33">
        <v>0.80181701244394343</v>
      </c>
      <c r="EN33">
        <v>9.5552808289563404E-2</v>
      </c>
    </row>
    <row r="34" spans="3:144">
      <c r="C34">
        <v>0.80788000000000004</v>
      </c>
      <c r="D34">
        <v>9.758E-2</v>
      </c>
      <c r="W34">
        <v>0.80324894127410673</v>
      </c>
      <c r="X34">
        <v>9.5915921629483133E-2</v>
      </c>
      <c r="Y34">
        <v>0.8116026106786367</v>
      </c>
      <c r="Z34">
        <v>9.6264657993395009E-2</v>
      </c>
      <c r="AA34">
        <v>0.80687962108603029</v>
      </c>
      <c r="AB34">
        <v>9.5798888398451618E-2</v>
      </c>
      <c r="AC34">
        <v>0.80546345107417716</v>
      </c>
      <c r="AD34">
        <v>9.5845279628366573E-2</v>
      </c>
      <c r="AE34">
        <v>0.80543719590634599</v>
      </c>
      <c r="AF34">
        <v>9.5979289802869364E-2</v>
      </c>
      <c r="AG34">
        <v>0.80982595716248151</v>
      </c>
      <c r="AH34">
        <v>9.632116301002043E-2</v>
      </c>
      <c r="AI34">
        <v>0.8015256805394525</v>
      </c>
      <c r="AJ34">
        <v>9.5162520637429748E-2</v>
      </c>
      <c r="AK34">
        <v>0.80637916459224401</v>
      </c>
      <c r="AL34">
        <v>9.560154056458145E-2</v>
      </c>
      <c r="AM34">
        <v>0.81078268823236854</v>
      </c>
      <c r="AN34">
        <v>9.6561670034877853E-2</v>
      </c>
      <c r="AO34">
        <v>0.80655359006626803</v>
      </c>
      <c r="AP34">
        <v>9.5880015935886201E-2</v>
      </c>
      <c r="AQ34">
        <v>0.80691710363383373</v>
      </c>
      <c r="AR34">
        <v>9.6175162914814691E-2</v>
      </c>
      <c r="AS34">
        <v>0.81134740946641148</v>
      </c>
      <c r="AT34">
        <v>9.6065067237438934E-2</v>
      </c>
      <c r="AU34">
        <v>0.80191015721729719</v>
      </c>
      <c r="AV34">
        <v>9.5907823630854996E-2</v>
      </c>
      <c r="AW34">
        <v>0.80689101983268596</v>
      </c>
      <c r="AX34">
        <v>9.5762128395830259E-2</v>
      </c>
      <c r="AY34">
        <v>0.81212239266663855</v>
      </c>
      <c r="AZ34">
        <v>9.638781593444605E-2</v>
      </c>
      <c r="BA34">
        <v>0.80175298363772363</v>
      </c>
      <c r="BB34">
        <v>9.5821547391876843E-2</v>
      </c>
      <c r="BC34">
        <v>0.80812075656008742</v>
      </c>
      <c r="BD34">
        <v>9.5844731870591365E-2</v>
      </c>
      <c r="BE34">
        <v>0.80552002684307789</v>
      </c>
      <c r="BF34">
        <v>9.5862017569719779E-2</v>
      </c>
      <c r="BG34">
        <v>0.81236148501947103</v>
      </c>
      <c r="BH34">
        <v>9.6809811678364138E-2</v>
      </c>
      <c r="BI34">
        <v>0.80613074162390719</v>
      </c>
      <c r="BJ34">
        <v>9.5881495533075178E-2</v>
      </c>
      <c r="BK34">
        <v>0.80147331193168847</v>
      </c>
      <c r="BL34">
        <v>9.5643710357288775E-2</v>
      </c>
      <c r="BM34">
        <v>0.80694792503705792</v>
      </c>
      <c r="BN34">
        <v>9.5659478773850018E-2</v>
      </c>
      <c r="BO34">
        <v>0.80281882011868377</v>
      </c>
      <c r="BP34">
        <v>9.5951445841090902E-2</v>
      </c>
      <c r="BQ34">
        <v>0.81164622766647643</v>
      </c>
      <c r="BR34">
        <v>9.629678687146416E-2</v>
      </c>
      <c r="BS34">
        <v>0.80829403016619972</v>
      </c>
      <c r="BT34">
        <v>9.5859502535795477E-2</v>
      </c>
      <c r="BU34">
        <v>0.80548981299103539</v>
      </c>
      <c r="BV34">
        <v>9.633089157769989E-2</v>
      </c>
      <c r="BW34">
        <v>0.80365383517809719</v>
      </c>
      <c r="BX34">
        <v>9.5480602520318744E-2</v>
      </c>
      <c r="BY34">
        <v>0.80952363318801823</v>
      </c>
      <c r="BZ34">
        <v>9.6194082974245962E-2</v>
      </c>
      <c r="CA34">
        <v>0.80329906894639214</v>
      </c>
      <c r="CB34">
        <v>9.5744898211884907E-2</v>
      </c>
      <c r="CC34">
        <v>0.81076836831501142</v>
      </c>
      <c r="CD34">
        <v>9.6226697979686582E-2</v>
      </c>
      <c r="CE34">
        <v>0.80764172056864891</v>
      </c>
      <c r="CF34">
        <v>9.5605348367092002E-2</v>
      </c>
      <c r="CG34">
        <v>0.8054347731493664</v>
      </c>
      <c r="CH34">
        <v>9.5926870620182778E-2</v>
      </c>
      <c r="CI34">
        <v>0.80825987918854458</v>
      </c>
      <c r="CJ34">
        <v>9.5980771282764665E-2</v>
      </c>
      <c r="CK34">
        <v>0.80539975694961408</v>
      </c>
      <c r="CL34">
        <v>9.5953842202064502E-2</v>
      </c>
      <c r="CM34">
        <v>0.80518327253338218</v>
      </c>
      <c r="CN34">
        <v>9.6064673678818796E-2</v>
      </c>
      <c r="CO34">
        <v>0.8080345141915406</v>
      </c>
      <c r="CP34">
        <v>9.5481721202938921E-2</v>
      </c>
      <c r="CQ34">
        <v>0.80518196869986347</v>
      </c>
      <c r="CR34">
        <v>9.6351246823660905E-2</v>
      </c>
      <c r="CS34">
        <v>0.80820750869984903</v>
      </c>
      <c r="CT34">
        <v>9.5655650217052801E-2</v>
      </c>
      <c r="CU34">
        <v>0.8106355497927471</v>
      </c>
      <c r="CV34">
        <v>9.589949130057053E-2</v>
      </c>
      <c r="CW34">
        <v>0.80291776116184399</v>
      </c>
      <c r="CX34">
        <v>9.5831145433016157E-2</v>
      </c>
      <c r="CY34">
        <v>0.8115923080091475</v>
      </c>
      <c r="CZ34">
        <v>9.6667898992688447E-2</v>
      </c>
      <c r="DA34">
        <v>0.80242162381316906</v>
      </c>
      <c r="DB34">
        <v>9.5509613268678795E-2</v>
      </c>
      <c r="DC34">
        <v>0.80066483084980877</v>
      </c>
      <c r="DD34">
        <v>9.5567887689651382E-2</v>
      </c>
      <c r="DE34">
        <v>0.80887730478583775</v>
      </c>
      <c r="DF34">
        <v>9.5968552627512985E-2</v>
      </c>
      <c r="DG34">
        <v>0.81120152705739923</v>
      </c>
      <c r="DH34">
        <v>9.6149772411202136E-2</v>
      </c>
      <c r="DI34">
        <v>0.80406093502525899</v>
      </c>
      <c r="DJ34">
        <v>9.599631379798379E-2</v>
      </c>
      <c r="DK34">
        <v>0.80655781021299777</v>
      </c>
      <c r="DL34">
        <v>9.6022976429105913E-2</v>
      </c>
      <c r="DM34">
        <v>0.81039012756150941</v>
      </c>
      <c r="DN34">
        <v>9.63031326590926E-2</v>
      </c>
      <c r="DO34">
        <v>0.81216340630955741</v>
      </c>
      <c r="DP34">
        <v>9.6175962645416196E-2</v>
      </c>
      <c r="DQ34">
        <v>0.80078097286267946</v>
      </c>
      <c r="DR34">
        <v>9.5656322467431082E-2</v>
      </c>
      <c r="DS34">
        <v>0.79899575386310995</v>
      </c>
      <c r="DT34">
        <v>9.5840025270993306E-2</v>
      </c>
      <c r="DU34">
        <v>0.80697398096580408</v>
      </c>
      <c r="DV34">
        <v>9.5901820357406437E-2</v>
      </c>
      <c r="DW34">
        <v>0.80636086713978672</v>
      </c>
      <c r="DX34">
        <v>9.622820150171961E-2</v>
      </c>
      <c r="DY34">
        <v>0.8084462648529871</v>
      </c>
      <c r="DZ34">
        <v>9.5806992512962388E-2</v>
      </c>
      <c r="EA34">
        <v>0.80868564135214371</v>
      </c>
      <c r="EB34">
        <v>9.5914650776950716E-2</v>
      </c>
      <c r="EC34">
        <v>0.80325637871065914</v>
      </c>
      <c r="ED34">
        <v>9.5928832156134042E-2</v>
      </c>
      <c r="EE34">
        <v>0.80587165674853301</v>
      </c>
      <c r="EF34">
        <v>9.5948950989568627E-2</v>
      </c>
      <c r="EG34">
        <v>0.80801308587464904</v>
      </c>
      <c r="EH34">
        <v>9.621678580692454E-2</v>
      </c>
      <c r="EI34">
        <v>0.80783552222535127</v>
      </c>
      <c r="EJ34">
        <v>9.6120725499839646E-2</v>
      </c>
      <c r="EK34">
        <v>0.80688364523015255</v>
      </c>
      <c r="EL34">
        <v>9.5783588165951603E-2</v>
      </c>
      <c r="EM34">
        <v>0.80544836160736666</v>
      </c>
      <c r="EN34">
        <v>9.576889097396997E-2</v>
      </c>
    </row>
    <row r="35" spans="3:144">
      <c r="C35">
        <v>0.80793999999999999</v>
      </c>
      <c r="D35">
        <v>9.7890000000000005E-2</v>
      </c>
      <c r="W35">
        <v>0.80660086277753384</v>
      </c>
      <c r="X35">
        <v>9.619191995367167E-2</v>
      </c>
      <c r="Y35">
        <v>0.81500231033511084</v>
      </c>
      <c r="Z35">
        <v>9.6538414858821017E-2</v>
      </c>
      <c r="AA35">
        <v>0.81054551039479039</v>
      </c>
      <c r="AB35">
        <v>9.6045478217266667E-2</v>
      </c>
      <c r="AC35">
        <v>0.8092283051124648</v>
      </c>
      <c r="AD35">
        <v>9.6084253227976341E-2</v>
      </c>
      <c r="AE35">
        <v>0.80876180497137495</v>
      </c>
      <c r="AF35">
        <v>9.6246788442212544E-2</v>
      </c>
      <c r="AG35">
        <v>0.81321882352398622</v>
      </c>
      <c r="AH35">
        <v>9.6583325759629635E-2</v>
      </c>
      <c r="AI35">
        <v>0.80518132424811784</v>
      </c>
      <c r="AJ35">
        <v>9.540463799736254E-2</v>
      </c>
      <c r="AK35">
        <v>0.81012354298059441</v>
      </c>
      <c r="AL35">
        <v>9.584288185601611E-2</v>
      </c>
      <c r="AM35">
        <v>0.81461580143963386</v>
      </c>
      <c r="AN35">
        <v>9.680080725688997E-2</v>
      </c>
      <c r="AO35">
        <v>0.80993621760988976</v>
      </c>
      <c r="AP35">
        <v>9.6143184007895066E-2</v>
      </c>
      <c r="AQ35">
        <v>0.81032362739007957</v>
      </c>
      <c r="AR35">
        <v>9.6441194418226073E-2</v>
      </c>
      <c r="AS35">
        <v>0.81492456951213421</v>
      </c>
      <c r="AT35">
        <v>9.6319088606879266E-2</v>
      </c>
      <c r="AU35">
        <v>0.80549755770625675</v>
      </c>
      <c r="AV35">
        <v>9.615830776996101E-2</v>
      </c>
      <c r="AW35">
        <v>0.81051595766581253</v>
      </c>
      <c r="AX35">
        <v>9.6011857444460932E-2</v>
      </c>
      <c r="AY35">
        <v>0.81545382882482698</v>
      </c>
      <c r="AZ35">
        <v>9.6661689831968031E-2</v>
      </c>
      <c r="BA35">
        <v>0.80502981224003012</v>
      </c>
      <c r="BB35">
        <v>9.6092450992813244E-2</v>
      </c>
      <c r="BC35">
        <v>0.81183103216885999</v>
      </c>
      <c r="BD35">
        <v>9.6104108223933504E-2</v>
      </c>
      <c r="BE35">
        <v>0.80925760431909244</v>
      </c>
      <c r="BF35">
        <v>9.6118385625937872E-2</v>
      </c>
      <c r="BG35">
        <v>0.81566903602818419</v>
      </c>
      <c r="BH35">
        <v>9.7096486963451842E-2</v>
      </c>
      <c r="BI35">
        <v>0.80942463696568201</v>
      </c>
      <c r="BJ35">
        <v>9.6164060137567731E-2</v>
      </c>
      <c r="BK35">
        <v>0.80473648940778031</v>
      </c>
      <c r="BL35">
        <v>9.5922196470273211E-2</v>
      </c>
      <c r="BM35">
        <v>0.81045682476575387</v>
      </c>
      <c r="BN35">
        <v>9.5913081465531583E-2</v>
      </c>
      <c r="BO35">
        <v>0.8063686812053299</v>
      </c>
      <c r="BP35">
        <v>9.6205004026633359E-2</v>
      </c>
      <c r="BQ35">
        <v>0.81526434014285243</v>
      </c>
      <c r="BR35">
        <v>9.654713396353086E-2</v>
      </c>
      <c r="BS35">
        <v>0.81162204953047379</v>
      </c>
      <c r="BT35">
        <v>9.6128093670646619E-2</v>
      </c>
      <c r="BU35">
        <v>0.80883831445407905</v>
      </c>
      <c r="BV35">
        <v>9.6595279787259722E-2</v>
      </c>
      <c r="BW35">
        <v>0.80730947089752547</v>
      </c>
      <c r="BX35">
        <v>9.5717416235169175E-2</v>
      </c>
      <c r="BY35">
        <v>0.813233878025448</v>
      </c>
      <c r="BZ35">
        <v>9.6432151247024908E-2</v>
      </c>
      <c r="CA35">
        <v>0.80678066856024278</v>
      </c>
      <c r="CB35">
        <v>9.5999175224273453E-2</v>
      </c>
      <c r="CC35">
        <v>0.81431822746459404</v>
      </c>
      <c r="CD35">
        <v>9.6482192739132513E-2</v>
      </c>
      <c r="CE35">
        <v>0.81144752457202884</v>
      </c>
      <c r="CF35">
        <v>9.5842850192656454E-2</v>
      </c>
      <c r="CG35">
        <v>0.80927812392239851</v>
      </c>
      <c r="CH35">
        <v>9.6165284335534021E-2</v>
      </c>
      <c r="CI35">
        <v>0.81175513477703132</v>
      </c>
      <c r="CJ35">
        <v>9.6240461177315301E-2</v>
      </c>
      <c r="CK35">
        <v>0.80885405448775871</v>
      </c>
      <c r="CL35">
        <v>9.6210440532787933E-2</v>
      </c>
      <c r="CM35">
        <v>0.80900273578490522</v>
      </c>
      <c r="CN35">
        <v>9.6304261313139974E-2</v>
      </c>
      <c r="CO35">
        <v>0.8119427022806639</v>
      </c>
      <c r="CP35">
        <v>9.5717819900798612E-2</v>
      </c>
      <c r="CQ35">
        <v>0.80855436059869956</v>
      </c>
      <c r="CR35">
        <v>9.66134191424695E-2</v>
      </c>
      <c r="CS35">
        <v>0.81162426291077661</v>
      </c>
      <c r="CT35">
        <v>9.591718138184431E-2</v>
      </c>
      <c r="CU35">
        <v>0.81429119293596675</v>
      </c>
      <c r="CV35">
        <v>9.6142577990127737E-2</v>
      </c>
      <c r="CW35">
        <v>0.8066382524300858</v>
      </c>
      <c r="CX35">
        <v>9.6072429799655287E-2</v>
      </c>
      <c r="CY35">
        <v>0.81489643877763762</v>
      </c>
      <c r="CZ35">
        <v>9.6937378212675396E-2</v>
      </c>
      <c r="DA35">
        <v>0.80569844664625567</v>
      </c>
      <c r="DB35">
        <v>9.5775905678118473E-2</v>
      </c>
      <c r="DC35">
        <v>0.80425905618910276</v>
      </c>
      <c r="DD35">
        <v>9.5818380290597069E-2</v>
      </c>
      <c r="DE35">
        <v>0.81258756551738665</v>
      </c>
      <c r="DF35">
        <v>9.6217305779856654E-2</v>
      </c>
      <c r="DG35">
        <v>0.81493226317887391</v>
      </c>
      <c r="DH35">
        <v>9.6397310757430646E-2</v>
      </c>
      <c r="DI35">
        <v>0.80734117866951227</v>
      </c>
      <c r="DJ35">
        <v>9.6273081408079608E-2</v>
      </c>
      <c r="DK35">
        <v>0.80989607440177169</v>
      </c>
      <c r="DL35">
        <v>9.6295303851710784E-2</v>
      </c>
      <c r="DM35">
        <v>0.81371132533072166</v>
      </c>
      <c r="DN35">
        <v>9.6577553956804368E-2</v>
      </c>
      <c r="DO35">
        <v>0.81570643936874054</v>
      </c>
      <c r="DP35">
        <v>9.6432615771728208E-2</v>
      </c>
      <c r="DQ35">
        <v>0.80434107184057357</v>
      </c>
      <c r="DR35">
        <v>9.5909221732943903E-2</v>
      </c>
      <c r="DS35">
        <v>0.80264116930491491</v>
      </c>
      <c r="DT35">
        <v>9.6085392737299366E-2</v>
      </c>
      <c r="DU35">
        <v>0.81032930514796397</v>
      </c>
      <c r="DV35">
        <v>9.6167418385504397E-2</v>
      </c>
      <c r="DW35">
        <v>0.8097742118851764</v>
      </c>
      <c r="DX35">
        <v>9.6487705022348727E-2</v>
      </c>
      <c r="DY35">
        <v>0.81200976747365017</v>
      </c>
      <c r="DZ35">
        <v>9.605645437032273E-2</v>
      </c>
      <c r="EA35">
        <v>0.81234128489134372</v>
      </c>
      <c r="EB35">
        <v>9.6157065299649833E-2</v>
      </c>
      <c r="EC35">
        <v>0.80689837293610034</v>
      </c>
      <c r="ED35">
        <v>9.6170432969553549E-2</v>
      </c>
      <c r="EE35">
        <v>0.80914847972148329</v>
      </c>
      <c r="EF35">
        <v>9.6215173346370739E-2</v>
      </c>
      <c r="EG35">
        <v>0.81136840624601392</v>
      </c>
      <c r="EH35">
        <v>9.647617115929874E-2</v>
      </c>
      <c r="EI35">
        <v>0.81140244552299334</v>
      </c>
      <c r="EJ35">
        <v>9.6374191299519976E-2</v>
      </c>
      <c r="EK35">
        <v>0.81050517047746096</v>
      </c>
      <c r="EL35">
        <v>9.6033511280274222E-2</v>
      </c>
      <c r="EM35">
        <v>0.80913132189590864</v>
      </c>
      <c r="EN35">
        <v>9.6019057003711203E-2</v>
      </c>
    </row>
    <row r="36" spans="3:144">
      <c r="C36">
        <v>0.81086000000000003</v>
      </c>
      <c r="D36">
        <v>9.733E-2</v>
      </c>
      <c r="W36">
        <v>0.80993427681858654</v>
      </c>
      <c r="X36">
        <v>9.6492405374917128E-2</v>
      </c>
      <c r="Y36">
        <v>0.81838327971552383</v>
      </c>
      <c r="Z36">
        <v>9.6837116321238578E-2</v>
      </c>
      <c r="AA36">
        <v>0.81419143931021665</v>
      </c>
      <c r="AB36">
        <v>9.6321157202589283E-2</v>
      </c>
      <c r="AC36">
        <v>0.81297275508416766</v>
      </c>
      <c r="AD36">
        <v>9.6353507668867827E-2</v>
      </c>
      <c r="AE36">
        <v>0.8120680828739234</v>
      </c>
      <c r="AF36">
        <v>9.653887405764619E-2</v>
      </c>
      <c r="AG36">
        <v>0.81659302747624218</v>
      </c>
      <c r="AH36">
        <v>9.687111607563291E-2</v>
      </c>
      <c r="AI36">
        <v>0.80881708904203264</v>
      </c>
      <c r="AJ36">
        <v>9.5675860877727587E-2</v>
      </c>
      <c r="AK36">
        <v>0.81384760999184014</v>
      </c>
      <c r="AL36">
        <v>9.6114141403677453E-2</v>
      </c>
      <c r="AM36">
        <v>0.81842817003420787</v>
      </c>
      <c r="AN36">
        <v>9.7070876307966777E-2</v>
      </c>
      <c r="AO36">
        <v>0.81330023346541647</v>
      </c>
      <c r="AP36">
        <v>9.6431787766709076E-2</v>
      </c>
      <c r="AQ36">
        <v>0.81371139523528746</v>
      </c>
      <c r="AR36">
        <v>9.6732894972167582E-2</v>
      </c>
      <c r="AS36">
        <v>0.81848217675498403</v>
      </c>
      <c r="AT36">
        <v>9.6600961038949107E-2</v>
      </c>
      <c r="AU36">
        <v>0.80906534723054391</v>
      </c>
      <c r="AV36">
        <v>9.6437242085674474E-2</v>
      </c>
      <c r="AW36">
        <v>0.81412112103860867</v>
      </c>
      <c r="AX36">
        <v>9.6290162217947756E-2</v>
      </c>
      <c r="AY36">
        <v>0.81876689442852946</v>
      </c>
      <c r="AZ36">
        <v>9.6959666028353833E-2</v>
      </c>
      <c r="BA36">
        <v>0.80828854310473008</v>
      </c>
      <c r="BB36">
        <v>9.6387247438858237E-2</v>
      </c>
      <c r="BC36">
        <v>0.81552104527062219</v>
      </c>
      <c r="BD36">
        <v>9.6392600409145116E-2</v>
      </c>
      <c r="BE36">
        <v>0.81297479136866801</v>
      </c>
      <c r="BF36">
        <v>9.6404370175136381E-2</v>
      </c>
      <c r="BG36">
        <v>0.81895830976874628</v>
      </c>
      <c r="BH36">
        <v>9.7406197983569837E-2</v>
      </c>
      <c r="BI36">
        <v>0.81270034066205377</v>
      </c>
      <c r="BJ36">
        <v>9.6469707712495925E-2</v>
      </c>
      <c r="BK36">
        <v>0.80798163382141575</v>
      </c>
      <c r="BL36">
        <v>9.6223801827857294E-2</v>
      </c>
      <c r="BM36">
        <v>0.8139465170728809</v>
      </c>
      <c r="BN36">
        <v>9.6193873587515299E-2</v>
      </c>
      <c r="BO36">
        <v>0.80989910409829724</v>
      </c>
      <c r="BP36">
        <v>9.6486492776513666E-2</v>
      </c>
      <c r="BQ36">
        <v>0.81886270964214258</v>
      </c>
      <c r="BR36">
        <v>9.6825954079011983E-2</v>
      </c>
      <c r="BS36">
        <v>0.81493173297220267</v>
      </c>
      <c r="BT36">
        <v>9.6421051738176278E-2</v>
      </c>
      <c r="BU36">
        <v>0.81216835805496568</v>
      </c>
      <c r="BV36">
        <v>9.6884868253038131E-2</v>
      </c>
      <c r="BW36">
        <v>0.8109452637755642</v>
      </c>
      <c r="BX36">
        <v>9.5983476033838333E-2</v>
      </c>
      <c r="BY36">
        <v>0.81692399960313122</v>
      </c>
      <c r="BZ36">
        <v>9.6699957357878313E-2</v>
      </c>
      <c r="CA36">
        <v>0.81024318057606226</v>
      </c>
      <c r="CB36">
        <v>9.6280523058881781E-2</v>
      </c>
      <c r="CC36">
        <v>0.81784865725204525</v>
      </c>
      <c r="CD36">
        <v>9.6765283504179359E-2</v>
      </c>
      <c r="CE36">
        <v>0.81523274506253063</v>
      </c>
      <c r="CF36">
        <v>9.6110854806614354E-2</v>
      </c>
      <c r="CG36">
        <v>0.81310068487825415</v>
      </c>
      <c r="CH36">
        <v>9.6434737377331922E-2</v>
      </c>
      <c r="CI36">
        <v>0.81523121583765734</v>
      </c>
      <c r="CJ36">
        <v>9.6527002225847341E-2</v>
      </c>
      <c r="CK36">
        <v>0.81228939316326976</v>
      </c>
      <c r="CL36">
        <v>9.649369578068985E-2</v>
      </c>
      <c r="CM36">
        <v>0.81280151409321921</v>
      </c>
      <c r="CN36">
        <v>9.6574713547249863E-2</v>
      </c>
      <c r="CO36">
        <v>0.81582981680144973</v>
      </c>
      <c r="CP36">
        <v>9.5985297850461587E-2</v>
      </c>
      <c r="CQ36">
        <v>0.81190817695405104</v>
      </c>
      <c r="CR36">
        <v>9.6901217210081395E-2</v>
      </c>
      <c r="CS36">
        <v>0.81502224884097862</v>
      </c>
      <c r="CT36">
        <v>9.6204459706354356E-2</v>
      </c>
      <c r="CU36">
        <v>0.81792695972027762</v>
      </c>
      <c r="CV36">
        <v>9.6414615657189631E-2</v>
      </c>
      <c r="CW36">
        <v>0.81033853529577049</v>
      </c>
      <c r="CX36">
        <v>9.6343641221283929E-2</v>
      </c>
      <c r="CY36">
        <v>0.81818234283050439</v>
      </c>
      <c r="CZ36">
        <v>9.7231043652291294E-2</v>
      </c>
      <c r="DA36">
        <v>0.80895719832146529</v>
      </c>
      <c r="DB36">
        <v>9.6066218329772093E-2</v>
      </c>
      <c r="DC36">
        <v>0.80783364139746028</v>
      </c>
      <c r="DD36">
        <v>9.6097321656618509E-2</v>
      </c>
      <c r="DE36">
        <v>0.81627763121635277</v>
      </c>
      <c r="DF36">
        <v>9.6495501804531231E-2</v>
      </c>
      <c r="DG36">
        <v>0.81864271283312851</v>
      </c>
      <c r="DH36">
        <v>9.6674486517732416E-2</v>
      </c>
      <c r="DI36">
        <v>0.8106032979801634</v>
      </c>
      <c r="DJ36">
        <v>9.6573340315717612E-2</v>
      </c>
      <c r="DK36">
        <v>0.81321592432845868</v>
      </c>
      <c r="DL36">
        <v>9.6592052507646381E-2</v>
      </c>
      <c r="DM36">
        <v>0.81701420127311319</v>
      </c>
      <c r="DN36">
        <v>9.687596341486035E-2</v>
      </c>
      <c r="DO36">
        <v>0.81923007786904412</v>
      </c>
      <c r="DP36">
        <v>9.6716662031167716E-2</v>
      </c>
      <c r="DQ36">
        <v>0.80788168609379318</v>
      </c>
      <c r="DR36">
        <v>9.6190164108563972E-2</v>
      </c>
      <c r="DS36">
        <v>0.80626670884776253</v>
      </c>
      <c r="DT36">
        <v>9.6360045672508499E-2</v>
      </c>
      <c r="DU36">
        <v>0.81366615218523741</v>
      </c>
      <c r="DV36">
        <v>9.6457980405813548E-2</v>
      </c>
      <c r="DW36">
        <v>0.81316878934299586</v>
      </c>
      <c r="DX36">
        <v>9.6773334787879917E-2</v>
      </c>
      <c r="DY36">
        <v>0.8155538107576572</v>
      </c>
      <c r="DZ36">
        <v>9.6333818562730752E-2</v>
      </c>
      <c r="EA36">
        <v>0.8159770502818281</v>
      </c>
      <c r="EB36">
        <v>9.6428538098103214E-2</v>
      </c>
      <c r="EC36">
        <v>0.8105205456907224</v>
      </c>
      <c r="ED36">
        <v>9.6441221149488485E-2</v>
      </c>
      <c r="EE36">
        <v>0.81240723089278488</v>
      </c>
      <c r="EF36">
        <v>9.6505430199391257E-2</v>
      </c>
      <c r="EG36">
        <v>0.81470526696859624</v>
      </c>
      <c r="EH36">
        <v>9.6760934056973863E-2</v>
      </c>
      <c r="EI36">
        <v>0.8149498573587951</v>
      </c>
      <c r="EJ36">
        <v>9.6655603482346961E-2</v>
      </c>
      <c r="EK36">
        <v>0.81410693658616473</v>
      </c>
      <c r="EL36">
        <v>9.6311977929420103E-2</v>
      </c>
      <c r="EM36">
        <v>0.81279420867685803</v>
      </c>
      <c r="EN36">
        <v>9.6298437181577837E-2</v>
      </c>
    </row>
    <row r="37" spans="3:144">
      <c r="C37">
        <v>0.80759999999999998</v>
      </c>
      <c r="D37">
        <v>9.7930000000000003E-2</v>
      </c>
      <c r="W37">
        <v>0.81318430228465821</v>
      </c>
      <c r="X37">
        <v>9.6811529286292095E-2</v>
      </c>
      <c r="Y37">
        <v>0.82167971209668167</v>
      </c>
      <c r="Z37">
        <v>9.7154948496449609E-2</v>
      </c>
      <c r="AA37">
        <v>0.8177464439731531</v>
      </c>
      <c r="AB37">
        <v>9.6620559576550372E-2</v>
      </c>
      <c r="AC37">
        <v>0.81662391952983526</v>
      </c>
      <c r="AD37">
        <v>9.6647802219621465E-2</v>
      </c>
      <c r="AE37">
        <v>0.81529167667545355</v>
      </c>
      <c r="AF37">
        <v>9.6849861534908377E-2</v>
      </c>
      <c r="AG37">
        <v>0.81988289397741876</v>
      </c>
      <c r="AH37">
        <v>9.7178932446885857E-2</v>
      </c>
      <c r="AI37">
        <v>0.81236220889510447</v>
      </c>
      <c r="AJ37">
        <v>9.5970910233670062E-2</v>
      </c>
      <c r="AK37">
        <v>0.81747888089767062</v>
      </c>
      <c r="AL37">
        <v>9.6410039449023391E-2</v>
      </c>
      <c r="AM37">
        <v>0.82214559059790226</v>
      </c>
      <c r="AN37">
        <v>9.7366620601228054E-2</v>
      </c>
      <c r="AO37">
        <v>0.81658016089073149</v>
      </c>
      <c r="AP37">
        <v>9.6740209868444865E-2</v>
      </c>
      <c r="AQ37">
        <v>0.81701446812187917</v>
      </c>
      <c r="AR37">
        <v>9.7044586957161186E-2</v>
      </c>
      <c r="AS37">
        <v>0.82195098641669739</v>
      </c>
      <c r="AT37">
        <v>9.6905198207383358E-2</v>
      </c>
      <c r="AU37">
        <v>0.81254408282536894</v>
      </c>
      <c r="AV37">
        <v>9.6739197438823102E-2</v>
      </c>
      <c r="AW37">
        <v>0.81763633954683568</v>
      </c>
      <c r="AX37">
        <v>9.6591625830441813E-2</v>
      </c>
      <c r="AY37">
        <v>0.82199710442432627</v>
      </c>
      <c r="AZ37">
        <v>9.7275944755883664E-2</v>
      </c>
      <c r="BA37">
        <v>0.81146574874229371</v>
      </c>
      <c r="BB37">
        <v>9.6700198852515531E-2</v>
      </c>
      <c r="BC37">
        <v>0.81911897395767608</v>
      </c>
      <c r="BD37">
        <v>9.6704593253996024E-2</v>
      </c>
      <c r="BE37">
        <v>0.81659923717412242</v>
      </c>
      <c r="BF37">
        <v>9.6714404853367769E-2</v>
      </c>
      <c r="BG37">
        <v>0.82216528426929081</v>
      </c>
      <c r="BH37">
        <v>9.7732916566002581E-2</v>
      </c>
      <c r="BI37">
        <v>0.81589409486663012</v>
      </c>
      <c r="BJ37">
        <v>9.6792489175482763E-2</v>
      </c>
      <c r="BK37">
        <v>0.81114558212788057</v>
      </c>
      <c r="BL37">
        <v>9.6542656024826645E-2</v>
      </c>
      <c r="BM37">
        <v>0.81734907906714693</v>
      </c>
      <c r="BN37">
        <v>9.6496389840543054E-2</v>
      </c>
      <c r="BO37">
        <v>0.81334137313177091</v>
      </c>
      <c r="BP37">
        <v>9.6790433232404105E-2</v>
      </c>
      <c r="BQ37">
        <v>0.82237129799512787</v>
      </c>
      <c r="BR37">
        <v>9.712782030151286E-2</v>
      </c>
      <c r="BS37">
        <v>0.81815866126790227</v>
      </c>
      <c r="BT37">
        <v>9.6732674642834859E-2</v>
      </c>
      <c r="BU37">
        <v>0.81541512828287266</v>
      </c>
      <c r="BV37">
        <v>9.7194020464950751E-2</v>
      </c>
      <c r="BW37">
        <v>0.81449044723949582</v>
      </c>
      <c r="BX37">
        <v>9.6273603364983668E-2</v>
      </c>
      <c r="BY37">
        <v>0.82052217390200943</v>
      </c>
      <c r="BZ37">
        <v>9.6992288765483353E-2</v>
      </c>
      <c r="CA37">
        <v>0.81361921113601166</v>
      </c>
      <c r="CB37">
        <v>9.6583465600137669E-2</v>
      </c>
      <c r="CC37">
        <v>0.82129094187735674</v>
      </c>
      <c r="CD37">
        <v>9.7070460235096481E-2</v>
      </c>
      <c r="CE37">
        <v>0.81892370702893114</v>
      </c>
      <c r="CF37">
        <v>9.6404145804005761E-2</v>
      </c>
      <c r="CG37">
        <v>0.81682805421602622</v>
      </c>
      <c r="CH37">
        <v>9.6729985148616165E-2</v>
      </c>
      <c r="CI37">
        <v>0.81862046440656122</v>
      </c>
      <c r="CJ37">
        <v>9.683481723278671E-2</v>
      </c>
      <c r="CK37">
        <v>0.8156389080164681</v>
      </c>
      <c r="CL37">
        <v>9.6798094704567905E-2</v>
      </c>
      <c r="CM37">
        <v>0.81650566855959894</v>
      </c>
      <c r="CN37">
        <v>9.6870766336046368E-2</v>
      </c>
      <c r="CO37">
        <v>0.81962019949127807</v>
      </c>
      <c r="CP37">
        <v>9.6278948897889294E-2</v>
      </c>
      <c r="CQ37">
        <v>0.81517813954547058</v>
      </c>
      <c r="CR37">
        <v>9.7209039364475974E-2</v>
      </c>
      <c r="CS37">
        <v>0.81833532855947566</v>
      </c>
      <c r="CT37">
        <v>9.6511893644770586E-2</v>
      </c>
      <c r="CU37">
        <v>0.82147208408084649</v>
      </c>
      <c r="CV37">
        <v>9.6710309398005151E-2</v>
      </c>
      <c r="CW37">
        <v>0.81394658796192709</v>
      </c>
      <c r="CX37">
        <v>9.6639500876078532E-2</v>
      </c>
      <c r="CY37">
        <v>0.82138606378301915</v>
      </c>
      <c r="CZ37">
        <v>9.754317944779349E-2</v>
      </c>
      <c r="DA37">
        <v>0.8121344509442151</v>
      </c>
      <c r="DB37">
        <v>9.6374900618100973E-2</v>
      </c>
      <c r="DC37">
        <v>0.81131901123983108</v>
      </c>
      <c r="DD37">
        <v>9.63992825113172E-2</v>
      </c>
      <c r="DE37">
        <v>0.81987567895129343</v>
      </c>
      <c r="DF37">
        <v>9.6797725932359718E-2</v>
      </c>
      <c r="DG37">
        <v>0.8222606563382171</v>
      </c>
      <c r="DH37">
        <v>9.6975904781215955E-2</v>
      </c>
      <c r="DI37">
        <v>0.81378379951543645</v>
      </c>
      <c r="DJ37">
        <v>9.6891246322800079E-2</v>
      </c>
      <c r="DK37">
        <v>0.81645274289050929</v>
      </c>
      <c r="DL37">
        <v>9.6907446521871526E-2</v>
      </c>
      <c r="DM37">
        <v>0.82023446866543093</v>
      </c>
      <c r="DN37">
        <v>9.7192552832595189E-2</v>
      </c>
      <c r="DO37">
        <v>0.82266573819513922</v>
      </c>
      <c r="DP37">
        <v>9.7022572786392536E-2</v>
      </c>
      <c r="DQ37">
        <v>0.81133390159328844</v>
      </c>
      <c r="DR37">
        <v>9.6493681370517087E-2</v>
      </c>
      <c r="DS37">
        <v>0.80980180548844138</v>
      </c>
      <c r="DT37">
        <v>9.6658638269649946E-2</v>
      </c>
      <c r="DU37">
        <v>0.81691957414565097</v>
      </c>
      <c r="DV37">
        <v>9.6767850959117982E-2</v>
      </c>
      <c r="DW37">
        <v>0.81647852792430331</v>
      </c>
      <c r="DX37">
        <v>9.7079531339826164E-2</v>
      </c>
      <c r="DY37">
        <v>0.81900941393377469</v>
      </c>
      <c r="DZ37">
        <v>9.6633686511678335E-2</v>
      </c>
      <c r="EA37">
        <v>0.8195221714858929</v>
      </c>
      <c r="EB37">
        <v>9.6723785263084699E-2</v>
      </c>
      <c r="EC37">
        <v>0.81405239550201691</v>
      </c>
      <c r="ED37">
        <v>9.6735926112033396E-2</v>
      </c>
      <c r="EE37">
        <v>0.81558448237766301</v>
      </c>
      <c r="EF37">
        <v>9.6814072029148393E-2</v>
      </c>
      <c r="EG37">
        <v>0.81795871984405377</v>
      </c>
      <c r="EH37">
        <v>9.7065531914059672E-2</v>
      </c>
      <c r="EI37">
        <v>0.81840871139649407</v>
      </c>
      <c r="EJ37">
        <v>9.6959484680283495E-2</v>
      </c>
      <c r="EK37">
        <v>0.81761883927590651</v>
      </c>
      <c r="EL37">
        <v>9.6613568076814746E-2</v>
      </c>
      <c r="EM37">
        <v>0.81636572802549556</v>
      </c>
      <c r="EN37">
        <v>9.6601593690197968E-2</v>
      </c>
    </row>
    <row r="38" spans="3:144">
      <c r="C38">
        <v>0.81066000000000005</v>
      </c>
      <c r="D38">
        <v>9.7239999999999993E-2</v>
      </c>
      <c r="W38">
        <v>0.81628768112690075</v>
      </c>
      <c r="X38">
        <v>9.7143080303859722E-2</v>
      </c>
      <c r="Y38">
        <v>0.82482744617192127</v>
      </c>
      <c r="Z38">
        <v>9.7485725142692381E-2</v>
      </c>
      <c r="AA38">
        <v>0.82114133026159342</v>
      </c>
      <c r="AB38">
        <v>9.6937857812505926E-2</v>
      </c>
      <c r="AC38">
        <v>0.8201107326866709</v>
      </c>
      <c r="AD38">
        <v>9.6961408771561911E-2</v>
      </c>
      <c r="AE38">
        <v>0.81836984278940228</v>
      </c>
      <c r="AF38">
        <v>9.7173697856497196E-2</v>
      </c>
      <c r="AG38">
        <v>0.82302438951823831</v>
      </c>
      <c r="AH38">
        <v>9.7500783577857991E-2</v>
      </c>
      <c r="AI38">
        <v>0.81574768208190751</v>
      </c>
      <c r="AJ38">
        <v>9.62840432650902E-2</v>
      </c>
      <c r="AK38">
        <v>0.82094667714041336</v>
      </c>
      <c r="AL38">
        <v>9.6724816673180322E-2</v>
      </c>
      <c r="AM38">
        <v>0.82569570776794787</v>
      </c>
      <c r="AN38">
        <v>9.7682283810409609E-2</v>
      </c>
      <c r="AO38">
        <v>0.8197121598293633</v>
      </c>
      <c r="AP38">
        <v>9.7062447227717064E-2</v>
      </c>
      <c r="AQ38">
        <v>0.82016855549330692</v>
      </c>
      <c r="AR38">
        <v>9.7370203643263376E-2</v>
      </c>
      <c r="AS38">
        <v>0.82526348206292133</v>
      </c>
      <c r="AT38">
        <v>9.7225878481763103E-2</v>
      </c>
      <c r="AU38">
        <v>0.81586605485938157</v>
      </c>
      <c r="AV38">
        <v>9.705829661192697E-2</v>
      </c>
      <c r="AW38">
        <v>0.82099319346073252</v>
      </c>
      <c r="AX38">
        <v>9.6910380635635673E-2</v>
      </c>
      <c r="AY38">
        <v>0.82508158644895868</v>
      </c>
      <c r="AZ38">
        <v>9.7604370008887914E-2</v>
      </c>
      <c r="BA38">
        <v>0.8144995884590035</v>
      </c>
      <c r="BB38">
        <v>9.7025213990495268E-2</v>
      </c>
      <c r="BC38">
        <v>0.82255478864071119</v>
      </c>
      <c r="BD38">
        <v>9.7034014172647828E-2</v>
      </c>
      <c r="BE38">
        <v>0.82006039602059833</v>
      </c>
      <c r="BF38">
        <v>9.7042455188279489E-2</v>
      </c>
      <c r="BG38">
        <v>0.82522753941904414</v>
      </c>
      <c r="BH38">
        <v>9.8070283505179906E-2</v>
      </c>
      <c r="BI38">
        <v>0.81894373678666055</v>
      </c>
      <c r="BJ38">
        <v>9.7126121952509664E-2</v>
      </c>
      <c r="BK38">
        <v>0.8141667516723271</v>
      </c>
      <c r="BL38">
        <v>9.6872552926928548E-2</v>
      </c>
      <c r="BM38">
        <v>0.82059828374969068</v>
      </c>
      <c r="BN38">
        <v>9.6814742089856798E-2</v>
      </c>
      <c r="BO38">
        <v>0.81662848845453706</v>
      </c>
      <c r="BP38">
        <v>9.7110909539057946E-2</v>
      </c>
      <c r="BQ38">
        <v>0.82572181452047755</v>
      </c>
      <c r="BR38">
        <v>9.7446857148380264E-2</v>
      </c>
      <c r="BS38">
        <v>0.82124002592887324</v>
      </c>
      <c r="BT38">
        <v>9.7056896999248979E-2</v>
      </c>
      <c r="BU38">
        <v>0.81851543044845998</v>
      </c>
      <c r="BV38">
        <v>9.7516719126848103E-2</v>
      </c>
      <c r="BW38">
        <v>0.81787601832578105</v>
      </c>
      <c r="BX38">
        <v>9.6582151230119373E-2</v>
      </c>
      <c r="BY38">
        <v>0.82395836655221755</v>
      </c>
      <c r="BZ38">
        <v>9.7303455571513042E-2</v>
      </c>
      <c r="CA38">
        <v>0.81684304964541943</v>
      </c>
      <c r="CB38">
        <v>9.6902106416067585E-2</v>
      </c>
      <c r="CC38">
        <v>0.82457808118583753</v>
      </c>
      <c r="CD38">
        <v>9.7391783013949948E-2</v>
      </c>
      <c r="CE38">
        <v>0.82244857009496131</v>
      </c>
      <c r="CF38">
        <v>9.6717014609180002E-2</v>
      </c>
      <c r="CG38">
        <v>0.82038768293137465</v>
      </c>
      <c r="CH38">
        <v>9.7045280987358068E-2</v>
      </c>
      <c r="CI38">
        <v>0.82185691261556237</v>
      </c>
      <c r="CJ38">
        <v>9.7157914929157735E-2</v>
      </c>
      <c r="CK38">
        <v>0.81883740455075293</v>
      </c>
      <c r="CL38">
        <v>9.7117712525617447E-2</v>
      </c>
      <c r="CM38">
        <v>0.82004310203076969</v>
      </c>
      <c r="CN38">
        <v>9.7186657348750621E-2</v>
      </c>
      <c r="CO38">
        <v>0.82324007486258799</v>
      </c>
      <c r="CP38">
        <v>9.6593057459466683E-2</v>
      </c>
      <c r="CQ38">
        <v>0.8183006022706435</v>
      </c>
      <c r="CR38">
        <v>9.7530894197560475E-2</v>
      </c>
      <c r="CS38">
        <v>0.8214990167381192</v>
      </c>
      <c r="CT38">
        <v>9.6833499345182636E-2</v>
      </c>
      <c r="CU38">
        <v>0.82485756420451395</v>
      </c>
      <c r="CV38">
        <v>9.7023903870255931E-2</v>
      </c>
      <c r="CW38">
        <v>0.81739218378750789</v>
      </c>
      <c r="CX38">
        <v>9.6954250192393884E-2</v>
      </c>
      <c r="CY38">
        <v>0.82444524485101989</v>
      </c>
      <c r="CZ38">
        <v>9.7867710230971738E-2</v>
      </c>
      <c r="DA38">
        <v>0.81516836290627448</v>
      </c>
      <c r="DB38">
        <v>9.6695944393483668E-2</v>
      </c>
      <c r="DC38">
        <v>0.81464732695678277</v>
      </c>
      <c r="DD38">
        <v>9.6718385530131804E-2</v>
      </c>
      <c r="DE38">
        <v>0.82331167681576656</v>
      </c>
      <c r="DF38">
        <v>9.7118095714468791E-2</v>
      </c>
      <c r="DG38">
        <v>0.82571567453916261</v>
      </c>
      <c r="DH38">
        <v>9.7295698784240714E-2</v>
      </c>
      <c r="DI38">
        <v>0.81682077843071421</v>
      </c>
      <c r="DJ38">
        <v>9.7220611750511846E-2</v>
      </c>
      <c r="DK38">
        <v>0.81954352909643968</v>
      </c>
      <c r="DL38">
        <v>9.7235347108654696E-2</v>
      </c>
      <c r="DM38">
        <v>0.82330944866588329</v>
      </c>
      <c r="DN38">
        <v>9.7521160157107836E-2</v>
      </c>
      <c r="DO38">
        <v>0.825946549126784</v>
      </c>
      <c r="DP38">
        <v>9.7344393832520554E-2</v>
      </c>
      <c r="DQ38">
        <v>0.81463052489119869</v>
      </c>
      <c r="DR38">
        <v>9.6813865900545082E-2</v>
      </c>
      <c r="DS38">
        <v>0.81317765259195351</v>
      </c>
      <c r="DT38">
        <v>9.6975358763464387E-2</v>
      </c>
      <c r="DU38">
        <v>0.82002624687145786</v>
      </c>
      <c r="DV38">
        <v>9.7090998767570144E-2</v>
      </c>
      <c r="DW38">
        <v>0.81963900733238548</v>
      </c>
      <c r="DX38">
        <v>9.7400334910597242E-2</v>
      </c>
      <c r="DY38">
        <v>0.82230931761686976</v>
      </c>
      <c r="DZ38">
        <v>9.6950221628633954E-2</v>
      </c>
      <c r="EA38">
        <v>0.82290764675181649</v>
      </c>
      <c r="EB38">
        <v>9.7037060144366596E-2</v>
      </c>
      <c r="EC38">
        <v>0.81742517893082689</v>
      </c>
      <c r="ED38">
        <v>9.7048811760314282E-2</v>
      </c>
      <c r="EE38">
        <v>0.81861839259003444</v>
      </c>
      <c r="EF38">
        <v>9.7135091473500815E-2</v>
      </c>
      <c r="EG38">
        <v>0.82106544011291349</v>
      </c>
      <c r="EH38">
        <v>9.73840360797429E-2</v>
      </c>
      <c r="EI38">
        <v>0.82171168497663438</v>
      </c>
      <c r="EJ38">
        <v>9.727992019147147E-2</v>
      </c>
      <c r="EK38">
        <v>0.82097252335556026</v>
      </c>
      <c r="EL38">
        <v>9.6932411613292829E-2</v>
      </c>
      <c r="EM38">
        <v>0.81977636438024315</v>
      </c>
      <c r="EN38">
        <v>9.6922625932966688E-2</v>
      </c>
    </row>
    <row r="39" spans="3:144">
      <c r="C39">
        <v>0.81327000000000005</v>
      </c>
      <c r="D39">
        <v>9.7629999999999995E-2</v>
      </c>
      <c r="W39">
        <v>0.8191840096061912</v>
      </c>
      <c r="X39">
        <v>9.7480605164196724E-2</v>
      </c>
      <c r="Y39">
        <v>0.82776521487796251</v>
      </c>
      <c r="Z39">
        <v>9.7823008068800635E-2</v>
      </c>
      <c r="AA39">
        <v>0.82431002057555902</v>
      </c>
      <c r="AB39">
        <v>9.7266876061214452E-2</v>
      </c>
      <c r="AC39">
        <v>0.8233653277027676</v>
      </c>
      <c r="AD39">
        <v>9.728822332987784E-2</v>
      </c>
      <c r="AE39">
        <v>0.8212426682137236</v>
      </c>
      <c r="AF39">
        <v>9.7504079916771277E-2</v>
      </c>
      <c r="AG39">
        <v>0.82595636846139686</v>
      </c>
      <c r="AH39">
        <v>9.7830405002385171E-2</v>
      </c>
      <c r="AI39">
        <v>0.81890761421777925</v>
      </c>
      <c r="AJ39">
        <v>9.6609165193714958E-2</v>
      </c>
      <c r="AK39">
        <v>0.82418350201076318</v>
      </c>
      <c r="AL39">
        <v>9.7052346295533803E-2</v>
      </c>
      <c r="AM39">
        <v>0.82900942255182808</v>
      </c>
      <c r="AN39">
        <v>9.8011721910206309E-2</v>
      </c>
      <c r="AO39">
        <v>0.82263526948456744</v>
      </c>
      <c r="AP39">
        <v>9.7392227860867001E-2</v>
      </c>
      <c r="AQ39">
        <v>0.82311226662660708</v>
      </c>
      <c r="AR39">
        <v>9.770340727206267E-2</v>
      </c>
      <c r="AS39">
        <v>0.82835518973381006</v>
      </c>
      <c r="AT39">
        <v>9.7556760185315936E-2</v>
      </c>
      <c r="AU39">
        <v>0.8189666049256269</v>
      </c>
      <c r="AV39">
        <v>9.7388328702551541E-2</v>
      </c>
      <c r="AW39">
        <v>0.82412634543723007</v>
      </c>
      <c r="AX39">
        <v>9.7240222433824464E-2</v>
      </c>
      <c r="AY39">
        <v>0.82796030456836345</v>
      </c>
      <c r="AZ39">
        <v>9.7938549363395036E-2</v>
      </c>
      <c r="BA39">
        <v>0.81733101201571545</v>
      </c>
      <c r="BB39">
        <v>9.7355966802835897E-2</v>
      </c>
      <c r="BC39">
        <v>0.82576161509510371</v>
      </c>
      <c r="BD39">
        <v>9.7374451361629713E-2</v>
      </c>
      <c r="BE39">
        <v>0.823290900388159</v>
      </c>
      <c r="BF39">
        <v>9.7382136053254201E-2</v>
      </c>
      <c r="BG39">
        <v>0.82808547190477988</v>
      </c>
      <c r="BH39">
        <v>9.8411732337379931E-2</v>
      </c>
      <c r="BI39">
        <v>0.82178990861108814</v>
      </c>
      <c r="BJ39">
        <v>9.7464112261073446E-2</v>
      </c>
      <c r="BK39">
        <v>0.81698633882610228</v>
      </c>
      <c r="BL39">
        <v>9.7207071466215753E-2</v>
      </c>
      <c r="BM39">
        <v>0.82363088904728177</v>
      </c>
      <c r="BN39">
        <v>9.7142733971043962E-2</v>
      </c>
      <c r="BO39">
        <v>0.81969647010587654</v>
      </c>
      <c r="BP39">
        <v>9.7441683989702529E-2</v>
      </c>
      <c r="BQ39">
        <v>0.82884904522518188</v>
      </c>
      <c r="BR39">
        <v>9.7776854930288939E-2</v>
      </c>
      <c r="BS39">
        <v>0.82411585169699009</v>
      </c>
      <c r="BT39">
        <v>9.7387408188048502E-2</v>
      </c>
      <c r="BU39">
        <v>0.82140892069661608</v>
      </c>
      <c r="BV39">
        <v>9.7846683276340662E-2</v>
      </c>
      <c r="BW39">
        <v>0.82103608074425549</v>
      </c>
      <c r="BX39">
        <v>9.6903114096018594E-2</v>
      </c>
      <c r="BY39">
        <v>0.82716569597243039</v>
      </c>
      <c r="BZ39">
        <v>9.7627401268035013E-2</v>
      </c>
      <c r="CA39">
        <v>0.81985194775476189</v>
      </c>
      <c r="CB39">
        <v>9.7230243525638027E-2</v>
      </c>
      <c r="CC39">
        <v>0.82764609474991346</v>
      </c>
      <c r="CD39">
        <v>9.7722997658348618E-2</v>
      </c>
      <c r="CE39">
        <v>0.8257387268105133</v>
      </c>
      <c r="CF39">
        <v>9.7043371586727364E-2</v>
      </c>
      <c r="CG39">
        <v>0.82371028690037296</v>
      </c>
      <c r="CH39">
        <v>9.7374488018700217E-2</v>
      </c>
      <c r="CI39">
        <v>0.82487756668167767</v>
      </c>
      <c r="CJ39">
        <v>9.7490006585818731E-2</v>
      </c>
      <c r="CK39">
        <v>0.82182262766932035</v>
      </c>
      <c r="CL39">
        <v>9.7446328246511643E-2</v>
      </c>
      <c r="CM39">
        <v>0.82334496238798593</v>
      </c>
      <c r="CN39">
        <v>9.7516238126121035E-2</v>
      </c>
      <c r="CO39">
        <v>0.82661898615882412</v>
      </c>
      <c r="CP39">
        <v>9.6921509769335834E-2</v>
      </c>
      <c r="CQ39">
        <v>0.82121478994437302</v>
      </c>
      <c r="CR39">
        <v>9.7860517171113326E-2</v>
      </c>
      <c r="CS39">
        <v>0.82445173578515418</v>
      </c>
      <c r="CT39">
        <v>9.7163017118453085E-2</v>
      </c>
      <c r="CU39">
        <v>0.82801750557159959</v>
      </c>
      <c r="CV39">
        <v>9.734929531424806E-2</v>
      </c>
      <c r="CW39">
        <v>0.82060825816907512</v>
      </c>
      <c r="CX39">
        <v>9.728176293280992E-2</v>
      </c>
      <c r="CY39">
        <v>0.82730034255478468</v>
      </c>
      <c r="CZ39">
        <v>9.819831937927978E-2</v>
      </c>
      <c r="DA39">
        <v>0.81799988256232581</v>
      </c>
      <c r="DB39">
        <v>9.7023100904014253E-2</v>
      </c>
      <c r="DC39">
        <v>0.81775380666878794</v>
      </c>
      <c r="DD39">
        <v>9.7048419735775396E-2</v>
      </c>
      <c r="DE39">
        <v>0.82651874701972994</v>
      </c>
      <c r="DF39">
        <v>9.7450375517464924E-2</v>
      </c>
      <c r="DG39">
        <v>0.82894051943670888</v>
      </c>
      <c r="DH39">
        <v>9.762764410029813E-2</v>
      </c>
      <c r="DI39">
        <v>0.81965512338592306</v>
      </c>
      <c r="DJ39">
        <v>9.7555025875450146E-2</v>
      </c>
      <c r="DK39">
        <v>0.82242812430846857</v>
      </c>
      <c r="DL39">
        <v>9.7569372056055551E-2</v>
      </c>
      <c r="DM39">
        <v>0.8261792902864995</v>
      </c>
      <c r="DN39">
        <v>9.7855389420611921E-2</v>
      </c>
      <c r="DO39">
        <v>0.829008653411061</v>
      </c>
      <c r="DP39">
        <v>9.7675861288954891E-2</v>
      </c>
      <c r="DQ39">
        <v>0.81770739096488354</v>
      </c>
      <c r="DR39">
        <v>9.7144485670975472E-2</v>
      </c>
      <c r="DS39">
        <v>0.8163285431343984</v>
      </c>
      <c r="DT39">
        <v>9.7304042549803946E-2</v>
      </c>
      <c r="DU39">
        <v>0.82292570251183828</v>
      </c>
      <c r="DV39">
        <v>9.7421134126653708E-2</v>
      </c>
      <c r="DW39">
        <v>0.82258871243055598</v>
      </c>
      <c r="DX39">
        <v>9.7729501423596751E-2</v>
      </c>
      <c r="DY39">
        <v>0.82538929293533569</v>
      </c>
      <c r="DZ39">
        <v>9.7277262917599402E-2</v>
      </c>
      <c r="EA39">
        <v>0.82606758165446881</v>
      </c>
      <c r="EB39">
        <v>9.7362265202729642E-2</v>
      </c>
      <c r="EC39">
        <v>0.82057324858419467</v>
      </c>
      <c r="ED39">
        <v>9.7373788131089503E-2</v>
      </c>
      <c r="EE39">
        <v>0.8214499099186372</v>
      </c>
      <c r="EF39">
        <v>9.7462240254118399E-2</v>
      </c>
      <c r="EG39">
        <v>0.82396495899898403</v>
      </c>
      <c r="EH39">
        <v>9.771024723273164E-2</v>
      </c>
      <c r="EI39">
        <v>0.82479448947555556</v>
      </c>
      <c r="EJ39">
        <v>9.7610673103175602E-2</v>
      </c>
      <c r="EK39">
        <v>0.82410271317927486</v>
      </c>
      <c r="EL39">
        <v>9.7262302612095938E-2</v>
      </c>
      <c r="EM39">
        <v>0.82295973358399688</v>
      </c>
      <c r="EN39">
        <v>9.7255285382447279E-2</v>
      </c>
    </row>
    <row r="40" spans="3:144">
      <c r="C40">
        <v>0.80559999999999998</v>
      </c>
      <c r="D40">
        <v>9.7610000000000002E-2</v>
      </c>
      <c r="W40">
        <v>0.82181691398320478</v>
      </c>
      <c r="X40">
        <v>9.7817534329825498E-2</v>
      </c>
      <c r="Y40">
        <v>0.83043583788860476</v>
      </c>
      <c r="Z40">
        <v>9.8160232446271312E-2</v>
      </c>
      <c r="AA40">
        <v>0.82719083996242049</v>
      </c>
      <c r="AB40">
        <v>9.760121035671758E-2</v>
      </c>
      <c r="AC40">
        <v>0.82632435758818423</v>
      </c>
      <c r="AD40">
        <v>9.7621884820937657E-2</v>
      </c>
      <c r="AE40">
        <v>0.82385423666932356</v>
      </c>
      <c r="AF40">
        <v>9.7834577204731418E-2</v>
      </c>
      <c r="AG40">
        <v>0.82862176317184255</v>
      </c>
      <c r="AH40">
        <v>9.8161381014377783E-2</v>
      </c>
      <c r="AI40">
        <v>0.82178050081806442</v>
      </c>
      <c r="AJ40">
        <v>9.6939947891024364E-2</v>
      </c>
      <c r="AK40">
        <v>0.82712635439445237</v>
      </c>
      <c r="AL40">
        <v>9.7386253324544161E-2</v>
      </c>
      <c r="AM40">
        <v>0.83202223726056956</v>
      </c>
      <c r="AN40">
        <v>9.8348522762735896E-2</v>
      </c>
      <c r="AO40">
        <v>0.82529259485189332</v>
      </c>
      <c r="AP40">
        <v>9.7723132962990317E-2</v>
      </c>
      <c r="AQ40">
        <v>0.82578830553299187</v>
      </c>
      <c r="AR40">
        <v>9.803771241393798E-2</v>
      </c>
      <c r="AS40">
        <v>0.83116593285631513</v>
      </c>
      <c r="AT40">
        <v>9.7891403082054559E-2</v>
      </c>
      <c r="AU40">
        <v>0.82178538434388892</v>
      </c>
      <c r="AV40">
        <v>9.772287001145874E-2</v>
      </c>
      <c r="AW40">
        <v>0.82697481223701319</v>
      </c>
      <c r="AX40">
        <v>9.7574731229595923E-2</v>
      </c>
      <c r="AY40">
        <v>0.83057722780883969</v>
      </c>
      <c r="AZ40">
        <v>9.8271978398392912E-2</v>
      </c>
      <c r="BA40">
        <v>0.81990490897359458</v>
      </c>
      <c r="BB40">
        <v>9.7686019562270951E-2</v>
      </c>
      <c r="BC40">
        <v>0.82867703609162968</v>
      </c>
      <c r="BD40">
        <v>9.7719278598299694E-2</v>
      </c>
      <c r="BE40">
        <v>0.82622787218393401</v>
      </c>
      <c r="BF40">
        <v>9.7726835946636406E-2</v>
      </c>
      <c r="BG40">
        <v>0.83068345532151322</v>
      </c>
      <c r="BH40">
        <v>9.8750617149476153E-2</v>
      </c>
      <c r="BI40">
        <v>0.8243772128428225</v>
      </c>
      <c r="BJ40">
        <v>9.7799881504276223E-2</v>
      </c>
      <c r="BK40">
        <v>0.81954946353249059</v>
      </c>
      <c r="BL40">
        <v>9.7539700619830208E-2</v>
      </c>
      <c r="BM40">
        <v>0.82638786874734005</v>
      </c>
      <c r="BN40">
        <v>9.7473981495222461E-2</v>
      </c>
      <c r="BO40">
        <v>0.82248560331272336</v>
      </c>
      <c r="BP40">
        <v>9.7776318435906437E-2</v>
      </c>
      <c r="BQ40">
        <v>0.83169212212074572</v>
      </c>
      <c r="BR40">
        <v>9.8111390615780961E-2</v>
      </c>
      <c r="BS40">
        <v>0.82673016389487985</v>
      </c>
      <c r="BT40">
        <v>9.7717775184894343E-2</v>
      </c>
      <c r="BU40">
        <v>0.82403928053095687</v>
      </c>
      <c r="BV40">
        <v>9.8177490536587197E-2</v>
      </c>
      <c r="BW40">
        <v>0.82390912747446121</v>
      </c>
      <c r="BX40">
        <v>9.7230244785586423E-2</v>
      </c>
      <c r="BY40">
        <v>0.83008173514376682</v>
      </c>
      <c r="BZ40">
        <v>9.7957820620549238E-2</v>
      </c>
      <c r="CA40">
        <v>0.82258734068491157</v>
      </c>
      <c r="CB40">
        <v>9.7561490113261623E-2</v>
      </c>
      <c r="CC40">
        <v>0.83043526717537353</v>
      </c>
      <c r="CD40">
        <v>9.8057657451990354E-2</v>
      </c>
      <c r="CE40">
        <v>0.82873013801761664</v>
      </c>
      <c r="CF40">
        <v>9.7376864569305416E-2</v>
      </c>
      <c r="CG40">
        <v>0.82673119541617046</v>
      </c>
      <c r="CH40">
        <v>9.7711198602244975E-2</v>
      </c>
      <c r="CI40">
        <v>0.82762363300945341</v>
      </c>
      <c r="CJ40">
        <v>9.7824628416421436E-2</v>
      </c>
      <c r="CK40">
        <v>0.82453647339980829</v>
      </c>
      <c r="CL40">
        <v>9.7777545736038127E-2</v>
      </c>
      <c r="CM40">
        <v>0.82634698267520512</v>
      </c>
      <c r="CN40">
        <v>9.785309375321867E-2</v>
      </c>
      <c r="CO40">
        <v>0.82969116671505971</v>
      </c>
      <c r="CP40">
        <v>9.7257912876894115E-2</v>
      </c>
      <c r="CQ40">
        <v>0.82386398121842941</v>
      </c>
      <c r="CR40">
        <v>9.8191492548894907E-2</v>
      </c>
      <c r="CS40">
        <v>0.827136014382998</v>
      </c>
      <c r="CT40">
        <v>9.7494033275946107E-2</v>
      </c>
      <c r="CU40">
        <v>0.83089040351777288</v>
      </c>
      <c r="CV40">
        <v>9.7680150355651502E-2</v>
      </c>
      <c r="CW40">
        <v>0.8235322138770218</v>
      </c>
      <c r="CX40">
        <v>9.7615664434374694E-2</v>
      </c>
      <c r="CY40">
        <v>0.82989578566513533</v>
      </c>
      <c r="CZ40">
        <v>9.8528571961708139E-2</v>
      </c>
      <c r="DA40">
        <v>0.82057389760306987</v>
      </c>
      <c r="DB40">
        <v>9.735000242035026E-2</v>
      </c>
      <c r="DC40">
        <v>0.82057798628182077</v>
      </c>
      <c r="DD40">
        <v>9.738296138784347E-2</v>
      </c>
      <c r="DE40">
        <v>0.82943446758965156</v>
      </c>
      <c r="DF40">
        <v>9.7788097892945458E-2</v>
      </c>
      <c r="DG40">
        <v>0.8318724230931317</v>
      </c>
      <c r="DH40">
        <v>9.7965279791393328E-2</v>
      </c>
      <c r="DI40">
        <v>0.82223166708052942</v>
      </c>
      <c r="DJ40">
        <v>9.7887979707063477E-2</v>
      </c>
      <c r="DK40">
        <v>0.82505038316197232</v>
      </c>
      <c r="DL40">
        <v>9.7903019948420655E-2</v>
      </c>
      <c r="DM40">
        <v>0.82878813532453055</v>
      </c>
      <c r="DN40">
        <v>9.818873523067348E-2</v>
      </c>
      <c r="DO40">
        <v>0.83179245067116903</v>
      </c>
      <c r="DP40">
        <v>9.8010523518694714E-2</v>
      </c>
      <c r="DQ40">
        <v>0.82050461211610182</v>
      </c>
      <c r="DR40">
        <v>9.7479105544051231E-2</v>
      </c>
      <c r="DS40">
        <v>0.81919314861545189</v>
      </c>
      <c r="DT40">
        <v>9.7638292172639793E-2</v>
      </c>
      <c r="DU40">
        <v>0.82556150646083393</v>
      </c>
      <c r="DV40">
        <v>9.7751831327127503E-2</v>
      </c>
      <c r="DW40">
        <v>0.82527023056431881</v>
      </c>
      <c r="DX40">
        <v>9.8060624027070512E-2</v>
      </c>
      <c r="DY40">
        <v>0.82818939167301853</v>
      </c>
      <c r="DZ40">
        <v>9.7608444891888926E-2</v>
      </c>
      <c r="EA40">
        <v>0.82894047165534246</v>
      </c>
      <c r="EB40">
        <v>9.7693070691628081E-2</v>
      </c>
      <c r="EC40">
        <v>0.82343533086719367</v>
      </c>
      <c r="ED40">
        <v>9.7704529928957062E-2</v>
      </c>
      <c r="EE40">
        <v>0.82402392209947306</v>
      </c>
      <c r="EF40">
        <v>9.7789150792112658E-2</v>
      </c>
      <c r="EG40">
        <v>0.82660084066530182</v>
      </c>
      <c r="EH40">
        <v>9.803781604399267E-2</v>
      </c>
      <c r="EI40">
        <v>0.82759712161032406</v>
      </c>
      <c r="EJ40">
        <v>9.7945305686195444E-2</v>
      </c>
      <c r="EK40">
        <v>0.82694848316266967</v>
      </c>
      <c r="EL40">
        <v>9.7596820120177841E-2</v>
      </c>
      <c r="EM40">
        <v>0.82585387497623453</v>
      </c>
      <c r="EN40">
        <v>9.7593097200850132E-2</v>
      </c>
    </row>
    <row r="41" spans="3:144">
      <c r="C41">
        <v>0.81396000000000002</v>
      </c>
      <c r="D41">
        <v>9.8180000000000003E-2</v>
      </c>
      <c r="W41">
        <v>0.82413514776912744</v>
      </c>
      <c r="X41">
        <v>9.8147309857788329E-2</v>
      </c>
      <c r="Y41">
        <v>0.83278733456473453</v>
      </c>
      <c r="Z41">
        <v>9.849083458618399E-2</v>
      </c>
      <c r="AA41">
        <v>0.8297277165496959</v>
      </c>
      <c r="AB41">
        <v>9.7934353262252943E-2</v>
      </c>
      <c r="AC41">
        <v>0.82893022819204776</v>
      </c>
      <c r="AD41">
        <v>9.7955898903352212E-2</v>
      </c>
      <c r="AE41">
        <v>0.82615371694682904</v>
      </c>
      <c r="AF41">
        <v>9.8158756966602548E-2</v>
      </c>
      <c r="AG41">
        <v>0.83096869477337809</v>
      </c>
      <c r="AH41">
        <v>9.8487269542242031E-2</v>
      </c>
      <c r="AI41">
        <v>0.82431042441294855</v>
      </c>
      <c r="AJ41">
        <v>9.7269953048075022E-2</v>
      </c>
      <c r="AK41">
        <v>0.82971795501727741</v>
      </c>
      <c r="AL41">
        <v>9.7720038639705312E-2</v>
      </c>
      <c r="AM41">
        <v>0.83467551088289249</v>
      </c>
      <c r="AN41">
        <v>9.8686130922509163E-2</v>
      </c>
      <c r="AO41">
        <v>0.82763241411572874</v>
      </c>
      <c r="AP41">
        <v>9.8048721842673187E-2</v>
      </c>
      <c r="AQ41">
        <v>0.82814458615909747</v>
      </c>
      <c r="AR41">
        <v>9.8366612199569173E-2</v>
      </c>
      <c r="AS41">
        <v>0.83364100351272996</v>
      </c>
      <c r="AT41">
        <v>9.822329372864462E-2</v>
      </c>
      <c r="AU41">
        <v>0.82426752877910525</v>
      </c>
      <c r="AV41">
        <v>9.805540907260582E-2</v>
      </c>
      <c r="AW41">
        <v>0.82948315169390729</v>
      </c>
      <c r="AX41">
        <v>9.7907396189738483E-2</v>
      </c>
      <c r="AY41">
        <v>0.83288142073621763</v>
      </c>
      <c r="AZ41">
        <v>9.8598167296985242E-2</v>
      </c>
      <c r="BA41">
        <v>0.82217118135612011</v>
      </c>
      <c r="BB41">
        <v>9.800894816726749E-2</v>
      </c>
      <c r="BC41">
        <v>0.8312443062768341</v>
      </c>
      <c r="BD41">
        <v>9.8061784212731165E-2</v>
      </c>
      <c r="BE41">
        <v>0.82881414659267461</v>
      </c>
      <c r="BF41">
        <v>9.8069845677091774E-2</v>
      </c>
      <c r="BG41">
        <v>0.83297092287719976</v>
      </c>
      <c r="BH41">
        <v>9.9080341934076901E-2</v>
      </c>
      <c r="BI41">
        <v>0.82665529054800824</v>
      </c>
      <c r="BJ41">
        <v>9.8126894315730878E-2</v>
      </c>
      <c r="BK41">
        <v>0.82180623748459336</v>
      </c>
      <c r="BL41">
        <v>9.7863966139656894E-2</v>
      </c>
      <c r="BM41">
        <v>0.82881556137602186</v>
      </c>
      <c r="BN41">
        <v>9.7802037306122636E-2</v>
      </c>
      <c r="BO41">
        <v>0.82494160076979817</v>
      </c>
      <c r="BP41">
        <v>9.8108299598815354E-2</v>
      </c>
      <c r="BQ41">
        <v>0.83419570794934905</v>
      </c>
      <c r="BR41">
        <v>9.8443952848266916E-2</v>
      </c>
      <c r="BS41">
        <v>0.82903207790934663</v>
      </c>
      <c r="BT41">
        <v>9.804156777197981E-2</v>
      </c>
      <c r="BU41">
        <v>0.82635531298929699</v>
      </c>
      <c r="BV41">
        <v>9.8502702120554717E-2</v>
      </c>
      <c r="BW41">
        <v>0.82643923792983698</v>
      </c>
      <c r="BX41">
        <v>9.7557176072056093E-2</v>
      </c>
      <c r="BY41">
        <v>0.83264972668070203</v>
      </c>
      <c r="BZ41">
        <v>9.8288282392205453E-2</v>
      </c>
      <c r="CA41">
        <v>0.82499598712394651</v>
      </c>
      <c r="CB41">
        <v>9.7889398840897687E-2</v>
      </c>
      <c r="CC41">
        <v>0.83289131039359288</v>
      </c>
      <c r="CD41">
        <v>9.838924862266181E-2</v>
      </c>
      <c r="CE41">
        <v>0.83136457929980478</v>
      </c>
      <c r="CF41">
        <v>9.771100249535096E-2</v>
      </c>
      <c r="CG41">
        <v>0.82939160993073979</v>
      </c>
      <c r="CH41">
        <v>9.8048859049486278E-2</v>
      </c>
      <c r="CI41">
        <v>0.83004166254142353</v>
      </c>
      <c r="CJ41">
        <v>9.8155267387659881E-2</v>
      </c>
      <c r="CK41">
        <v>0.82692611982202668</v>
      </c>
      <c r="CL41">
        <v>9.8104918222517573E-2</v>
      </c>
      <c r="CM41">
        <v>0.8289907319822839</v>
      </c>
      <c r="CN41">
        <v>9.8190667718429672E-2</v>
      </c>
      <c r="CO41">
        <v>0.83239682003132132</v>
      </c>
      <c r="CP41">
        <v>9.7595719078305762E-2</v>
      </c>
      <c r="CQ41">
        <v>0.82619661259807342</v>
      </c>
      <c r="CR41">
        <v>9.8517378271655631E-2</v>
      </c>
      <c r="CS41">
        <v>0.8294996061020653</v>
      </c>
      <c r="CT41">
        <v>9.7820104964681395E-2</v>
      </c>
      <c r="CU41">
        <v>0.83342034035238466</v>
      </c>
      <c r="CV41">
        <v>9.8010029277427371E-2</v>
      </c>
      <c r="CW41">
        <v>0.82610713943944336</v>
      </c>
      <c r="CX41">
        <v>9.7949455684167561E-2</v>
      </c>
      <c r="CY41">
        <v>0.83218105683420163</v>
      </c>
      <c r="CZ41">
        <v>9.8852039987396556E-2</v>
      </c>
      <c r="DA41">
        <v>0.82284030775363715</v>
      </c>
      <c r="DB41">
        <v>9.7670286176321161E-2</v>
      </c>
      <c r="DC41">
        <v>0.82306489635217017</v>
      </c>
      <c r="DD41">
        <v>9.7715499013614024E-2</v>
      </c>
      <c r="DE41">
        <v>0.83200208734122105</v>
      </c>
      <c r="DF41">
        <v>9.8124689459025194E-2</v>
      </c>
      <c r="DG41">
        <v>0.83445431933874969</v>
      </c>
      <c r="DH41">
        <v>9.830203416285406E-2</v>
      </c>
      <c r="DI41">
        <v>0.82450026002229282</v>
      </c>
      <c r="DJ41">
        <v>9.8212992677748856E-2</v>
      </c>
      <c r="DK41">
        <v>0.82735926637114265</v>
      </c>
      <c r="DL41">
        <v>9.8229796709043998E-2</v>
      </c>
      <c r="DM41">
        <v>0.83108520557882848</v>
      </c>
      <c r="DN41">
        <v>9.8514709390274943E-2</v>
      </c>
      <c r="DO41">
        <v>0.83424375745996227</v>
      </c>
      <c r="DP41">
        <v>9.8341866702110772E-2</v>
      </c>
      <c r="DQ41">
        <v>0.82296774361693714</v>
      </c>
      <c r="DR41">
        <v>9.7811212524567412E-2</v>
      </c>
      <c r="DS41">
        <v>0.82171571274786592</v>
      </c>
      <c r="DT41">
        <v>9.797160184326674E-2</v>
      </c>
      <c r="DU41">
        <v>0.82788235579276026</v>
      </c>
      <c r="DV41">
        <v>9.8076653724146812E-2</v>
      </c>
      <c r="DW41">
        <v>0.82763136903338186</v>
      </c>
      <c r="DX41">
        <v>9.8387257796188302E-2</v>
      </c>
      <c r="DY41">
        <v>0.83065511309305451</v>
      </c>
      <c r="DZ41">
        <v>9.7937321471086913E-2</v>
      </c>
      <c r="EA41">
        <v>0.83147039921843424</v>
      </c>
      <c r="EB41">
        <v>9.8023037858506162E-2</v>
      </c>
      <c r="EC41">
        <v>0.82595571860375561</v>
      </c>
      <c r="ED41">
        <v>9.803459964103467E-2</v>
      </c>
      <c r="EE41">
        <v>0.82629032891333765</v>
      </c>
      <c r="EF41">
        <v>9.810946014571674E-2</v>
      </c>
      <c r="EG41">
        <v>0.82892178067350297</v>
      </c>
      <c r="EH41">
        <v>9.836036675921879E-2</v>
      </c>
      <c r="EI41">
        <v>0.83006503133438359</v>
      </c>
      <c r="EJ41">
        <v>9.8277304697941423E-2</v>
      </c>
      <c r="EK41">
        <v>0.8294544436300334</v>
      </c>
      <c r="EL41">
        <v>9.7929453134751723E-2</v>
      </c>
      <c r="EM41">
        <v>0.8284024573867933</v>
      </c>
      <c r="EN41">
        <v>9.7929486265385265E-2</v>
      </c>
    </row>
    <row r="42" spans="3:144">
      <c r="C42">
        <v>0.80476999999999999</v>
      </c>
      <c r="D42">
        <v>9.7009999999999999E-2</v>
      </c>
      <c r="W42">
        <v>0.82609358918026798</v>
      </c>
      <c r="X42">
        <v>9.846351304254751E-2</v>
      </c>
      <c r="Y42">
        <v>0.8347739356983388</v>
      </c>
      <c r="Z42">
        <v>9.880837969393963E-2</v>
      </c>
      <c r="AA42">
        <v>0.83187127292026841</v>
      </c>
      <c r="AB42">
        <v>9.8259820530108746E-2</v>
      </c>
      <c r="AC42">
        <v>0.83113221920718772</v>
      </c>
      <c r="AD42">
        <v>9.82837643729427E-2</v>
      </c>
      <c r="AE42">
        <v>0.8280963522782584</v>
      </c>
      <c r="AF42">
        <v>9.8470309412068885E-2</v>
      </c>
      <c r="AG42">
        <v>0.83295148291197474</v>
      </c>
      <c r="AH42">
        <v>9.8801727536475745E-2</v>
      </c>
      <c r="AI42">
        <v>0.82644814291740276</v>
      </c>
      <c r="AJ42">
        <v>9.759275748986028E-2</v>
      </c>
      <c r="AK42">
        <v>0.83190786132101713</v>
      </c>
      <c r="AL42">
        <v>9.8047205489532815E-2</v>
      </c>
      <c r="AM42">
        <v>0.83691760046579233</v>
      </c>
      <c r="AN42">
        <v>9.9017975230719729E-2</v>
      </c>
      <c r="AO42">
        <v>0.82960918535560801</v>
      </c>
      <c r="AP42">
        <v>9.8362657282724406E-2</v>
      </c>
      <c r="AQ42">
        <v>0.83013524618276624</v>
      </c>
      <c r="AR42">
        <v>9.8683704968746913E-2</v>
      </c>
      <c r="AS42">
        <v>0.8357322272680785</v>
      </c>
      <c r="AT42">
        <v>9.8545972251170233E-2</v>
      </c>
      <c r="AU42">
        <v>0.82636472611324197</v>
      </c>
      <c r="AV42">
        <v>9.8379473391425096E-2</v>
      </c>
      <c r="AW42">
        <v>0.83160254183357751</v>
      </c>
      <c r="AX42">
        <v>9.8231742369203734E-2</v>
      </c>
      <c r="AY42">
        <v>0.83482803485614643</v>
      </c>
      <c r="AZ42">
        <v>9.8910767163295263E-2</v>
      </c>
      <c r="BA42">
        <v>0.82408571874921299</v>
      </c>
      <c r="BB42">
        <v>9.8318467179855082E-2</v>
      </c>
      <c r="BC42">
        <v>0.83341345665678845</v>
      </c>
      <c r="BD42">
        <v>9.8395301722733586E-2</v>
      </c>
      <c r="BE42">
        <v>0.83099938472485824</v>
      </c>
      <c r="BF42">
        <v>9.8404488950384769E-2</v>
      </c>
      <c r="BG42">
        <v>0.83490335161782381</v>
      </c>
      <c r="BH42">
        <v>9.93944889733063E-2</v>
      </c>
      <c r="BI42">
        <v>0.82857980153538868</v>
      </c>
      <c r="BJ42">
        <v>9.8438785763034026E-2</v>
      </c>
      <c r="BK42">
        <v>0.82371273514447529</v>
      </c>
      <c r="BL42">
        <v>9.8173556566198916E-2</v>
      </c>
      <c r="BM42">
        <v>0.8308667146577694</v>
      </c>
      <c r="BN42">
        <v>9.8120516170543293E-2</v>
      </c>
      <c r="BO42">
        <v>0.82701665928025481</v>
      </c>
      <c r="BP42">
        <v>9.8431165842716217E-2</v>
      </c>
      <c r="BQ42">
        <v>0.83631107326062493</v>
      </c>
      <c r="BR42">
        <v>9.87680686821754E-2</v>
      </c>
      <c r="BS42">
        <v>0.83097678960248711</v>
      </c>
      <c r="BT42">
        <v>9.835248369490586E-2</v>
      </c>
      <c r="BU42">
        <v>0.82831193913428269</v>
      </c>
      <c r="BV42">
        <v>9.8815988154683954E-2</v>
      </c>
      <c r="BW42">
        <v>0.8285771663883269</v>
      </c>
      <c r="BX42">
        <v>9.7877544609815292E-2</v>
      </c>
      <c r="BY42">
        <v>0.8348196875490167</v>
      </c>
      <c r="BZ42">
        <v>9.861235452051309E-2</v>
      </c>
      <c r="CA42">
        <v>0.82703100550872555</v>
      </c>
      <c r="CB42">
        <v>9.8207587338153449E-2</v>
      </c>
      <c r="CC42">
        <v>0.8349664203170365</v>
      </c>
      <c r="CD42">
        <v>9.8711317125405193E-2</v>
      </c>
      <c r="CE42">
        <v>0.83359077425415262</v>
      </c>
      <c r="CF42">
        <v>9.8039281750209761E-2</v>
      </c>
      <c r="CG42">
        <v>0.83163974850173139</v>
      </c>
      <c r="CH42">
        <v>9.8380897183901639E-2</v>
      </c>
      <c r="CI42">
        <v>0.83208459108321609</v>
      </c>
      <c r="CJ42">
        <v>9.8475487988055152E-2</v>
      </c>
      <c r="CK42">
        <v>0.82894505518654948</v>
      </c>
      <c r="CL42">
        <v>9.8422073772881327E-2</v>
      </c>
      <c r="CM42">
        <v>0.83122475273618013</v>
      </c>
      <c r="CN42">
        <v>9.8522389528505908E-2</v>
      </c>
      <c r="CO42">
        <v>0.83468328364344302</v>
      </c>
      <c r="CP42">
        <v>9.792835336010916E-2</v>
      </c>
      <c r="CQ42">
        <v>0.82816728206682921</v>
      </c>
      <c r="CR42">
        <v>9.8831831344491444E-2</v>
      </c>
      <c r="CS42">
        <v>0.83149650631809036</v>
      </c>
      <c r="CT42">
        <v>9.8134885570138788E-2</v>
      </c>
      <c r="CU42">
        <v>0.83555807373270985</v>
      </c>
      <c r="CV42">
        <v>9.8332511361595001E-2</v>
      </c>
      <c r="CW42">
        <v>0.82828291685920152</v>
      </c>
      <c r="CX42">
        <v>9.8276639815193217E-2</v>
      </c>
      <c r="CY42">
        <v>0.83411167585813528</v>
      </c>
      <c r="CZ42">
        <v>9.9162427519164473E-2</v>
      </c>
      <c r="DA42">
        <v>0.82475499991845036</v>
      </c>
      <c r="DB42">
        <v>9.797771821293437E-2</v>
      </c>
      <c r="DC42">
        <v>0.82516613200413513</v>
      </c>
      <c r="DD42">
        <v>9.8039560146457358E-2</v>
      </c>
      <c r="DE42">
        <v>0.83417163047659826</v>
      </c>
      <c r="DF42">
        <v>9.8453598843737611E-2</v>
      </c>
      <c r="DG42">
        <v>0.83663595450000561</v>
      </c>
      <c r="DH42">
        <v>9.8631352673892253E-2</v>
      </c>
      <c r="DI42">
        <v>0.82641674663008813</v>
      </c>
      <c r="DJ42">
        <v>9.852373877972867E-2</v>
      </c>
      <c r="DK42">
        <v>0.82930983415062887</v>
      </c>
      <c r="DL42">
        <v>9.8543341999983089E-2</v>
      </c>
      <c r="DM42">
        <v>0.83302579118977205</v>
      </c>
      <c r="DN42">
        <v>9.8826967183189743E-2</v>
      </c>
      <c r="DO42">
        <v>0.83631486187911719</v>
      </c>
      <c r="DP42">
        <v>9.8663441621035158E-2</v>
      </c>
      <c r="DQ42">
        <v>0.82504884341449614</v>
      </c>
      <c r="DR42">
        <v>9.8134342527914364E-2</v>
      </c>
      <c r="DS42">
        <v>0.82384713669017728</v>
      </c>
      <c r="DT42">
        <v>9.8297484068080171E-2</v>
      </c>
      <c r="DU42">
        <v>0.8298430778152982</v>
      </c>
      <c r="DV42">
        <v>9.8389279019233652E-2</v>
      </c>
      <c r="DW42">
        <v>0.82962617096320024</v>
      </c>
      <c r="DX42">
        <v>9.870304517617462E-2</v>
      </c>
      <c r="DY42">
        <v>0.83273846473271917</v>
      </c>
      <c r="DZ42">
        <v>9.8257491446670828E-2</v>
      </c>
      <c r="EA42">
        <v>0.83360812218147862</v>
      </c>
      <c r="EB42">
        <v>9.834574426779269E-2</v>
      </c>
      <c r="EC42">
        <v>0.82808535531348693</v>
      </c>
      <c r="ED42">
        <v>9.8357572835825496E-2</v>
      </c>
      <c r="EE42">
        <v>0.82820501732959861</v>
      </c>
      <c r="EF42">
        <v>9.8416933857709263E-2</v>
      </c>
      <c r="EG42">
        <v>0.83088260456635799</v>
      </c>
      <c r="EH42">
        <v>9.8671621295634115E-2</v>
      </c>
      <c r="EI42">
        <v>0.83215018359216086</v>
      </c>
      <c r="EJ42">
        <v>9.860020815529319E-2</v>
      </c>
      <c r="EK42">
        <v>0.83157181891135656</v>
      </c>
      <c r="EL42">
        <v>9.8253727332553373E-2</v>
      </c>
      <c r="EM42">
        <v>0.83055587555802102</v>
      </c>
      <c r="EN42">
        <v>9.8257905145548385E-2</v>
      </c>
    </row>
    <row r="43" spans="3:144">
      <c r="C43">
        <v>0.80325000000000002</v>
      </c>
      <c r="D43">
        <v>9.7280000000000005E-2</v>
      </c>
      <c r="W43">
        <v>0.82765411938225264</v>
      </c>
      <c r="X43">
        <v>9.8759989348787505E-2</v>
      </c>
      <c r="Y43">
        <v>0.8363569743580771</v>
      </c>
      <c r="Z43">
        <v>9.9106687115217959E-2</v>
      </c>
      <c r="AA43">
        <v>0.83357978718764403</v>
      </c>
      <c r="AB43">
        <v>9.8571277310129685E-2</v>
      </c>
      <c r="AC43">
        <v>0.83288747138322228</v>
      </c>
      <c r="AD43">
        <v>9.859909970128497E-2</v>
      </c>
      <c r="AE43">
        <v>0.82964433147660044</v>
      </c>
      <c r="AF43">
        <v>9.8763170527165059E-2</v>
      </c>
      <c r="AG43">
        <v>0.83453153487190279</v>
      </c>
      <c r="AH43">
        <v>9.9098634429911819E-2</v>
      </c>
      <c r="AI43">
        <v>0.82815204807235643</v>
      </c>
      <c r="AJ43">
        <v>9.7902078195105352E-2</v>
      </c>
      <c r="AK43">
        <v>0.83365344927045049</v>
      </c>
      <c r="AL43">
        <v>9.836138594344157E-2</v>
      </c>
      <c r="AM43">
        <v>0.83870486628587726</v>
      </c>
      <c r="AN43">
        <v>9.9337596715375565E-2</v>
      </c>
      <c r="AO43">
        <v>0.83118443296789102</v>
      </c>
      <c r="AP43">
        <v>9.8658828886899683E-2</v>
      </c>
      <c r="AQ43">
        <v>0.83172153967097984</v>
      </c>
      <c r="AR43">
        <v>9.8982818871406808E-2</v>
      </c>
      <c r="AS43">
        <v>0.83739890083069468</v>
      </c>
      <c r="AT43">
        <v>9.8853158079231854E-2</v>
      </c>
      <c r="AU43">
        <v>0.82803615678571652</v>
      </c>
      <c r="AV43">
        <v>9.8688755424568467E-2</v>
      </c>
      <c r="AW43">
        <v>0.83329173113772592</v>
      </c>
      <c r="AX43">
        <v>9.8541456738546709E-2</v>
      </c>
      <c r="AY43">
        <v>0.83637918153902246</v>
      </c>
      <c r="AZ43">
        <v>9.9203693596502371E-2</v>
      </c>
      <c r="BA43">
        <v>0.82561125686027048</v>
      </c>
      <c r="BB43">
        <v>9.8608552164526381E-2</v>
      </c>
      <c r="BC43">
        <v>0.83514226718671902</v>
      </c>
      <c r="BD43">
        <v>9.8713339589345292E-2</v>
      </c>
      <c r="BE43">
        <v>0.83274105340591342</v>
      </c>
      <c r="BF43">
        <v>9.8724252315851801E-2</v>
      </c>
      <c r="BG43">
        <v>0.83644312901605422</v>
      </c>
      <c r="BH43">
        <v>9.9686943752382712E-2</v>
      </c>
      <c r="BI43">
        <v>0.83011328738769341</v>
      </c>
      <c r="BJ43">
        <v>9.8729485233935169E-2</v>
      </c>
      <c r="BK43">
        <v>0.82523184870379573</v>
      </c>
      <c r="BL43">
        <v>9.8462446073957544E-2</v>
      </c>
      <c r="BM43">
        <v>0.83250140522710558</v>
      </c>
      <c r="BN43">
        <v>9.8423219259652792E-2</v>
      </c>
      <c r="BO43">
        <v>0.82867039019053124</v>
      </c>
      <c r="BP43">
        <v>9.8738632943426427E-2</v>
      </c>
      <c r="BQ43">
        <v>0.83799704487498161</v>
      </c>
      <c r="BR43">
        <v>9.9077429571475695E-2</v>
      </c>
      <c r="BS43">
        <v>0.83252644737327119</v>
      </c>
      <c r="BT43">
        <v>9.8644471328894381E-2</v>
      </c>
      <c r="BU43">
        <v>0.82987107546363093</v>
      </c>
      <c r="BV43">
        <v>9.9111250882678192E-2</v>
      </c>
      <c r="BW43">
        <v>0.83028130050434412</v>
      </c>
      <c r="BX43">
        <v>9.8185114789690345E-2</v>
      </c>
      <c r="BY43">
        <v>0.83654938192870298</v>
      </c>
      <c r="BZ43">
        <v>9.8923729310121195E-2</v>
      </c>
      <c r="CA43">
        <v>0.82865278652118801</v>
      </c>
      <c r="CB43">
        <v>9.8509862427863873E-2</v>
      </c>
      <c r="CC43">
        <v>0.83662020729144726</v>
      </c>
      <c r="CD43">
        <v>9.9017594263162131E-2</v>
      </c>
      <c r="CE43">
        <v>0.83536539252813302</v>
      </c>
      <c r="CF43">
        <v>9.8355312751598117E-2</v>
      </c>
      <c r="CG43">
        <v>0.83343185366908079</v>
      </c>
      <c r="CH43">
        <v>9.8700850260892425E-2</v>
      </c>
      <c r="CI43">
        <v>0.83371265535456185</v>
      </c>
      <c r="CJ43">
        <v>9.8779057487866098E-2</v>
      </c>
      <c r="CK43">
        <v>0.83055398321301122</v>
      </c>
      <c r="CL43">
        <v>9.8722839315100688E-2</v>
      </c>
      <c r="CM43">
        <v>0.8330055622640804</v>
      </c>
      <c r="CN43">
        <v>9.8841802595742198E-2</v>
      </c>
      <c r="CO43">
        <v>0.83650605413802848</v>
      </c>
      <c r="CP43">
        <v>9.8249341374374896E-2</v>
      </c>
      <c r="CQ43">
        <v>0.82973763278509083</v>
      </c>
      <c r="CR43">
        <v>9.9128731296024689E-2</v>
      </c>
      <c r="CS43">
        <v>0.83308784763980825</v>
      </c>
      <c r="CT43">
        <v>9.8432248245890683E-2</v>
      </c>
      <c r="CU43">
        <v>0.83726199511013577</v>
      </c>
      <c r="CV43">
        <v>9.864131986120403E-2</v>
      </c>
      <c r="CW43">
        <v>0.83001719710373079</v>
      </c>
      <c r="CX43">
        <v>9.8590848560507691E-2</v>
      </c>
      <c r="CY43">
        <v>0.8356500654336817</v>
      </c>
      <c r="CZ43">
        <v>9.9453693216766587E-2</v>
      </c>
      <c r="DA43">
        <v>0.82628070679245136</v>
      </c>
      <c r="DB43">
        <v>9.8266314715295955E-2</v>
      </c>
      <c r="DC43">
        <v>0.82684079507587027</v>
      </c>
      <c r="DD43">
        <v>9.8348837305036768E-2</v>
      </c>
      <c r="DE43">
        <v>0.83590086930647167</v>
      </c>
      <c r="DF43">
        <v>9.876842420003816E-2</v>
      </c>
      <c r="DG43">
        <v>0.83837486553005858</v>
      </c>
      <c r="DH43">
        <v>9.8946825514284811E-2</v>
      </c>
      <c r="DI43">
        <v>0.82794382467206573</v>
      </c>
      <c r="DJ43">
        <v>9.8814169693596327E-2</v>
      </c>
      <c r="DK43">
        <v>0.83086412091734119</v>
      </c>
      <c r="DL43">
        <v>9.8837553018802288E-2</v>
      </c>
      <c r="DM43">
        <v>0.83457212086582777</v>
      </c>
      <c r="DN43">
        <v>9.9119430866666774E-2</v>
      </c>
      <c r="DO43">
        <v>0.83796545223696128</v>
      </c>
      <c r="DP43">
        <v>9.8968989185457046E-2</v>
      </c>
      <c r="DQ43">
        <v>0.82670740526843545</v>
      </c>
      <c r="DR43">
        <v>9.8442206196131865E-2</v>
      </c>
      <c r="DS43">
        <v>0.82554593469980753</v>
      </c>
      <c r="DT43">
        <v>9.8609595920259613E-2</v>
      </c>
      <c r="DU43">
        <v>0.83140550930456747</v>
      </c>
      <c r="DV43">
        <v>9.8683622316625169E-2</v>
      </c>
      <c r="DW43">
        <v>0.83121580980326337</v>
      </c>
      <c r="DX43">
        <v>9.9001839724880872E-2</v>
      </c>
      <c r="DY43">
        <v>0.83439889652212373</v>
      </c>
      <c r="DZ43">
        <v>9.8562723074253858E-2</v>
      </c>
      <c r="EA43">
        <v>0.83531203219862371</v>
      </c>
      <c r="EB43">
        <v>9.8654908806304009E-2</v>
      </c>
      <c r="EC43">
        <v>0.82978279004025846</v>
      </c>
      <c r="ED43">
        <v>9.8667163207469488E-2</v>
      </c>
      <c r="EE43">
        <v>0.82973072011615923</v>
      </c>
      <c r="EF43">
        <v>9.870558730203241E-2</v>
      </c>
      <c r="EG43">
        <v>0.83244514713719653</v>
      </c>
      <c r="EH43">
        <v>9.8965521437734114E-2</v>
      </c>
      <c r="EI43">
        <v>0.8338119932667839</v>
      </c>
      <c r="EJ43">
        <v>9.8907731109750624E-2</v>
      </c>
      <c r="EK43">
        <v>0.83325939670526694</v>
      </c>
      <c r="EL43">
        <v>9.8563331085179007E-2</v>
      </c>
      <c r="EM43">
        <v>0.83227221565469178</v>
      </c>
      <c r="EN43">
        <v>9.8571961541408085E-2</v>
      </c>
    </row>
    <row r="44" spans="3:144">
      <c r="C44">
        <v>0.81154999999999999</v>
      </c>
      <c r="D44">
        <v>9.7729999999999997E-2</v>
      </c>
      <c r="W44">
        <v>0.82878636442977649</v>
      </c>
      <c r="X44">
        <v>9.9030968202444156E-2</v>
      </c>
      <c r="Y44">
        <v>0.83750563849711757</v>
      </c>
      <c r="Z44">
        <v>9.937995063538349E-2</v>
      </c>
      <c r="AA44">
        <v>0.83482000506501441</v>
      </c>
      <c r="AB44">
        <v>9.886266145036951E-2</v>
      </c>
      <c r="AC44">
        <v>0.8341618207331144</v>
      </c>
      <c r="AD44">
        <v>9.8895767244901484E-2</v>
      </c>
      <c r="AE44">
        <v>0.83076752488755945</v>
      </c>
      <c r="AF44">
        <v>9.9031640103410312E-2</v>
      </c>
      <c r="AG44">
        <v>0.8356780967390447</v>
      </c>
      <c r="AH44">
        <v>9.9372211267596128E-2</v>
      </c>
      <c r="AI44">
        <v>0.82938897530213196</v>
      </c>
      <c r="AJ44">
        <v>9.8191894588129755E-2</v>
      </c>
      <c r="AK44">
        <v>0.83492074298171892</v>
      </c>
      <c r="AL44">
        <v>9.865646483627119E-2</v>
      </c>
      <c r="AM44">
        <v>0.84000252124694375</v>
      </c>
      <c r="AN44">
        <v>9.9638774307841918E-2</v>
      </c>
      <c r="AO44">
        <v>0.83232749654962213</v>
      </c>
      <c r="AP44">
        <v>9.8931472011813931E-2</v>
      </c>
      <c r="AQ44">
        <v>0.83287259122537216</v>
      </c>
      <c r="AR44">
        <v>9.9258131995670643E-2</v>
      </c>
      <c r="AS44">
        <v>0.83860858429549523</v>
      </c>
      <c r="AT44">
        <v>9.9138872190104935E-2</v>
      </c>
      <c r="AU44">
        <v>0.82924928829971345</v>
      </c>
      <c r="AV44">
        <v>9.8977235349063886E-2</v>
      </c>
      <c r="AW44">
        <v>0.83451784145797148</v>
      </c>
      <c r="AX44">
        <v>9.8830511059863013E-2</v>
      </c>
      <c r="AY44">
        <v>0.83750466947906665</v>
      </c>
      <c r="AZ44">
        <v>9.9471245116783027E-2</v>
      </c>
      <c r="BA44">
        <v>0.82671810282523484</v>
      </c>
      <c r="BB44">
        <v>9.8873556947021546E-2</v>
      </c>
      <c r="BC44">
        <v>0.83639708853615335</v>
      </c>
      <c r="BD44">
        <v>9.9009707567255412E-2</v>
      </c>
      <c r="BE44">
        <v>0.83400525303608208</v>
      </c>
      <c r="BF44">
        <v>9.9022911943309519E-2</v>
      </c>
      <c r="BG44">
        <v>0.83756028505630542</v>
      </c>
      <c r="BH44">
        <v>9.9952013971693801E-2</v>
      </c>
      <c r="BI44">
        <v>0.83122590054712142</v>
      </c>
      <c r="BJ44">
        <v>9.8993334593898946E-2</v>
      </c>
      <c r="BK44">
        <v>0.82633401034508847</v>
      </c>
      <c r="BL44">
        <v>9.8725011757271205E-2</v>
      </c>
      <c r="BM44">
        <v>0.83368781569153128</v>
      </c>
      <c r="BN44">
        <v>9.8704254802141289E-2</v>
      </c>
      <c r="BO44">
        <v>0.82987060550954994</v>
      </c>
      <c r="BP44">
        <v>9.9024716403569288E-2</v>
      </c>
      <c r="BQ44">
        <v>0.83922080727270998</v>
      </c>
      <c r="BR44">
        <v>9.9366014158350349E-2</v>
      </c>
      <c r="BS44">
        <v>0.83365088889590022</v>
      </c>
      <c r="BT44">
        <v>9.8911847466780792E-2</v>
      </c>
      <c r="BU44">
        <v>0.83100237516218245</v>
      </c>
      <c r="BV44">
        <v>9.9382743351393396E-2</v>
      </c>
      <c r="BW44">
        <v>0.83151847124574407</v>
      </c>
      <c r="BX44">
        <v>9.8473900107985873E-2</v>
      </c>
      <c r="BY44">
        <v>0.83780514328615852</v>
      </c>
      <c r="BZ44">
        <v>9.921634620493365E-2</v>
      </c>
      <c r="CA44">
        <v>0.82982976403867503</v>
      </c>
      <c r="CB44">
        <v>9.8790340669240556E-2</v>
      </c>
      <c r="CC44">
        <v>0.83782048223452288</v>
      </c>
      <c r="CD44">
        <v>9.9302118699831243E-2</v>
      </c>
      <c r="CE44">
        <v>0.8366538931956411</v>
      </c>
      <c r="CF44">
        <v>9.8652944315553923E-2</v>
      </c>
      <c r="CG44">
        <v>0.8347330441441948</v>
      </c>
      <c r="CH44">
        <v>9.9002490757756245E-2</v>
      </c>
      <c r="CI44">
        <v>0.83489416693631469</v>
      </c>
      <c r="CJ44">
        <v>9.9060067252084077E-2</v>
      </c>
      <c r="CK44">
        <v>0.83172158794750539</v>
      </c>
      <c r="CL44">
        <v>9.9001360790012052E-2</v>
      </c>
      <c r="CM44">
        <v>0.83429849913416487</v>
      </c>
      <c r="CN44">
        <v>9.9142689908111772E-2</v>
      </c>
      <c r="CO44">
        <v>0.83782965336077153</v>
      </c>
      <c r="CP44">
        <v>9.8552435454523746E-2</v>
      </c>
      <c r="CQ44">
        <v>0.83087709966237477</v>
      </c>
      <c r="CR44">
        <v>9.9402299306417446E-2</v>
      </c>
      <c r="CS44">
        <v>0.83424265641851603</v>
      </c>
      <c r="CT44">
        <v>9.8706405165698591E-2</v>
      </c>
      <c r="CU44">
        <v>0.83849893959323296</v>
      </c>
      <c r="CV44">
        <v>9.8930444170074003E-2</v>
      </c>
      <c r="CW44">
        <v>0.83127622438078597</v>
      </c>
      <c r="CX44">
        <v>9.888596620429059E-2</v>
      </c>
      <c r="CY44">
        <v>0.8367662825576454</v>
      </c>
      <c r="CZ44">
        <v>9.9720167924708905E-2</v>
      </c>
      <c r="DA44">
        <v>0.82738773222680362</v>
      </c>
      <c r="DB44">
        <v>9.8530458480761113E-2</v>
      </c>
      <c r="DC44">
        <v>0.82805629015558524</v>
      </c>
      <c r="DD44">
        <v>9.8637310761258049E-2</v>
      </c>
      <c r="DE44">
        <v>0.83715614616399792</v>
      </c>
      <c r="DF44">
        <v>9.9063037810474985E-2</v>
      </c>
      <c r="DG44">
        <v>0.83963720650369078</v>
      </c>
      <c r="DH44">
        <v>9.9242312364038521E-2</v>
      </c>
      <c r="DI44">
        <v>0.82905177131116414</v>
      </c>
      <c r="DJ44">
        <v>9.9078632511973658E-2</v>
      </c>
      <c r="DK44">
        <v>0.83199187424734045</v>
      </c>
      <c r="DL44">
        <v>9.9106703282680356E-2</v>
      </c>
      <c r="DM44">
        <v>0.83569409705877507</v>
      </c>
      <c r="DN44">
        <v>9.9386407967779686E-2</v>
      </c>
      <c r="DO44">
        <v>0.83916340166969772</v>
      </c>
      <c r="DP44">
        <v>9.9252562259590185E-2</v>
      </c>
      <c r="DQ44">
        <v>0.82791114715885417</v>
      </c>
      <c r="DR44">
        <v>9.8728811313107789E-2</v>
      </c>
      <c r="DS44">
        <v>0.82677904160585336</v>
      </c>
      <c r="DT44">
        <v>9.8901862497624379E-2</v>
      </c>
      <c r="DU44">
        <v>0.83253923930886886</v>
      </c>
      <c r="DV44">
        <v>9.8953954558848145E-2</v>
      </c>
      <c r="DW44">
        <v>0.83236934504173687</v>
      </c>
      <c r="DX44">
        <v>9.9277825746290238E-2</v>
      </c>
      <c r="DY44">
        <v>0.83560409004520064</v>
      </c>
      <c r="DZ44">
        <v>9.8847075367400963E-2</v>
      </c>
      <c r="EA44">
        <v>0.83654896459955475</v>
      </c>
      <c r="EB44">
        <v>9.8944513937967452E-2</v>
      </c>
      <c r="EC44">
        <v>0.83101498414791708</v>
      </c>
      <c r="ED44">
        <v>9.895734493153642E-2</v>
      </c>
      <c r="EE44">
        <v>0.83083774120374021</v>
      </c>
      <c r="EF44">
        <v>9.8969802167730908E-2</v>
      </c>
      <c r="EG44">
        <v>0.83357899527224311</v>
      </c>
      <c r="EH44">
        <v>9.923634675355926E-2</v>
      </c>
      <c r="EI44">
        <v>0.83501811512321655</v>
      </c>
      <c r="EJ44">
        <v>9.9193887976807393E-2</v>
      </c>
      <c r="EK44">
        <v>0.83448433022959734</v>
      </c>
      <c r="EL44">
        <v>9.8852238307752804E-2</v>
      </c>
      <c r="EM44">
        <v>0.83351807106913178</v>
      </c>
      <c r="EN44">
        <v>9.8865542702452791E-2</v>
      </c>
    </row>
    <row r="45" spans="3:144">
      <c r="C45">
        <v>0.81389</v>
      </c>
      <c r="D45">
        <v>9.7919999999999993E-2</v>
      </c>
      <c r="W45">
        <v>0.82946828646089932</v>
      </c>
      <c r="X45">
        <v>9.9271175308364892E-2</v>
      </c>
      <c r="Y45">
        <v>0.83819757067457978</v>
      </c>
      <c r="Z45">
        <v>9.9622851490848818E-2</v>
      </c>
      <c r="AA45">
        <v>0.83556778712212354</v>
      </c>
      <c r="AB45">
        <v>9.9128301489983001E-2</v>
      </c>
      <c r="AC45">
        <v>0.83493046349631961</v>
      </c>
      <c r="AD45">
        <v>9.9167992707510047E-2</v>
      </c>
      <c r="AE45">
        <v>0.83144407082900484</v>
      </c>
      <c r="AF45">
        <v>9.9270492685882644E-2</v>
      </c>
      <c r="AG45">
        <v>0.8363688519908512</v>
      </c>
      <c r="AH45">
        <v>9.9617133187572163E-2</v>
      </c>
      <c r="AI45">
        <v>0.83013484922518554</v>
      </c>
      <c r="AJ45">
        <v>9.8456565722504524E-2</v>
      </c>
      <c r="AK45">
        <v>0.83568507602425757</v>
      </c>
      <c r="AL45">
        <v>9.8926698793020032E-2</v>
      </c>
      <c r="AM45">
        <v>0.84078530797123541</v>
      </c>
      <c r="AN45">
        <v>9.9915645928865843E-2</v>
      </c>
      <c r="AO45">
        <v>0.8330161276683985</v>
      </c>
      <c r="AP45">
        <v>9.9175279969167654E-2</v>
      </c>
      <c r="AQ45">
        <v>0.83356599693673872</v>
      </c>
      <c r="AR45">
        <v>9.9504285684738611E-2</v>
      </c>
      <c r="AS45">
        <v>0.83933773254983235</v>
      </c>
      <c r="AT45">
        <v>9.9397553483616327E-2</v>
      </c>
      <c r="AU45">
        <v>0.82998050843022941</v>
      </c>
      <c r="AV45">
        <v>9.9239298231322104E-2</v>
      </c>
      <c r="AW45">
        <v>0.83525700795161051</v>
      </c>
      <c r="AX45">
        <v>9.909327921958265E-2</v>
      </c>
      <c r="AY45">
        <v>0.8381825923337497</v>
      </c>
      <c r="AZ45">
        <v>9.9708214138130344E-2</v>
      </c>
      <c r="BA45">
        <v>0.82738471314641671</v>
      </c>
      <c r="BB45">
        <v>9.9108323510687754E-2</v>
      </c>
      <c r="BC45">
        <v>0.83715349703486308</v>
      </c>
      <c r="BD45">
        <v>9.9278637190887489E-2</v>
      </c>
      <c r="BE45">
        <v>0.8347673774075689</v>
      </c>
      <c r="BF45">
        <v>9.9294654762829726E-2</v>
      </c>
      <c r="BG45">
        <v>0.838233075567</v>
      </c>
      <c r="BH45">
        <v>0.10018454034093356</v>
      </c>
      <c r="BI45">
        <v>0.83189598526410335</v>
      </c>
      <c r="BJ45">
        <v>9.922519831525789E-2</v>
      </c>
      <c r="BK45">
        <v>0.82699776774569611</v>
      </c>
      <c r="BL45">
        <v>9.8956143073778216E-2</v>
      </c>
      <c r="BM45">
        <v>0.83440285392087843</v>
      </c>
      <c r="BN45">
        <v>9.8958152760847434E-2</v>
      </c>
      <c r="BO45">
        <v>0.83059394441135104</v>
      </c>
      <c r="BP45">
        <v>9.928384793400824E-2</v>
      </c>
      <c r="BQ45">
        <v>0.83995854131074732</v>
      </c>
      <c r="BR45">
        <v>9.9628205472075959E-2</v>
      </c>
      <c r="BS45">
        <v>0.83432822819516927</v>
      </c>
      <c r="BT45">
        <v>9.9149407936176978E-2</v>
      </c>
      <c r="BU45">
        <v>0.83168381876813902</v>
      </c>
      <c r="BV45">
        <v>9.9625181268744104E-2</v>
      </c>
      <c r="BW45">
        <v>0.83226459849130641</v>
      </c>
      <c r="BX45">
        <v>9.8738279686969688E-2</v>
      </c>
      <c r="BY45">
        <v>0.8385625296549678</v>
      </c>
      <c r="BZ45">
        <v>9.9484509749939679E-2</v>
      </c>
      <c r="CA45">
        <v>0.83053902953260061</v>
      </c>
      <c r="CB45">
        <v>9.9043562872354357E-2</v>
      </c>
      <c r="CC45">
        <v>0.83854388315978901</v>
      </c>
      <c r="CD45">
        <v>9.9559352490894523E-2</v>
      </c>
      <c r="CE45">
        <v>0.83743119705683189</v>
      </c>
      <c r="CF45">
        <v>9.892638338223568E-2</v>
      </c>
      <c r="CG45">
        <v>0.8355179937345576</v>
      </c>
      <c r="CH45">
        <v>9.9279947585332623E-2</v>
      </c>
      <c r="CI45">
        <v>0.83560612904948539</v>
      </c>
      <c r="CJ45">
        <v>9.9313047745292454E-2</v>
      </c>
      <c r="CK45">
        <v>0.83242514329200568</v>
      </c>
      <c r="CL45">
        <v>9.9252217093919778E-2</v>
      </c>
      <c r="CM45">
        <v>0.83507839780095106</v>
      </c>
      <c r="CN45">
        <v>9.9419195036333591E-2</v>
      </c>
      <c r="CO45">
        <v>0.8386283189583732</v>
      </c>
      <c r="CP45">
        <v>9.883173621904999E-2</v>
      </c>
      <c r="CQ45">
        <v>0.83156350427203896</v>
      </c>
      <c r="CR45">
        <v>9.9647210685526441E-2</v>
      </c>
      <c r="CS45">
        <v>0.83493845561491131</v>
      </c>
      <c r="CT45">
        <v>9.8952020176967317E-2</v>
      </c>
      <c r="CU45">
        <v>0.83924483146464124</v>
      </c>
      <c r="CV45">
        <v>9.9194256812406803E-2</v>
      </c>
      <c r="CW45">
        <v>0.83203549315654146</v>
      </c>
      <c r="CX45">
        <v>9.9156248617297008E-2</v>
      </c>
      <c r="CY45">
        <v>0.83743860133338632</v>
      </c>
      <c r="CZ45">
        <v>9.99566650159118E-2</v>
      </c>
      <c r="DA45">
        <v>0.82805452923065026</v>
      </c>
      <c r="DB45">
        <v>9.8765008251394157E-2</v>
      </c>
      <c r="DC45">
        <v>0.82878895901415861</v>
      </c>
      <c r="DD45">
        <v>9.8899365707429548E-2</v>
      </c>
      <c r="DE45">
        <v>0.83791302851300153</v>
      </c>
      <c r="DF45">
        <v>9.9331705356238933E-2</v>
      </c>
      <c r="DG45">
        <v>0.84039840738974192</v>
      </c>
      <c r="DH45">
        <v>9.9512061907734248E-2</v>
      </c>
      <c r="DI45">
        <v>0.82971902162632383</v>
      </c>
      <c r="DJ45">
        <v>9.9311979766922964E-2</v>
      </c>
      <c r="DK45">
        <v>0.83267114370485884</v>
      </c>
      <c r="DL45">
        <v>9.9345554087884799E-2</v>
      </c>
      <c r="DM45">
        <v>0.83636988177824712</v>
      </c>
      <c r="DN45">
        <v>9.9622702080937237E-2</v>
      </c>
      <c r="DO45">
        <v>0.83988539345426561</v>
      </c>
      <c r="DP45">
        <v>9.9508641416106144E-2</v>
      </c>
      <c r="DQ45">
        <v>0.8286366396190914</v>
      </c>
      <c r="DR45">
        <v>9.8988579436248697E-2</v>
      </c>
      <c r="DS45">
        <v>0.82752245638502697</v>
      </c>
      <c r="DT45">
        <v>9.9168595163694348E-2</v>
      </c>
      <c r="DU45">
        <v>0.83322220106326728</v>
      </c>
      <c r="DV45">
        <v>9.9195014036306109E-2</v>
      </c>
      <c r="DW45">
        <v>0.8330643244273308</v>
      </c>
      <c r="DX45">
        <v>9.9525631486425459E-2</v>
      </c>
      <c r="DY45">
        <v>0.8363305875809105</v>
      </c>
      <c r="DZ45">
        <v>9.9105013732171954E-2</v>
      </c>
      <c r="EA45">
        <v>0.83729484390207731</v>
      </c>
      <c r="EB45">
        <v>9.9208922828316129E-2</v>
      </c>
      <c r="EC45">
        <v>0.83175795437975719</v>
      </c>
      <c r="ED45">
        <v>9.9222469950844147E-2</v>
      </c>
      <c r="EE45">
        <v>0.83150453368608979</v>
      </c>
      <c r="EF45">
        <v>9.9204435812983854E-2</v>
      </c>
      <c r="EG45">
        <v>0.83426207990728207</v>
      </c>
      <c r="EH45">
        <v>9.9478825936396259E-2</v>
      </c>
      <c r="EI45">
        <v>0.83574507337146675</v>
      </c>
      <c r="EJ45">
        <v>9.945310903854486E-2</v>
      </c>
      <c r="EK45">
        <v>0.83522277754663776</v>
      </c>
      <c r="EL45">
        <v>9.9114825749814464E-2</v>
      </c>
      <c r="EM45">
        <v>0.83426919264283839</v>
      </c>
      <c r="EN45">
        <v>9.9132934405326389E-2</v>
      </c>
    </row>
    <row r="46" spans="3:144">
      <c r="C46">
        <v>0.80640999999999996</v>
      </c>
      <c r="D46">
        <v>9.7479999999999997E-2</v>
      </c>
      <c r="W46">
        <v>0.82968661263895993</v>
      </c>
      <c r="X46">
        <v>9.9475935308464533E-2</v>
      </c>
      <c r="Y46">
        <v>0.83841930321769065</v>
      </c>
      <c r="Z46">
        <v>9.9830661892757952E-2</v>
      </c>
      <c r="AA46">
        <v>0.83580857863181923</v>
      </c>
      <c r="AB46">
        <v>9.9363027047760136E-2</v>
      </c>
      <c r="AC46">
        <v>0.83517843891577015</v>
      </c>
      <c r="AD46">
        <v>9.9410477530132865E-2</v>
      </c>
      <c r="AE46">
        <v>0.83166080110374585</v>
      </c>
      <c r="AF46">
        <v>9.9475079280755024E-2</v>
      </c>
      <c r="AG46">
        <v>0.83659035586206854</v>
      </c>
      <c r="AH46">
        <v>9.9828633063262173E-2</v>
      </c>
      <c r="AI46">
        <v>0.83037515225402392</v>
      </c>
      <c r="AJ46">
        <v>9.8690940075658026E-2</v>
      </c>
      <c r="AK46">
        <v>0.83593157152480957</v>
      </c>
      <c r="AL46">
        <v>9.9166828017106523E-2</v>
      </c>
      <c r="AM46">
        <v>0.8410379904055707</v>
      </c>
      <c r="AN46">
        <v>0.1001628225872809</v>
      </c>
      <c r="AO46">
        <v>0.83323692290279949</v>
      </c>
      <c r="AP46">
        <v>9.9385507314398408E-2</v>
      </c>
      <c r="AQ46">
        <v>0.83378826045164511</v>
      </c>
      <c r="AR46">
        <v>9.9716488837048714E-2</v>
      </c>
      <c r="AS46">
        <v>0.83957215355232917</v>
      </c>
      <c r="AT46">
        <v>9.9624167022633436E-2</v>
      </c>
      <c r="AU46">
        <v>0.83021558480917468</v>
      </c>
      <c r="AV46">
        <v>9.9469843315432072E-2</v>
      </c>
      <c r="AW46">
        <v>0.83549484358363379</v>
      </c>
      <c r="AX46">
        <v>9.9324646734371025E-2</v>
      </c>
      <c r="AY46">
        <v>0.83839975510583098</v>
      </c>
      <c r="AZ46">
        <v>9.9909988328092045E-2</v>
      </c>
      <c r="BA46">
        <v>0.82759811301217212</v>
      </c>
      <c r="BB46">
        <v>9.930828239140628E-2</v>
      </c>
      <c r="BC46">
        <v>0.83739677005182256</v>
      </c>
      <c r="BD46">
        <v>9.9514894051020444E-2</v>
      </c>
      <c r="BE46">
        <v>0.8350125926363865</v>
      </c>
      <c r="BF46">
        <v>9.9534191609533362E-2</v>
      </c>
      <c r="BG46">
        <v>0.83844840544613508</v>
      </c>
      <c r="BH46">
        <v>0.10037999699881958</v>
      </c>
      <c r="BI46">
        <v>0.8321104991018331</v>
      </c>
      <c r="BJ46">
        <v>9.9420563434416798E-2</v>
      </c>
      <c r="BK46">
        <v>0.82721020162282866</v>
      </c>
      <c r="BL46">
        <v>9.9151341315310768E-2</v>
      </c>
      <c r="BM46">
        <v>0.83463260250935656</v>
      </c>
      <c r="BN46">
        <v>9.9179971300809661E-2</v>
      </c>
      <c r="BO46">
        <v>0.83082632792699673</v>
      </c>
      <c r="BP46">
        <v>9.9510983834261033E-2</v>
      </c>
      <c r="BQ46">
        <v>0.84019588783520327</v>
      </c>
      <c r="BR46">
        <v>9.9858900256969058E-2</v>
      </c>
      <c r="BS46">
        <v>0.8345452816320803</v>
      </c>
      <c r="BT46">
        <v>9.9352528892767175E-2</v>
      </c>
      <c r="BU46">
        <v>0.8319021427568416</v>
      </c>
      <c r="BV46">
        <v>9.9833845856438161E-2</v>
      </c>
      <c r="BW46">
        <v>0.83250515972290318</v>
      </c>
      <c r="BX46">
        <v>9.8973107678864178E-2</v>
      </c>
      <c r="BY46">
        <v>0.83880679937097613</v>
      </c>
      <c r="BZ46">
        <v>9.9723000446767282E-2</v>
      </c>
      <c r="CA46">
        <v>0.83076677795690312</v>
      </c>
      <c r="CB46">
        <v>9.9264600355057686E-2</v>
      </c>
      <c r="CC46">
        <v>0.83877632989109174</v>
      </c>
      <c r="CD46">
        <v>9.9784288873208019E-2</v>
      </c>
      <c r="CE46">
        <v>0.83768217477621709</v>
      </c>
      <c r="CF46">
        <v>9.9170307771242749E-2</v>
      </c>
      <c r="CG46">
        <v>0.83577142428925977</v>
      </c>
      <c r="CH46">
        <v>9.9527820362075275E-2</v>
      </c>
      <c r="CI46">
        <v>0.83583468416138584</v>
      </c>
      <c r="CJ46">
        <v>9.9533074989951995E-2</v>
      </c>
      <c r="CK46">
        <v>0.83265095534201372</v>
      </c>
      <c r="CL46">
        <v>9.9470525594213099E-2</v>
      </c>
      <c r="CM46">
        <v>0.83533007842401175</v>
      </c>
      <c r="CN46">
        <v>9.9665936122606769E-2</v>
      </c>
      <c r="CO46">
        <v>0.83888650581344471</v>
      </c>
      <c r="CP46">
        <v>9.9081807396272079E-2</v>
      </c>
      <c r="CQ46">
        <v>0.83178348652912992</v>
      </c>
      <c r="CR46">
        <v>9.9858698511939847E-2</v>
      </c>
      <c r="CS46">
        <v>0.83516170228909647</v>
      </c>
      <c r="CT46">
        <v>9.9164312662885473E-2</v>
      </c>
      <c r="CU46">
        <v>0.83948515278752323</v>
      </c>
      <c r="CV46">
        <v>9.9427622975201871E-2</v>
      </c>
      <c r="CW46">
        <v>0.83228022512793265</v>
      </c>
      <c r="CX46">
        <v>9.9396435059799476E-2</v>
      </c>
      <c r="CY46">
        <v>0.83765393584068615</v>
      </c>
      <c r="CZ46">
        <v>0.10015858134350648</v>
      </c>
      <c r="DA46">
        <v>0.82826811935878175</v>
      </c>
      <c r="DB46">
        <v>9.8965398782706104E-2</v>
      </c>
      <c r="DC46">
        <v>0.82902454108565671</v>
      </c>
      <c r="DD46">
        <v>9.9129901542107129E-2</v>
      </c>
      <c r="DE46">
        <v>0.83815678449950004</v>
      </c>
      <c r="DF46">
        <v>9.956919752915655E-2</v>
      </c>
      <c r="DG46">
        <v>0.84064365227881821</v>
      </c>
      <c r="DH46">
        <v>9.9750823777339501E-2</v>
      </c>
      <c r="DI46">
        <v>0.82993258834914618</v>
      </c>
      <c r="DJ46">
        <v>9.9509669619555208E-2</v>
      </c>
      <c r="DK46">
        <v>0.8328887080825631</v>
      </c>
      <c r="DL46">
        <v>9.9549456475181056E-2</v>
      </c>
      <c r="DM46">
        <v>0.83658632164337332</v>
      </c>
      <c r="DN46">
        <v>9.9823714010007419E-2</v>
      </c>
      <c r="DO46">
        <v>0.84011737484183191</v>
      </c>
      <c r="DP46">
        <v>9.9732242365509094E-2</v>
      </c>
      <c r="DQ46">
        <v>0.82886976176364413</v>
      </c>
      <c r="DR46">
        <v>9.9216454474519503E-2</v>
      </c>
      <c r="DS46">
        <v>0.8277617093142734</v>
      </c>
      <c r="DT46">
        <v>9.94046022705284E-2</v>
      </c>
      <c r="DU46">
        <v>0.83344110149407102</v>
      </c>
      <c r="DV46">
        <v>9.9402108800471414E-2</v>
      </c>
      <c r="DW46">
        <v>0.83328722097683183</v>
      </c>
      <c r="DX46">
        <v>9.9740433688429622E-2</v>
      </c>
      <c r="DY46">
        <v>0.83656424868109946</v>
      </c>
      <c r="DZ46">
        <v>9.933151769169711E-2</v>
      </c>
      <c r="EA46">
        <v>0.83753515241399301</v>
      </c>
      <c r="EB46">
        <v>9.9442989059060072E-2</v>
      </c>
      <c r="EC46">
        <v>0.83199723966533223</v>
      </c>
      <c r="ED46">
        <v>9.9457377908467093E-2</v>
      </c>
      <c r="EE46">
        <v>0.83171811920600414</v>
      </c>
      <c r="EF46">
        <v>9.9404921360778234E-2</v>
      </c>
      <c r="EG46">
        <v>0.83448110557688981</v>
      </c>
      <c r="EH46">
        <v>9.9688239404767176E-2</v>
      </c>
      <c r="EI46">
        <v>0.83597871859613504</v>
      </c>
      <c r="EJ46">
        <v>9.9680348851855866E-2</v>
      </c>
      <c r="EK46">
        <v>0.83546036561933357</v>
      </c>
      <c r="EL46">
        <v>9.9345982445493072E-2</v>
      </c>
      <c r="EM46">
        <v>0.83451096064876762</v>
      </c>
      <c r="EN46">
        <v>9.9368932174685995E-2</v>
      </c>
    </row>
    <row r="47" spans="3:144">
      <c r="C47">
        <v>0.80894999999999995</v>
      </c>
      <c r="D47">
        <v>9.7549999999999998E-2</v>
      </c>
    </row>
    <row r="48" spans="3:144">
      <c r="C48">
        <v>0.81276999999999999</v>
      </c>
      <c r="D48">
        <v>9.7809999999999994E-2</v>
      </c>
    </row>
    <row r="49" spans="3:4">
      <c r="C49">
        <v>0.81471000000000005</v>
      </c>
      <c r="D49">
        <v>9.7839999999999996E-2</v>
      </c>
    </row>
    <row r="50" spans="3:4">
      <c r="C50">
        <v>0.80334000000000005</v>
      </c>
      <c r="D50">
        <v>9.7350000000000006E-2</v>
      </c>
    </row>
    <row r="51" spans="3:4">
      <c r="C51">
        <v>0.80162</v>
      </c>
      <c r="D51">
        <v>9.7589999999999996E-2</v>
      </c>
    </row>
    <row r="52" spans="3:4">
      <c r="C52">
        <v>0.80937999999999999</v>
      </c>
      <c r="D52">
        <v>9.7449999999999995E-2</v>
      </c>
    </row>
    <row r="53" spans="3:4">
      <c r="C53">
        <v>0.80881000000000003</v>
      </c>
      <c r="D53">
        <v>9.783E-2</v>
      </c>
    </row>
    <row r="54" spans="3:4">
      <c r="C54">
        <v>0.81101000000000001</v>
      </c>
      <c r="D54">
        <v>9.7489999999999993E-2</v>
      </c>
    </row>
    <row r="55" spans="3:4">
      <c r="C55">
        <v>0.81132000000000004</v>
      </c>
      <c r="D55">
        <v>9.7650000000000001E-2</v>
      </c>
    </row>
    <row r="56" spans="3:4">
      <c r="C56">
        <v>0.80588000000000004</v>
      </c>
      <c r="D56">
        <v>9.7670000000000007E-2</v>
      </c>
    </row>
    <row r="57" spans="3:4">
      <c r="C57">
        <v>0.80822000000000005</v>
      </c>
      <c r="D57">
        <v>9.7449999999999995E-2</v>
      </c>
    </row>
    <row r="58" spans="3:4">
      <c r="C58">
        <v>0.81042000000000003</v>
      </c>
      <c r="D58">
        <v>9.7780000000000006E-2</v>
      </c>
    </row>
    <row r="59" spans="3:4">
      <c r="C59">
        <v>0.81040000000000001</v>
      </c>
      <c r="D59">
        <v>9.7809999999999994E-2</v>
      </c>
    </row>
    <row r="60" spans="3:4">
      <c r="C60">
        <v>0.80949000000000004</v>
      </c>
      <c r="D60">
        <v>9.7500000000000003E-2</v>
      </c>
    </row>
    <row r="61" spans="3:4">
      <c r="C61">
        <v>0.80810000000000004</v>
      </c>
      <c r="D61">
        <v>9.7519999999999996E-2</v>
      </c>
    </row>
    <row r="62" spans="3:4">
      <c r="C62" t="s">
        <v>22</v>
      </c>
      <c r="D62" t="s">
        <v>22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A58C8-595B-E14A-A6F9-C275F61F63D6}">
  <dimension ref="A1:H62"/>
  <sheetViews>
    <sheetView workbookViewId="0"/>
  </sheetViews>
  <sheetFormatPr baseColWidth="10" defaultRowHeight="13"/>
  <cols>
    <col min="1" max="1" width="14" style="2" bestFit="1" customWidth="1"/>
    <col min="2" max="2" width="12.6640625" style="3" bestFit="1" customWidth="1"/>
    <col min="3" max="256" width="8.83203125" customWidth="1"/>
  </cols>
  <sheetData>
    <row r="1" spans="1:7">
      <c r="A1" s="2" t="s">
        <v>23</v>
      </c>
      <c r="B1" s="4" t="s">
        <v>24</v>
      </c>
      <c r="C1">
        <v>0.3</v>
      </c>
      <c r="D1">
        <v>600.3934426229514</v>
      </c>
      <c r="E1">
        <v>1</v>
      </c>
      <c r="F1">
        <v>599</v>
      </c>
      <c r="G1">
        <v>12</v>
      </c>
    </row>
    <row r="2" spans="1:7">
      <c r="A2" s="2" t="s">
        <v>25</v>
      </c>
      <c r="B2" s="4" t="s">
        <v>677</v>
      </c>
      <c r="C2">
        <v>61.7</v>
      </c>
      <c r="D2">
        <v>600.3934426229514</v>
      </c>
      <c r="E2">
        <v>2</v>
      </c>
      <c r="F2">
        <v>602</v>
      </c>
      <c r="G2">
        <v>12</v>
      </c>
    </row>
    <row r="3" spans="1:7">
      <c r="A3" s="2" t="s">
        <v>26</v>
      </c>
      <c r="B3" s="4">
        <v>15</v>
      </c>
      <c r="E3">
        <v>3</v>
      </c>
      <c r="F3">
        <v>600</v>
      </c>
      <c r="G3">
        <v>12</v>
      </c>
    </row>
    <row r="4" spans="1:7">
      <c r="A4" s="2" t="s">
        <v>27</v>
      </c>
      <c r="B4" s="4">
        <v>8</v>
      </c>
      <c r="E4">
        <v>4</v>
      </c>
      <c r="F4">
        <v>601</v>
      </c>
      <c r="G4">
        <v>12</v>
      </c>
    </row>
    <row r="5" spans="1:7">
      <c r="A5" s="2" t="s">
        <v>28</v>
      </c>
      <c r="B5" s="4">
        <v>1</v>
      </c>
      <c r="E5">
        <v>5</v>
      </c>
      <c r="F5">
        <v>600</v>
      </c>
      <c r="G5">
        <v>12</v>
      </c>
    </row>
    <row r="6" spans="1:7">
      <c r="A6" s="2" t="s">
        <v>29</v>
      </c>
      <c r="B6" s="4" t="b">
        <v>1</v>
      </c>
      <c r="E6">
        <v>6</v>
      </c>
      <c r="F6">
        <v>602</v>
      </c>
      <c r="G6">
        <v>12</v>
      </c>
    </row>
    <row r="7" spans="1:7">
      <c r="A7" s="2" t="s">
        <v>30</v>
      </c>
      <c r="B7" s="4">
        <v>1</v>
      </c>
      <c r="E7">
        <v>7</v>
      </c>
      <c r="F7">
        <v>596</v>
      </c>
      <c r="G7">
        <v>12</v>
      </c>
    </row>
    <row r="8" spans="1:7">
      <c r="A8" s="2" t="s">
        <v>31</v>
      </c>
      <c r="B8" s="4" t="b">
        <v>0</v>
      </c>
      <c r="E8">
        <v>8</v>
      </c>
      <c r="F8">
        <v>599</v>
      </c>
      <c r="G8">
        <v>12</v>
      </c>
    </row>
    <row r="9" spans="1:7">
      <c r="A9" s="2" t="s">
        <v>32</v>
      </c>
      <c r="B9" s="4" t="b">
        <v>1</v>
      </c>
      <c r="E9">
        <v>9</v>
      </c>
      <c r="F9">
        <v>605</v>
      </c>
      <c r="G9">
        <v>12</v>
      </c>
    </row>
    <row r="10" spans="1:7">
      <c r="A10" s="2" t="s">
        <v>33</v>
      </c>
      <c r="B10" s="4" t="b">
        <v>0</v>
      </c>
      <c r="E10">
        <v>10</v>
      </c>
      <c r="F10">
        <v>599</v>
      </c>
      <c r="G10">
        <v>12</v>
      </c>
    </row>
    <row r="11" spans="1:7">
      <c r="A11" s="2" t="s">
        <v>34</v>
      </c>
      <c r="B11" s="4" t="b">
        <v>0</v>
      </c>
      <c r="E11">
        <v>11</v>
      </c>
      <c r="F11">
        <v>601</v>
      </c>
      <c r="G11">
        <v>12</v>
      </c>
    </row>
    <row r="12" spans="1:7">
      <c r="A12" s="2" t="s">
        <v>35</v>
      </c>
      <c r="B12" s="4" t="s">
        <v>678</v>
      </c>
      <c r="E12">
        <v>12</v>
      </c>
      <c r="F12">
        <v>601</v>
      </c>
      <c r="G12">
        <v>12</v>
      </c>
    </row>
    <row r="13" spans="1:7">
      <c r="A13" s="2" t="s">
        <v>36</v>
      </c>
      <c r="B13" s="4" t="b">
        <v>0</v>
      </c>
      <c r="E13">
        <v>13</v>
      </c>
      <c r="F13">
        <v>600</v>
      </c>
      <c r="G13">
        <v>12</v>
      </c>
    </row>
    <row r="14" spans="1:7">
      <c r="A14" s="2" t="s">
        <v>37</v>
      </c>
      <c r="B14" s="4" t="b">
        <v>0</v>
      </c>
      <c r="E14">
        <v>14</v>
      </c>
      <c r="F14">
        <v>600</v>
      </c>
      <c r="G14">
        <v>12</v>
      </c>
    </row>
    <row r="15" spans="1:7">
      <c r="A15" s="2" t="s">
        <v>38</v>
      </c>
      <c r="B15" s="4" t="b">
        <v>0</v>
      </c>
      <c r="E15">
        <v>15</v>
      </c>
      <c r="F15">
        <v>602</v>
      </c>
      <c r="G15">
        <v>12</v>
      </c>
    </row>
    <row r="16" spans="1:7">
      <c r="A16" s="2" t="s">
        <v>39</v>
      </c>
      <c r="B16" s="4">
        <v>1</v>
      </c>
      <c r="E16">
        <v>16</v>
      </c>
      <c r="F16">
        <v>599</v>
      </c>
      <c r="G16">
        <v>12</v>
      </c>
    </row>
    <row r="17" spans="5:7">
      <c r="E17">
        <v>17</v>
      </c>
      <c r="F17">
        <v>600</v>
      </c>
      <c r="G17">
        <v>12</v>
      </c>
    </row>
    <row r="18" spans="5:7">
      <c r="E18">
        <v>18</v>
      </c>
      <c r="F18">
        <v>601</v>
      </c>
      <c r="G18">
        <v>12</v>
      </c>
    </row>
    <row r="19" spans="5:7">
      <c r="E19">
        <v>19</v>
      </c>
      <c r="F19">
        <v>604</v>
      </c>
      <c r="G19">
        <v>12</v>
      </c>
    </row>
    <row r="20" spans="5:7">
      <c r="E20">
        <v>20</v>
      </c>
      <c r="F20">
        <v>599</v>
      </c>
      <c r="G20">
        <v>12</v>
      </c>
    </row>
    <row r="21" spans="5:7">
      <c r="E21">
        <v>21</v>
      </c>
      <c r="F21">
        <v>597</v>
      </c>
      <c r="G21">
        <v>12</v>
      </c>
    </row>
    <row r="22" spans="5:7">
      <c r="E22">
        <v>22</v>
      </c>
      <c r="F22">
        <v>599</v>
      </c>
      <c r="G22">
        <v>12</v>
      </c>
    </row>
    <row r="23" spans="5:7">
      <c r="E23">
        <v>23</v>
      </c>
      <c r="F23">
        <v>601</v>
      </c>
      <c r="G23">
        <v>12</v>
      </c>
    </row>
    <row r="24" spans="5:7">
      <c r="E24">
        <v>24</v>
      </c>
      <c r="F24">
        <v>603</v>
      </c>
      <c r="G24">
        <v>12</v>
      </c>
    </row>
    <row r="25" spans="5:7">
      <c r="E25">
        <v>25</v>
      </c>
      <c r="F25">
        <v>599</v>
      </c>
      <c r="G25">
        <v>12</v>
      </c>
    </row>
    <row r="26" spans="5:7">
      <c r="E26">
        <v>26</v>
      </c>
      <c r="F26">
        <v>602</v>
      </c>
      <c r="G26">
        <v>12</v>
      </c>
    </row>
    <row r="27" spans="5:7">
      <c r="E27">
        <v>27</v>
      </c>
      <c r="F27">
        <v>598</v>
      </c>
      <c r="G27">
        <v>12</v>
      </c>
    </row>
    <row r="28" spans="5:7">
      <c r="E28">
        <v>28</v>
      </c>
      <c r="F28">
        <v>602</v>
      </c>
      <c r="G28">
        <v>12</v>
      </c>
    </row>
    <row r="29" spans="5:7">
      <c r="E29">
        <v>29</v>
      </c>
      <c r="F29">
        <v>599</v>
      </c>
      <c r="G29">
        <v>12</v>
      </c>
    </row>
    <row r="30" spans="5:7">
      <c r="E30">
        <v>30</v>
      </c>
      <c r="F30">
        <v>602</v>
      </c>
      <c r="G30">
        <v>12</v>
      </c>
    </row>
    <row r="31" spans="5:7">
      <c r="E31">
        <v>31</v>
      </c>
      <c r="F31">
        <v>599</v>
      </c>
      <c r="G31">
        <v>12</v>
      </c>
    </row>
    <row r="32" spans="5:7">
      <c r="E32">
        <v>32</v>
      </c>
      <c r="F32">
        <v>601</v>
      </c>
      <c r="G32">
        <v>12</v>
      </c>
    </row>
    <row r="33" spans="5:7">
      <c r="E33">
        <v>33</v>
      </c>
      <c r="F33">
        <v>600</v>
      </c>
      <c r="G33">
        <v>12</v>
      </c>
    </row>
    <row r="34" spans="5:7">
      <c r="E34">
        <v>34</v>
      </c>
      <c r="F34">
        <v>600</v>
      </c>
      <c r="G34">
        <v>12</v>
      </c>
    </row>
    <row r="35" spans="5:7">
      <c r="E35">
        <v>35</v>
      </c>
      <c r="F35">
        <v>602</v>
      </c>
      <c r="G35">
        <v>12</v>
      </c>
    </row>
    <row r="36" spans="5:7">
      <c r="E36">
        <v>36</v>
      </c>
      <c r="F36">
        <v>599</v>
      </c>
      <c r="G36">
        <v>12</v>
      </c>
    </row>
    <row r="37" spans="5:7">
      <c r="E37">
        <v>37</v>
      </c>
      <c r="F37">
        <v>602</v>
      </c>
      <c r="G37">
        <v>12</v>
      </c>
    </row>
    <row r="38" spans="5:7">
      <c r="E38">
        <v>38</v>
      </c>
      <c r="F38">
        <v>598</v>
      </c>
      <c r="G38">
        <v>12</v>
      </c>
    </row>
    <row r="39" spans="5:7">
      <c r="E39">
        <v>39</v>
      </c>
      <c r="F39">
        <v>601</v>
      </c>
      <c r="G39">
        <v>12</v>
      </c>
    </row>
    <row r="40" spans="5:7">
      <c r="E40">
        <v>40</v>
      </c>
      <c r="F40">
        <v>600</v>
      </c>
      <c r="G40">
        <v>12</v>
      </c>
    </row>
    <row r="41" spans="5:7">
      <c r="E41">
        <v>41</v>
      </c>
      <c r="F41">
        <v>604</v>
      </c>
      <c r="G41">
        <v>12</v>
      </c>
    </row>
    <row r="42" spans="5:7">
      <c r="E42">
        <v>42</v>
      </c>
      <c r="F42">
        <v>597</v>
      </c>
      <c r="G42">
        <v>12</v>
      </c>
    </row>
    <row r="43" spans="5:7">
      <c r="E43">
        <v>43</v>
      </c>
      <c r="F43">
        <v>598</v>
      </c>
      <c r="G43">
        <v>12</v>
      </c>
    </row>
    <row r="44" spans="5:7">
      <c r="E44">
        <v>44</v>
      </c>
      <c r="F44">
        <v>601</v>
      </c>
      <c r="G44">
        <v>12</v>
      </c>
    </row>
    <row r="45" spans="5:7">
      <c r="E45">
        <v>45</v>
      </c>
      <c r="F45">
        <v>602</v>
      </c>
      <c r="G45">
        <v>12</v>
      </c>
    </row>
    <row r="46" spans="5:7">
      <c r="E46">
        <v>46</v>
      </c>
      <c r="F46">
        <v>600</v>
      </c>
      <c r="G46">
        <v>12</v>
      </c>
    </row>
    <row r="47" spans="5:7">
      <c r="E47">
        <v>47</v>
      </c>
      <c r="F47">
        <v>600</v>
      </c>
      <c r="G47">
        <v>12</v>
      </c>
    </row>
    <row r="48" spans="5:7">
      <c r="E48">
        <v>48</v>
      </c>
      <c r="F48">
        <v>602</v>
      </c>
      <c r="G48">
        <v>12</v>
      </c>
    </row>
    <row r="49" spans="5:8">
      <c r="E49">
        <v>49</v>
      </c>
      <c r="F49">
        <v>602</v>
      </c>
      <c r="G49">
        <v>12</v>
      </c>
    </row>
    <row r="50" spans="5:8">
      <c r="E50">
        <v>50</v>
      </c>
      <c r="F50">
        <v>599</v>
      </c>
      <c r="G50">
        <v>12</v>
      </c>
    </row>
    <row r="51" spans="5:8">
      <c r="E51">
        <v>51</v>
      </c>
      <c r="F51">
        <v>600</v>
      </c>
      <c r="G51">
        <v>12</v>
      </c>
    </row>
    <row r="52" spans="5:8">
      <c r="E52">
        <v>52</v>
      </c>
      <c r="F52">
        <v>599</v>
      </c>
      <c r="G52">
        <v>12</v>
      </c>
    </row>
    <row r="53" spans="5:8">
      <c r="E53">
        <v>53</v>
      </c>
      <c r="F53">
        <v>602</v>
      </c>
      <c r="G53">
        <v>12</v>
      </c>
    </row>
    <row r="54" spans="5:8">
      <c r="E54">
        <v>54</v>
      </c>
      <c r="F54">
        <v>600</v>
      </c>
      <c r="G54">
        <v>12</v>
      </c>
    </row>
    <row r="55" spans="5:8">
      <c r="E55">
        <v>55</v>
      </c>
      <c r="F55">
        <v>601</v>
      </c>
      <c r="G55">
        <v>12</v>
      </c>
    </row>
    <row r="56" spans="5:8">
      <c r="E56">
        <v>56</v>
      </c>
      <c r="F56">
        <v>601</v>
      </c>
      <c r="G56">
        <v>12</v>
      </c>
    </row>
    <row r="57" spans="5:8">
      <c r="E57">
        <v>57</v>
      </c>
      <c r="F57">
        <v>599</v>
      </c>
      <c r="G57">
        <v>12</v>
      </c>
    </row>
    <row r="58" spans="5:8">
      <c r="E58">
        <v>58</v>
      </c>
      <c r="F58">
        <v>601</v>
      </c>
      <c r="G58">
        <v>12</v>
      </c>
    </row>
    <row r="59" spans="5:8">
      <c r="E59">
        <v>59</v>
      </c>
      <c r="F59">
        <v>602</v>
      </c>
      <c r="G59">
        <v>12</v>
      </c>
    </row>
    <row r="60" spans="5:8">
      <c r="E60">
        <v>60</v>
      </c>
      <c r="F60">
        <v>600</v>
      </c>
      <c r="G60">
        <v>12</v>
      </c>
    </row>
    <row r="61" spans="5:8">
      <c r="E61">
        <v>61</v>
      </c>
      <c r="F61">
        <v>600</v>
      </c>
      <c r="G61">
        <v>12</v>
      </c>
    </row>
    <row r="62" spans="5:8">
      <c r="E62" t="s">
        <v>22</v>
      </c>
      <c r="F62" t="s">
        <v>22</v>
      </c>
      <c r="G62" t="s">
        <v>22</v>
      </c>
      <c r="H62" t="s">
        <v>22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0C556-A047-A34F-B3C2-2F22EE2F8B91}">
  <dimension ref="A1:BB69"/>
  <sheetViews>
    <sheetView workbookViewId="0"/>
  </sheetViews>
  <sheetFormatPr baseColWidth="10" defaultRowHeight="13"/>
  <cols>
    <col min="1" max="1" width="14" style="2" bestFit="1" customWidth="1"/>
    <col min="2" max="2" width="12.83203125" style="3" bestFit="1" customWidth="1"/>
    <col min="3" max="256" width="8.83203125" customWidth="1"/>
  </cols>
  <sheetData>
    <row r="1" spans="1:54">
      <c r="A1" s="2" t="s">
        <v>23</v>
      </c>
      <c r="B1" s="4" t="s">
        <v>24</v>
      </c>
      <c r="C1">
        <v>1.84016</v>
      </c>
      <c r="D1">
        <v>0.17918000000000001</v>
      </c>
      <c r="E1">
        <v>1.7611195227526264</v>
      </c>
      <c r="F1">
        <v>0.17325126043573844</v>
      </c>
      <c r="G1">
        <v>1.7884803219690404</v>
      </c>
      <c r="H1">
        <v>0.175072678822213</v>
      </c>
      <c r="I1">
        <v>1.8161122475169154</v>
      </c>
      <c r="J1">
        <v>0.17689692488400699</v>
      </c>
      <c r="K1">
        <v>1.8440179860640125</v>
      </c>
      <c r="L1">
        <v>0.17872400299606372</v>
      </c>
      <c r="M1">
        <v>1.8722002509010101</v>
      </c>
      <c r="N1">
        <v>0.18055391756624473</v>
      </c>
      <c r="O1">
        <v>1.9006617822053116</v>
      </c>
      <c r="P1">
        <v>0.18238667299427314</v>
      </c>
      <c r="Q1">
        <v>1.9294053473074735</v>
      </c>
      <c r="R1">
        <v>0.18422227369044997</v>
      </c>
      <c r="S1">
        <v>1.74</v>
      </c>
      <c r="T1">
        <v>0.17206219657089133</v>
      </c>
      <c r="U1">
        <v>1.7431304015762636</v>
      </c>
      <c r="V1">
        <v>0.17199999999999999</v>
      </c>
      <c r="W1">
        <v>1.74</v>
      </c>
      <c r="X1">
        <v>0.17233472278947329</v>
      </c>
      <c r="Y1">
        <v>1.7306699990949954</v>
      </c>
      <c r="Z1">
        <v>0.1714326653268492</v>
      </c>
      <c r="AA1">
        <v>1.9025773349360593</v>
      </c>
      <c r="AB1">
        <v>0.1825253711896283</v>
      </c>
      <c r="AC1">
        <v>1.9096636076984936</v>
      </c>
      <c r="AD1">
        <v>0.18229932187124462</v>
      </c>
      <c r="AE1">
        <v>1.916574503593379</v>
      </c>
      <c r="AF1">
        <v>0.18304959543034055</v>
      </c>
      <c r="AG1">
        <v>1.9326991275702647</v>
      </c>
      <c r="AH1">
        <v>0.18329879327868911</v>
      </c>
      <c r="AI1">
        <v>1.9144031645481421</v>
      </c>
      <c r="AJ1">
        <v>0.18310650118689359</v>
      </c>
      <c r="AK1">
        <v>1.9050239115066956</v>
      </c>
      <c r="AL1">
        <v>0.18294501558736415</v>
      </c>
      <c r="AM1">
        <v>1.9010651174244879</v>
      </c>
      <c r="AN1">
        <v>0.18098625179911224</v>
      </c>
      <c r="AO1">
        <v>1.9143106178855038</v>
      </c>
      <c r="AP1">
        <v>0.1821188278631628</v>
      </c>
      <c r="AQ1">
        <v>1.9038921137251577</v>
      </c>
      <c r="AR1">
        <v>0.18278822357639327</v>
      </c>
      <c r="AS1">
        <v>1.9137240537683875</v>
      </c>
      <c r="AT1">
        <v>0.18218969961970288</v>
      </c>
      <c r="AU1">
        <v>1.9361499994639364</v>
      </c>
      <c r="AV1">
        <v>0.1835091214530456</v>
      </c>
      <c r="AW1">
        <v>1.9340627115791416</v>
      </c>
      <c r="AX1">
        <v>0.18359173450146443</v>
      </c>
      <c r="AY1">
        <v>1.9149100316061327</v>
      </c>
      <c r="AZ1">
        <v>0.18341713438905036</v>
      </c>
      <c r="BA1">
        <v>1.8745913870972342</v>
      </c>
      <c r="BB1">
        <v>0.18056196477613787</v>
      </c>
    </row>
    <row r="2" spans="1:54">
      <c r="A2" s="2" t="s">
        <v>25</v>
      </c>
      <c r="B2" s="4" t="s">
        <v>679</v>
      </c>
      <c r="C2">
        <v>1.84918</v>
      </c>
      <c r="D2">
        <v>0.1789</v>
      </c>
      <c r="E2">
        <v>1.760980840608932</v>
      </c>
      <c r="F2">
        <v>0.17332042240353496</v>
      </c>
      <c r="G2">
        <v>1.7883389075121319</v>
      </c>
      <c r="H2">
        <v>0.17514262068231934</v>
      </c>
      <c r="I2">
        <v>1.8159680602469608</v>
      </c>
      <c r="J2">
        <v>0.1769676488838185</v>
      </c>
      <c r="K2">
        <v>1.843870984947154</v>
      </c>
      <c r="L2">
        <v>0.17879551140297711</v>
      </c>
      <c r="M2">
        <v>1.8720503943627598</v>
      </c>
      <c r="N2">
        <v>0.18062621264156647</v>
      </c>
      <c r="O2">
        <v>1.9005090281238706</v>
      </c>
      <c r="P2">
        <v>0.18245975700819264</v>
      </c>
      <c r="Q2">
        <v>1.9292496530069694</v>
      </c>
      <c r="R2">
        <v>0.18429614891830942</v>
      </c>
      <c r="S2">
        <v>1.74</v>
      </c>
      <c r="T2">
        <v>0.17206219657089128</v>
      </c>
      <c r="U2">
        <v>1.7471003064069701</v>
      </c>
      <c r="V2">
        <v>0.17226673532582498</v>
      </c>
      <c r="W2">
        <v>1.74</v>
      </c>
      <c r="X2">
        <v>0.17233472278947323</v>
      </c>
      <c r="Y2">
        <v>1.7576958662646254</v>
      </c>
      <c r="Z2">
        <v>0.17325126043208039</v>
      </c>
      <c r="AA2">
        <v>1.9022961611007301</v>
      </c>
      <c r="AB2">
        <v>0.18278933495589797</v>
      </c>
      <c r="AC2">
        <v>1.9093906637718965</v>
      </c>
      <c r="AD2">
        <v>0.18255049517102087</v>
      </c>
      <c r="AE2">
        <v>1.9159885910654948</v>
      </c>
      <c r="AF2">
        <v>0.18338984754419016</v>
      </c>
      <c r="AG2">
        <v>1.9323786126712685</v>
      </c>
      <c r="AH2">
        <v>0.18360426144549707</v>
      </c>
      <c r="AI2">
        <v>1.9141283333483181</v>
      </c>
      <c r="AJ2">
        <v>0.1833623125902821</v>
      </c>
      <c r="AK2">
        <v>1.9044583114319689</v>
      </c>
      <c r="AL2">
        <v>0.18326685145688079</v>
      </c>
      <c r="AM2">
        <v>1.9007610401623252</v>
      </c>
      <c r="AN2">
        <v>0.18127677281548318</v>
      </c>
      <c r="AO2">
        <v>1.9139655005813987</v>
      </c>
      <c r="AP2">
        <v>0.18244643832897486</v>
      </c>
      <c r="AQ2">
        <v>1.9033072925393908</v>
      </c>
      <c r="AR2">
        <v>0.18313064737906662</v>
      </c>
      <c r="AS2">
        <v>1.9131333208172865</v>
      </c>
      <c r="AT2">
        <v>0.18253170519431278</v>
      </c>
      <c r="AU2">
        <v>1.9358392865505629</v>
      </c>
      <c r="AV2">
        <v>0.18380254325507606</v>
      </c>
      <c r="AW2">
        <v>1.9334736840624926</v>
      </c>
      <c r="AX2">
        <v>0.18392947832174839</v>
      </c>
      <c r="AY2">
        <v>1.914340447644667</v>
      </c>
      <c r="AZ2">
        <v>0.18374257347903139</v>
      </c>
      <c r="BA2">
        <v>1.8742965765118014</v>
      </c>
      <c r="BB2">
        <v>0.18071010583689839</v>
      </c>
    </row>
    <row r="3" spans="1:54">
      <c r="A3" s="2" t="s">
        <v>26</v>
      </c>
      <c r="B3" s="4">
        <v>1</v>
      </c>
      <c r="C3">
        <v>1.8587100000000001</v>
      </c>
      <c r="D3">
        <v>0.17953</v>
      </c>
      <c r="E3">
        <v>1.7605760293803567</v>
      </c>
      <c r="F3">
        <v>0.17338398128338434</v>
      </c>
      <c r="G3">
        <v>1.7879261206996804</v>
      </c>
      <c r="H3">
        <v>0.17520689626888011</v>
      </c>
      <c r="I3">
        <v>1.8155471796321936</v>
      </c>
      <c r="J3">
        <v>0.17703264324921472</v>
      </c>
      <c r="K3">
        <v>1.8434418907528165</v>
      </c>
      <c r="L3">
        <v>0.17886122662403925</v>
      </c>
      <c r="M3">
        <v>1.871612965233507</v>
      </c>
      <c r="N3">
        <v>0.18069265079984101</v>
      </c>
      <c r="O3">
        <v>1.9000631411067621</v>
      </c>
      <c r="P3">
        <v>0.18252692018995176</v>
      </c>
      <c r="Q3">
        <v>1.9287951835317341</v>
      </c>
      <c r="R3">
        <v>0.18436403921456057</v>
      </c>
      <c r="S3">
        <v>1.7471003064069701</v>
      </c>
      <c r="T3">
        <v>0.17254007267448368</v>
      </c>
      <c r="U3">
        <v>1.7542190122121424</v>
      </c>
      <c r="V3">
        <v>0.17274399452404229</v>
      </c>
      <c r="W3">
        <v>1.7471003064069701</v>
      </c>
      <c r="X3">
        <v>0.17281341002314238</v>
      </c>
      <c r="Y3">
        <v>1.7849892126596876</v>
      </c>
      <c r="Z3">
        <v>0.175072678822213</v>
      </c>
      <c r="AA3">
        <v>1.9014848634474824</v>
      </c>
      <c r="AB3">
        <v>0.18302250514893956</v>
      </c>
      <c r="AC3">
        <v>1.9086040236916795</v>
      </c>
      <c r="AD3">
        <v>0.18277052373312633</v>
      </c>
      <c r="AE3">
        <v>1.9142878159159524</v>
      </c>
      <c r="AF3">
        <v>0.18365497211610363</v>
      </c>
      <c r="AG3">
        <v>1.9314470730209727</v>
      </c>
      <c r="AH3">
        <v>0.18388085628690901</v>
      </c>
      <c r="AI3">
        <v>1.9133356453699961</v>
      </c>
      <c r="AJ3">
        <v>0.18358756096573819</v>
      </c>
      <c r="AK3">
        <v>1.9028179497351172</v>
      </c>
      <c r="AL3">
        <v>0.18351322882264243</v>
      </c>
      <c r="AM3">
        <v>1.8998781670655744</v>
      </c>
      <c r="AN3">
        <v>0.18153916692860181</v>
      </c>
      <c r="AO3">
        <v>1.9129581951927879</v>
      </c>
      <c r="AP3">
        <v>0.18274669259352241</v>
      </c>
      <c r="AQ3">
        <v>1.9016099696698014</v>
      </c>
      <c r="AR3">
        <v>0.18339812271055289</v>
      </c>
      <c r="AS3">
        <v>1.9114182905312809</v>
      </c>
      <c r="AT3">
        <v>0.1827981577926896</v>
      </c>
      <c r="AU3">
        <v>1.9349398107363289</v>
      </c>
      <c r="AV3">
        <v>0.18406463221295649</v>
      </c>
      <c r="AW3">
        <v>1.931763660997412</v>
      </c>
      <c r="AX3">
        <v>0.18419132323209036</v>
      </c>
      <c r="AY3">
        <v>1.9126880802984945</v>
      </c>
      <c r="AZ3">
        <v>0.18399283196985527</v>
      </c>
      <c r="BA3">
        <v>1.873438619076508</v>
      </c>
      <c r="BB3">
        <v>0.18082214079767969</v>
      </c>
    </row>
    <row r="4" spans="1:54">
      <c r="A4" s="2" t="s">
        <v>27</v>
      </c>
      <c r="B4" s="4">
        <v>55</v>
      </c>
      <c r="C4">
        <v>1.86076</v>
      </c>
      <c r="D4">
        <v>0.18021999999999999</v>
      </c>
      <c r="E4">
        <v>1.7599378844651343</v>
      </c>
      <c r="F4">
        <v>0.17343678790918238</v>
      </c>
      <c r="G4">
        <v>1.7872754030642937</v>
      </c>
      <c r="H4">
        <v>0.1752602983561338</v>
      </c>
      <c r="I4">
        <v>1.8148837029169493</v>
      </c>
      <c r="J4">
        <v>0.17708664251950695</v>
      </c>
      <c r="K4">
        <v>1.8427654661407042</v>
      </c>
      <c r="L4">
        <v>0.17891582480286314</v>
      </c>
      <c r="M4">
        <v>1.8709234014198126</v>
      </c>
      <c r="N4">
        <v>0.18074784961660789</v>
      </c>
      <c r="O4">
        <v>1.8993602442683204</v>
      </c>
      <c r="P4">
        <v>0.18258272137799916</v>
      </c>
      <c r="Q4">
        <v>1.9280787572958171</v>
      </c>
      <c r="R4">
        <v>0.18442044451116035</v>
      </c>
      <c r="S4">
        <v>1.7542190122121424</v>
      </c>
      <c r="T4">
        <v>0.17301814361890555</v>
      </c>
      <c r="U4">
        <v>1.7613561650948464</v>
      </c>
      <c r="V4">
        <v>0.17322144802603459</v>
      </c>
      <c r="W4">
        <v>1.7542190122121424</v>
      </c>
      <c r="X4">
        <v>0.17329229271376881</v>
      </c>
      <c r="Y4">
        <v>1.8125526855638245</v>
      </c>
      <c r="Z4">
        <v>0.17689692488026632</v>
      </c>
      <c r="AA4">
        <v>1.9001503636818389</v>
      </c>
      <c r="AB4">
        <v>0.18322289244287956</v>
      </c>
      <c r="AC4">
        <v>1.9073103987936457</v>
      </c>
      <c r="AD4">
        <v>0.18295753035144899</v>
      </c>
      <c r="AE4">
        <v>1.9115052817984348</v>
      </c>
      <c r="AF4">
        <v>0.18383980879786335</v>
      </c>
      <c r="AG4">
        <v>1.9299124561872221</v>
      </c>
      <c r="AH4">
        <v>0.18412621799326259</v>
      </c>
      <c r="AI4">
        <v>1.9120318635475126</v>
      </c>
      <c r="AJ4">
        <v>0.18378032457354276</v>
      </c>
      <c r="AK4">
        <v>1.9001347541906861</v>
      </c>
      <c r="AL4">
        <v>0.1836793522294746</v>
      </c>
      <c r="AM4">
        <v>1.898424030496205</v>
      </c>
      <c r="AN4">
        <v>0.18177119548441251</v>
      </c>
      <c r="AO4">
        <v>1.911297295694081</v>
      </c>
      <c r="AP4">
        <v>0.18301702899328703</v>
      </c>
      <c r="AQ4">
        <v>1.8988331815753698</v>
      </c>
      <c r="AR4">
        <v>0.18358544346777339</v>
      </c>
      <c r="AS4">
        <v>1.9086123440240692</v>
      </c>
      <c r="AT4">
        <v>0.18298387121809126</v>
      </c>
      <c r="AU4">
        <v>1.9334592460317357</v>
      </c>
      <c r="AV4">
        <v>0.18429315227610824</v>
      </c>
      <c r="AW4">
        <v>1.9289659260377388</v>
      </c>
      <c r="AX4">
        <v>0.18437217271915471</v>
      </c>
      <c r="AY4">
        <v>1.9099850910184679</v>
      </c>
      <c r="AZ4">
        <v>0.18416303886466298</v>
      </c>
      <c r="BA4">
        <v>1.8720409176336608</v>
      </c>
      <c r="BB4">
        <v>0.18089501363680502</v>
      </c>
    </row>
    <row r="5" spans="1:54">
      <c r="A5" s="2" t="s">
        <v>28</v>
      </c>
      <c r="B5" s="4">
        <v>1</v>
      </c>
      <c r="C5">
        <v>1.8534299999999999</v>
      </c>
      <c r="D5">
        <v>0.17978</v>
      </c>
      <c r="E5">
        <v>1.7591181045691022</v>
      </c>
      <c r="F5">
        <v>0.17347456420216001</v>
      </c>
      <c r="G5">
        <v>1.7864394718788235</v>
      </c>
      <c r="H5">
        <v>0.17529850062456556</v>
      </c>
      <c r="I5">
        <v>1.8140313810388489</v>
      </c>
      <c r="J5">
        <v>0.17712527199496217</v>
      </c>
      <c r="K5">
        <v>1.8418965110100383</v>
      </c>
      <c r="L5">
        <v>0.17895488271970836</v>
      </c>
      <c r="M5">
        <v>1.870037567280868</v>
      </c>
      <c r="N5">
        <v>0.18078733721201265</v>
      </c>
      <c r="O5">
        <v>1.8984572821301073</v>
      </c>
      <c r="P5">
        <v>0.18262263989194175</v>
      </c>
      <c r="Q5">
        <v>1.9271584148921017</v>
      </c>
      <c r="R5">
        <v>0.18446079518643341</v>
      </c>
      <c r="S5">
        <v>1.7613561650948464</v>
      </c>
      <c r="T5">
        <v>0.17349640948359779</v>
      </c>
      <c r="U5">
        <v>1.7685118128579678</v>
      </c>
      <c r="V5">
        <v>0.17369909591090715</v>
      </c>
      <c r="W5">
        <v>1.7613561650948464</v>
      </c>
      <c r="X5">
        <v>0.17377137094116099</v>
      </c>
      <c r="Y5">
        <v>1.8403889584612543</v>
      </c>
      <c r="Z5">
        <v>0.17872400299606372</v>
      </c>
      <c r="AA5">
        <v>1.8983040472852684</v>
      </c>
      <c r="AB5">
        <v>0.18338878720398064</v>
      </c>
      <c r="AC5">
        <v>1.9055208258293059</v>
      </c>
      <c r="AD5">
        <v>0.18310991955145797</v>
      </c>
      <c r="AE5">
        <v>1.9076951475744535</v>
      </c>
      <c r="AF5">
        <v>0.18394075995370754</v>
      </c>
      <c r="AG5">
        <v>1.9277878549797511</v>
      </c>
      <c r="AH5">
        <v>0.18433825322499134</v>
      </c>
      <c r="AI5">
        <v>1.9102281112876771</v>
      </c>
      <c r="AJ5">
        <v>0.18393895882256059</v>
      </c>
      <c r="AK5">
        <v>1.896460950147858</v>
      </c>
      <c r="AL5">
        <v>0.18376198827422588</v>
      </c>
      <c r="AM5">
        <v>1.8964110366347124</v>
      </c>
      <c r="AN5">
        <v>0.18197087889708805</v>
      </c>
      <c r="AO5">
        <v>1.9089969722941844</v>
      </c>
      <c r="AP5">
        <v>0.18325514111342384</v>
      </c>
      <c r="AQ5">
        <v>1.8950309752778045</v>
      </c>
      <c r="AR5">
        <v>0.18368896366526305</v>
      </c>
      <c r="AS5">
        <v>1.9047700958526979</v>
      </c>
      <c r="AT5">
        <v>0.18308523076993821</v>
      </c>
      <c r="AU5">
        <v>1.9314102240928099</v>
      </c>
      <c r="AV5">
        <v>0.18448615379192634</v>
      </c>
      <c r="AW5">
        <v>1.9251349339120871</v>
      </c>
      <c r="AX5">
        <v>0.18446850675338899</v>
      </c>
      <c r="AY5">
        <v>1.9062840904163185</v>
      </c>
      <c r="AZ5">
        <v>0.1842498812798545</v>
      </c>
      <c r="BA5">
        <v>1.8701415978350846</v>
      </c>
      <c r="BB5">
        <v>0.18092673657318833</v>
      </c>
    </row>
    <row r="6" spans="1:54">
      <c r="A6" s="2" t="s">
        <v>29</v>
      </c>
      <c r="B6" s="4" t="b">
        <v>1</v>
      </c>
      <c r="C6">
        <v>1.84924</v>
      </c>
      <c r="D6">
        <v>0.17938999999999999</v>
      </c>
      <c r="E6">
        <v>1.7581831033840185</v>
      </c>
      <c r="F6">
        <v>0.17349424975172445</v>
      </c>
      <c r="G6">
        <v>1.7854860493164424</v>
      </c>
      <c r="H6">
        <v>0.17531840815358471</v>
      </c>
      <c r="I6">
        <v>1.8130592640475025</v>
      </c>
      <c r="J6">
        <v>0.17714540214521729</v>
      </c>
      <c r="K6">
        <v>1.84090542293763</v>
      </c>
      <c r="L6">
        <v>0.17897523613443847</v>
      </c>
      <c r="M6">
        <v>1.8690272278303524</v>
      </c>
      <c r="N6">
        <v>0.18080791453591738</v>
      </c>
      <c r="O6">
        <v>1.8974274073144386</v>
      </c>
      <c r="P6">
        <v>0.18264344177118438</v>
      </c>
      <c r="Q6">
        <v>1.9261087169886497</v>
      </c>
      <c r="R6">
        <v>0.18448182226864385</v>
      </c>
      <c r="S6">
        <v>1.7685118128579678</v>
      </c>
      <c r="T6">
        <v>0.17397487034803349</v>
      </c>
      <c r="U6">
        <v>1.7756860034282629</v>
      </c>
      <c r="V6">
        <v>0.17417693825779823</v>
      </c>
      <c r="W6">
        <v>1.7685118128579678</v>
      </c>
      <c r="X6">
        <v>0.17425064478515984</v>
      </c>
      <c r="Y6">
        <v>1.8685007312960891</v>
      </c>
      <c r="Z6">
        <v>0.18055391756624473</v>
      </c>
      <c r="AA6">
        <v>1.8959616663782735</v>
      </c>
      <c r="AB6">
        <v>0.18351877407663394</v>
      </c>
      <c r="AC6">
        <v>1.9032505728042062</v>
      </c>
      <c r="AD6">
        <v>0.18322639120222978</v>
      </c>
      <c r="AE6">
        <v>1.9029315731727148</v>
      </c>
      <c r="AF6">
        <v>0.18395586068421788</v>
      </c>
      <c r="AG6">
        <v>1.9250913957469491</v>
      </c>
      <c r="AH6">
        <v>0.18451515297225965</v>
      </c>
      <c r="AI6">
        <v>1.907939777568785</v>
      </c>
      <c r="AJ6">
        <v>0.18406211030131192</v>
      </c>
      <c r="AK6">
        <v>1.8918680440234368</v>
      </c>
      <c r="AL6">
        <v>0.18375952854028232</v>
      </c>
      <c r="AM6">
        <v>1.8938563596349618</v>
      </c>
      <c r="AN6">
        <v>0.18213651353815793</v>
      </c>
      <c r="AO6">
        <v>1.9060768505412746</v>
      </c>
      <c r="AP6">
        <v>0.1834589974652798</v>
      </c>
      <c r="AQ6">
        <v>1.890277356397742</v>
      </c>
      <c r="AR6">
        <v>0.1837066684001302</v>
      </c>
      <c r="AS6">
        <v>1.8999663310073298</v>
      </c>
      <c r="AT6">
        <v>0.18310026359984857</v>
      </c>
      <c r="AU6">
        <v>1.9288102264522702</v>
      </c>
      <c r="AV6">
        <v>0.18464199013952834</v>
      </c>
      <c r="AW6">
        <v>1.9203452505244933</v>
      </c>
      <c r="AX6">
        <v>0.18447845030239515</v>
      </c>
      <c r="AY6">
        <v>1.9016571142589414</v>
      </c>
      <c r="AZ6">
        <v>0.18425166892659994</v>
      </c>
      <c r="BA6">
        <v>1.8677924681737277</v>
      </c>
      <c r="BB6">
        <v>0.18091644428782061</v>
      </c>
    </row>
    <row r="7" spans="1:54">
      <c r="A7" s="2" t="s">
        <v>30</v>
      </c>
      <c r="B7" s="4">
        <v>1</v>
      </c>
      <c r="C7">
        <v>1.8329200000000001</v>
      </c>
      <c r="D7">
        <v>0.17798</v>
      </c>
      <c r="E7">
        <v>1.7572086291452322</v>
      </c>
      <c r="F7">
        <v>0.17349424975172445</v>
      </c>
      <c r="G7">
        <v>1.7844923760029328</v>
      </c>
      <c r="H7">
        <v>0.17531840815358471</v>
      </c>
      <c r="I7">
        <v>1.8120461070801466</v>
      </c>
      <c r="J7">
        <v>0.17714540214521729</v>
      </c>
      <c r="K7">
        <v>1.8398724939848785</v>
      </c>
      <c r="L7">
        <v>0.17897523613443847</v>
      </c>
      <c r="M7">
        <v>1.867974234761826</v>
      </c>
      <c r="N7">
        <v>0.18080791453591738</v>
      </c>
      <c r="O7">
        <v>1.8963540541539778</v>
      </c>
      <c r="P7">
        <v>0.18264344177118438</v>
      </c>
      <c r="Q7">
        <v>1.9250147038668051</v>
      </c>
      <c r="R7">
        <v>0.18448182226864385</v>
      </c>
      <c r="S7">
        <v>1.7756860034282629</v>
      </c>
      <c r="T7">
        <v>0.17445352629171884</v>
      </c>
      <c r="U7">
        <v>1.7828787848566865</v>
      </c>
      <c r="V7">
        <v>0.17465497514587755</v>
      </c>
      <c r="W7">
        <v>1.7756860034282629</v>
      </c>
      <c r="X7">
        <v>0.17473011432563945</v>
      </c>
      <c r="Y7">
        <v>1.8968907307342082</v>
      </c>
      <c r="Z7">
        <v>0.18238667299427314</v>
      </c>
      <c r="AA7">
        <v>1.8931432053288526</v>
      </c>
      <c r="AB7">
        <v>0.18361174405867403</v>
      </c>
      <c r="AC7">
        <v>1.9005190087166879</v>
      </c>
      <c r="AD7">
        <v>0.18330595160870669</v>
      </c>
      <c r="AE7">
        <v>1.8973072761504632</v>
      </c>
      <c r="AF7">
        <v>0.18388481707085183</v>
      </c>
      <c r="AG7">
        <v>1.9218460837282454</v>
      </c>
      <c r="AH7">
        <v>0.18465540798879693</v>
      </c>
      <c r="AI7">
        <v>1.9051863856472822</v>
      </c>
      <c r="AJ7">
        <v>0.184148728324802</v>
      </c>
      <c r="AK7">
        <v>1.8864454315107804</v>
      </c>
      <c r="AL7">
        <v>0.18367202090356721</v>
      </c>
      <c r="AM7">
        <v>1.8907817951003607</v>
      </c>
      <c r="AN7">
        <v>0.18226668627126563</v>
      </c>
      <c r="AO7">
        <v>1.902561843884542</v>
      </c>
      <c r="AP7">
        <v>0.1836268588183386</v>
      </c>
      <c r="AQ7">
        <v>1.8846648487195212</v>
      </c>
      <c r="AR7">
        <v>0.18363821306984951</v>
      </c>
      <c r="AS7">
        <v>1.8942945493064787</v>
      </c>
      <c r="AT7">
        <v>0.18302867711088766</v>
      </c>
      <c r="AU7">
        <v>1.9256814353732519</v>
      </c>
      <c r="AV7">
        <v>0.18475933177814277</v>
      </c>
      <c r="AW7">
        <v>1.9146901016139133</v>
      </c>
      <c r="AX7">
        <v>0.18440180982630242</v>
      </c>
      <c r="AY7">
        <v>1.8961942213741321</v>
      </c>
      <c r="AZ7">
        <v>0.1841683670103888</v>
      </c>
      <c r="BA7">
        <v>1.8650576067830278</v>
      </c>
      <c r="BB7">
        <v>0.18086441752741672</v>
      </c>
    </row>
    <row r="8" spans="1:54">
      <c r="A8" s="2" t="s">
        <v>31</v>
      </c>
      <c r="B8" s="4" t="b">
        <v>0</v>
      </c>
      <c r="C8">
        <v>1.8363499999999999</v>
      </c>
      <c r="D8">
        <v>0.17924000000000001</v>
      </c>
      <c r="E8">
        <v>1.7562736279601485</v>
      </c>
      <c r="F8">
        <v>0.17347456420216001</v>
      </c>
      <c r="G8">
        <v>1.7835389534405517</v>
      </c>
      <c r="H8">
        <v>0.17529850062456556</v>
      </c>
      <c r="I8">
        <v>1.8110739900888002</v>
      </c>
      <c r="J8">
        <v>0.17712527199496217</v>
      </c>
      <c r="K8">
        <v>1.8388814059124703</v>
      </c>
      <c r="L8">
        <v>0.17895488271970836</v>
      </c>
      <c r="M8">
        <v>1.8669638953113101</v>
      </c>
      <c r="N8">
        <v>0.18078733721201265</v>
      </c>
      <c r="O8">
        <v>1.8953241793383091</v>
      </c>
      <c r="P8">
        <v>0.18262263989194175</v>
      </c>
      <c r="Q8">
        <v>1.9239650059633531</v>
      </c>
      <c r="R8">
        <v>0.18446079518643341</v>
      </c>
      <c r="S8">
        <v>1.7828787848566865</v>
      </c>
      <c r="T8">
        <v>0.17493237739419176</v>
      </c>
      <c r="U8">
        <v>1.7900902053187084</v>
      </c>
      <c r="V8">
        <v>0.17513320665434734</v>
      </c>
      <c r="W8">
        <v>1.7828787848566865</v>
      </c>
      <c r="X8">
        <v>0.17520977964250598</v>
      </c>
      <c r="Y8">
        <v>1.9255617104277274</v>
      </c>
      <c r="Z8">
        <v>0.18422227369044997</v>
      </c>
      <c r="AA8">
        <v>1.889872710252918</v>
      </c>
      <c r="AB8">
        <v>0.18366690396299445</v>
      </c>
      <c r="AC8">
        <v>1.8973494383084235</v>
      </c>
      <c r="AD8">
        <v>0.18334792198955294</v>
      </c>
      <c r="AE8">
        <v>1.8909317270516939</v>
      </c>
      <c r="AF8">
        <v>0.18372901189673263</v>
      </c>
      <c r="AG8">
        <v>1.9180796067815187</v>
      </c>
      <c r="AH8">
        <v>0.18475782166825458</v>
      </c>
      <c r="AI8">
        <v>1.9019914264922244</v>
      </c>
      <c r="AJ8">
        <v>0.18419807389859513</v>
      </c>
      <c r="AK8">
        <v>1.8802986575943179</v>
      </c>
      <c r="AL8">
        <v>0.18350116860069074</v>
      </c>
      <c r="AM8">
        <v>1.8872135741314577</v>
      </c>
      <c r="AN8">
        <v>0.18236028650854991</v>
      </c>
      <c r="AO8">
        <v>1.8984819411214249</v>
      </c>
      <c r="AP8">
        <v>0.18375729303872218</v>
      </c>
      <c r="AQ8">
        <v>1.8783026933209663</v>
      </c>
      <c r="AR8">
        <v>0.18348493007955807</v>
      </c>
      <c r="AS8">
        <v>1.8878651455293958</v>
      </c>
      <c r="AT8">
        <v>0.18287186465263475</v>
      </c>
      <c r="AU8">
        <v>1.9220505445980607</v>
      </c>
      <c r="AV8">
        <v>0.18483717759028251</v>
      </c>
      <c r="AW8">
        <v>1.9082795582212546</v>
      </c>
      <c r="AX8">
        <v>0.18424007704480067</v>
      </c>
      <c r="AY8">
        <v>1.8900017407579452</v>
      </c>
      <c r="AZ8">
        <v>0.18400159690826565</v>
      </c>
      <c r="BA8">
        <v>1.8620116135524716</v>
      </c>
      <c r="BB8">
        <v>0.1807720754463768</v>
      </c>
    </row>
    <row r="9" spans="1:54">
      <c r="A9" s="2" t="s">
        <v>32</v>
      </c>
      <c r="B9" s="4" t="b">
        <v>1</v>
      </c>
      <c r="C9">
        <v>1.84615</v>
      </c>
      <c r="D9">
        <v>0.17927999999999999</v>
      </c>
      <c r="E9">
        <v>1.7554538480641164</v>
      </c>
      <c r="F9">
        <v>0.17343678790918238</v>
      </c>
      <c r="G9">
        <v>1.7827030222550815</v>
      </c>
      <c r="H9">
        <v>0.1752602983561338</v>
      </c>
      <c r="I9">
        <v>1.8102216682106997</v>
      </c>
      <c r="J9">
        <v>0.17708664251950695</v>
      </c>
      <c r="K9">
        <v>1.8380124507818043</v>
      </c>
      <c r="L9">
        <v>0.17891582480286314</v>
      </c>
      <c r="M9">
        <v>1.8660780611723655</v>
      </c>
      <c r="N9">
        <v>0.18074784961660789</v>
      </c>
      <c r="O9">
        <v>1.894421217200096</v>
      </c>
      <c r="P9">
        <v>0.18258272137799916</v>
      </c>
      <c r="Q9">
        <v>1.9230446635596377</v>
      </c>
      <c r="R9">
        <v>0.18442044451116035</v>
      </c>
      <c r="S9">
        <v>1.7900902053187084</v>
      </c>
      <c r="T9">
        <v>0.17541142373502283</v>
      </c>
      <c r="U9">
        <v>1.7973203131146391</v>
      </c>
      <c r="V9">
        <v>0.17561163286244247</v>
      </c>
      <c r="W9">
        <v>1.7900902053187084</v>
      </c>
      <c r="X9">
        <v>0.17568964081569832</v>
      </c>
      <c r="Y9" t="s">
        <v>22</v>
      </c>
      <c r="Z9" t="s">
        <v>22</v>
      </c>
      <c r="AA9">
        <v>1.8861780838613136</v>
      </c>
      <c r="AB9">
        <v>0.18368378318474041</v>
      </c>
      <c r="AC9">
        <v>1.8937689032365772</v>
      </c>
      <c r="AD9">
        <v>0.18335194426827742</v>
      </c>
      <c r="AE9">
        <v>1.8839290186875346</v>
      </c>
      <c r="AF9">
        <v>0.18349147773234881</v>
      </c>
      <c r="AG9">
        <v>1.9138240991600564</v>
      </c>
      <c r="AH9">
        <v>0.18482152025322957</v>
      </c>
      <c r="AI9">
        <v>1.8983821583686118</v>
      </c>
      <c r="AJ9">
        <v>0.1842097260236544</v>
      </c>
      <c r="AK9">
        <v>1.8735473622364816</v>
      </c>
      <c r="AL9">
        <v>0.1832502970773868</v>
      </c>
      <c r="AM9">
        <v>1.8831821395314401</v>
      </c>
      <c r="AN9">
        <v>0.18241651568578876</v>
      </c>
      <c r="AO9">
        <v>1.8938719505437653</v>
      </c>
      <c r="AP9">
        <v>0.18384918730765207</v>
      </c>
      <c r="AQ9">
        <v>1.8713147223200652</v>
      </c>
      <c r="AR9">
        <v>0.18324980290830509</v>
      </c>
      <c r="AS9">
        <v>1.8808032607072631</v>
      </c>
      <c r="AT9">
        <v>0.18263287840121814</v>
      </c>
      <c r="AU9">
        <v>1.9179485316065745</v>
      </c>
      <c r="AV9">
        <v>0.18487486342292603</v>
      </c>
      <c r="AW9">
        <v>1.9012383942817703</v>
      </c>
      <c r="AX9">
        <v>0.18399639990251351</v>
      </c>
      <c r="AY9">
        <v>1.8832002020017327</v>
      </c>
      <c r="AZ9">
        <v>0.18375460461057008</v>
      </c>
      <c r="BA9">
        <v>1.8587375752370769</v>
      </c>
      <c r="BB9">
        <v>0.18064193689595384</v>
      </c>
    </row>
    <row r="10" spans="1:54">
      <c r="A10" s="2" t="s">
        <v>33</v>
      </c>
      <c r="B10" s="4" t="b">
        <v>0</v>
      </c>
      <c r="C10">
        <v>1.85537</v>
      </c>
      <c r="D10">
        <v>0.17865</v>
      </c>
      <c r="E10">
        <v>1.754815703148894</v>
      </c>
      <c r="F10">
        <v>0.17338398128338434</v>
      </c>
      <c r="G10">
        <v>1.7820523046196948</v>
      </c>
      <c r="H10">
        <v>0.17520689626888011</v>
      </c>
      <c r="I10">
        <v>1.8095581914954555</v>
      </c>
      <c r="J10">
        <v>0.17703264324921472</v>
      </c>
      <c r="K10">
        <v>1.837336026169692</v>
      </c>
      <c r="L10">
        <v>0.17886122662403925</v>
      </c>
      <c r="M10">
        <v>1.8653884973586712</v>
      </c>
      <c r="N10">
        <v>0.18069265079984101</v>
      </c>
      <c r="O10">
        <v>1.8937183203616543</v>
      </c>
      <c r="P10">
        <v>0.18252692018995176</v>
      </c>
      <c r="Q10">
        <v>1.9223282373237207</v>
      </c>
      <c r="R10">
        <v>0.18436403921456057</v>
      </c>
      <c r="S10">
        <v>1.7973203131146391</v>
      </c>
      <c r="T10">
        <v>0.17589066539381548</v>
      </c>
      <c r="U10">
        <v>1.8045691566699515</v>
      </c>
      <c r="V10">
        <v>0.17609025384942933</v>
      </c>
      <c r="W10">
        <v>1.7973203131146391</v>
      </c>
      <c r="X10">
        <v>0.1761696979251885</v>
      </c>
      <c r="AA10">
        <v>1.8820908474037237</v>
      </c>
      <c r="AB10">
        <v>0.18366223771634338</v>
      </c>
      <c r="AC10">
        <v>1.8898079513639208</v>
      </c>
      <c r="AD10">
        <v>0.18331798412821629</v>
      </c>
      <c r="AE10">
        <v>1.876435450810831</v>
      </c>
      <c r="AF10">
        <v>0.1831768379100189</v>
      </c>
      <c r="AG10">
        <v>1.9091158673544346</v>
      </c>
      <c r="AH10">
        <v>0.18484596028985434</v>
      </c>
      <c r="AI10">
        <v>1.8943893742794826</v>
      </c>
      <c r="AJ10">
        <v>0.18418358528815726</v>
      </c>
      <c r="AK10">
        <v>1.8663229517219266</v>
      </c>
      <c r="AL10">
        <v>0.18292428926249438</v>
      </c>
      <c r="AM10">
        <v>1.8787218860788717</v>
      </c>
      <c r="AN10">
        <v>0.18243489407546781</v>
      </c>
      <c r="AO10">
        <v>1.8887712029657346</v>
      </c>
      <c r="AP10">
        <v>0.18390175761562672</v>
      </c>
      <c r="AQ10">
        <v>1.8638369486236515</v>
      </c>
      <c r="AR10">
        <v>0.18293740803902586</v>
      </c>
      <c r="AS10">
        <v>1.873246346395369</v>
      </c>
      <c r="AT10">
        <v>0.18231636995217887</v>
      </c>
      <c r="AU10">
        <v>1.9134103933273074</v>
      </c>
      <c r="AV10">
        <v>0.18487206775383686</v>
      </c>
      <c r="AW10">
        <v>1.8937036580423374</v>
      </c>
      <c r="AX10">
        <v>0.18367552129783699</v>
      </c>
      <c r="AY10">
        <v>1.8759219893207482</v>
      </c>
      <c r="AZ10">
        <v>0.1834321975414272</v>
      </c>
      <c r="BA10">
        <v>1.855324799067307</v>
      </c>
      <c r="BB10">
        <v>0.18047755171655744</v>
      </c>
    </row>
    <row r="11" spans="1:54">
      <c r="A11" s="2" t="s">
        <v>34</v>
      </c>
      <c r="B11" s="4" t="b">
        <v>0</v>
      </c>
      <c r="C11">
        <v>1.86683</v>
      </c>
      <c r="D11">
        <v>0.18013000000000001</v>
      </c>
      <c r="E11">
        <v>1.7544108919203187</v>
      </c>
      <c r="F11">
        <v>0.17332042240353496</v>
      </c>
      <c r="G11">
        <v>1.7816395178072433</v>
      </c>
      <c r="H11">
        <v>0.17514262068231934</v>
      </c>
      <c r="I11">
        <v>1.8091373108806883</v>
      </c>
      <c r="J11">
        <v>0.1769676488838185</v>
      </c>
      <c r="K11">
        <v>1.8369069319753546</v>
      </c>
      <c r="L11">
        <v>0.17879551140297711</v>
      </c>
      <c r="M11">
        <v>1.8649510682294184</v>
      </c>
      <c r="N11">
        <v>0.18062621264156647</v>
      </c>
      <c r="O11">
        <v>1.8932724333445459</v>
      </c>
      <c r="P11">
        <v>0.18245975700819264</v>
      </c>
      <c r="Q11">
        <v>1.9218737678484854</v>
      </c>
      <c r="R11">
        <v>0.18429614891830942</v>
      </c>
      <c r="S11">
        <v>1.8045691566699515</v>
      </c>
      <c r="T11">
        <v>0.1763701024502049</v>
      </c>
      <c r="U11">
        <v>1.8118367845356071</v>
      </c>
      <c r="V11">
        <v>0.17656906969460706</v>
      </c>
      <c r="W11">
        <v>1.8045691566699515</v>
      </c>
      <c r="X11">
        <v>0.17664995105098047</v>
      </c>
      <c r="AA11">
        <v>1.8776458717404856</v>
      </c>
      <c r="AB11">
        <v>0.18360245137614301</v>
      </c>
      <c r="AC11">
        <v>1.8855003761352398</v>
      </c>
      <c r="AD11">
        <v>0.18324633130531057</v>
      </c>
      <c r="AE11">
        <v>1.8685968771964958</v>
      </c>
      <c r="AF11">
        <v>0.18279121653598715</v>
      </c>
      <c r="AG11">
        <v>1.9039950803383434</v>
      </c>
      <c r="AH11">
        <v>0.18483093326435371</v>
      </c>
      <c r="AI11">
        <v>1.8900471392508698</v>
      </c>
      <c r="AJ11">
        <v>0.18411987471564201</v>
      </c>
      <c r="AK11">
        <v>1.8587660409836742</v>
      </c>
      <c r="AL11">
        <v>0.18252949052730194</v>
      </c>
      <c r="AM11">
        <v>1.8738708670835682</v>
      </c>
      <c r="AN11">
        <v>0.1824152648796464</v>
      </c>
      <c r="AO11">
        <v>1.883223216167196</v>
      </c>
      <c r="AP11">
        <v>0.1839145554513143</v>
      </c>
      <c r="AQ11">
        <v>1.8560149185908841</v>
      </c>
      <c r="AR11">
        <v>0.18255382588250696</v>
      </c>
      <c r="AS11">
        <v>1.8653414893349316</v>
      </c>
      <c r="AT11">
        <v>0.18192849978245443</v>
      </c>
      <c r="AU11">
        <v>1.9084748475559561</v>
      </c>
      <c r="AV11">
        <v>0.18482881443467794</v>
      </c>
      <c r="AW11">
        <v>1.885822004573221</v>
      </c>
      <c r="AX11">
        <v>0.18328368676781706</v>
      </c>
      <c r="AY11">
        <v>1.8683087648459829</v>
      </c>
      <c r="AZ11">
        <v>0.18304065098770522</v>
      </c>
      <c r="BA11">
        <v>1.8518663766806294</v>
      </c>
      <c r="BB11">
        <v>0.18028340390736139</v>
      </c>
    </row>
    <row r="12" spans="1:54">
      <c r="A12" s="2" t="s">
        <v>35</v>
      </c>
      <c r="B12" s="4" t="s">
        <v>680</v>
      </c>
      <c r="C12">
        <v>1.87588</v>
      </c>
      <c r="D12">
        <v>0.18003</v>
      </c>
      <c r="E12">
        <v>1.7542722097766243</v>
      </c>
      <c r="F12">
        <v>0.17325126042842234</v>
      </c>
      <c r="G12">
        <v>1.7814981033503348</v>
      </c>
      <c r="H12">
        <v>0.175072678822213</v>
      </c>
      <c r="I12">
        <v>1.8089931236107337</v>
      </c>
      <c r="J12">
        <v>0.17689692487652564</v>
      </c>
      <c r="K12">
        <v>1.8367599308584961</v>
      </c>
      <c r="L12">
        <v>0.17872400299606372</v>
      </c>
      <c r="M12">
        <v>1.8648012116911681</v>
      </c>
      <c r="N12">
        <v>0.18055391756624473</v>
      </c>
      <c r="O12">
        <v>1.8931196792631049</v>
      </c>
      <c r="P12">
        <v>0.18238667299427314</v>
      </c>
      <c r="Q12">
        <v>1.9217180735479813</v>
      </c>
      <c r="R12">
        <v>0.18422227369044997</v>
      </c>
      <c r="S12">
        <v>1.8118367845356071</v>
      </c>
      <c r="T12">
        <v>0.17684973498385914</v>
      </c>
      <c r="U12">
        <v>1.8191232453883788</v>
      </c>
      <c r="V12">
        <v>0.17704808047730694</v>
      </c>
      <c r="W12">
        <v>1.8118367845356071</v>
      </c>
      <c r="X12">
        <v>0.17713040027311122</v>
      </c>
      <c r="AA12">
        <v>1.8728810798367037</v>
      </c>
      <c r="AB12">
        <v>0.1835049342401138</v>
      </c>
      <c r="AC12">
        <v>1.8808829282635766</v>
      </c>
      <c r="AD12">
        <v>0.18313759711618116</v>
      </c>
      <c r="AE12">
        <v>1.8605658667636873</v>
      </c>
      <c r="AF12">
        <v>0.18234211929166125</v>
      </c>
      <c r="AG12">
        <v>1.8985054268610655</v>
      </c>
      <c r="AH12">
        <v>0.18477656738201093</v>
      </c>
      <c r="AI12">
        <v>1.8853924997010079</v>
      </c>
      <c r="AJ12">
        <v>0.1840191378622496</v>
      </c>
      <c r="AK12">
        <v>1.8510237166933854</v>
      </c>
      <c r="AL12">
        <v>0.18207358518011313</v>
      </c>
      <c r="AM12">
        <v>1.8686704697291772</v>
      </c>
      <c r="AN12">
        <v>0.18235779556770221</v>
      </c>
      <c r="AO12">
        <v>1.8772753236153494</v>
      </c>
      <c r="AP12">
        <v>0.18388747162809307</v>
      </c>
      <c r="AQ12">
        <v>1.848000879138924</v>
      </c>
      <c r="AR12">
        <v>0.18210652242910683</v>
      </c>
      <c r="AS12">
        <v>1.8572425485769908</v>
      </c>
      <c r="AT12">
        <v>0.18147681734370275</v>
      </c>
      <c r="AU12">
        <v>1.9031840026288169</v>
      </c>
      <c r="AV12">
        <v>0.18474547248751766</v>
      </c>
      <c r="AW12">
        <v>1.8777468412939495</v>
      </c>
      <c r="AX12">
        <v>0.18282852292587543</v>
      </c>
      <c r="AY12">
        <v>1.8605087113319239</v>
      </c>
      <c r="AZ12">
        <v>0.18258758595769481</v>
      </c>
      <c r="BA12">
        <v>1.8484566448243185</v>
      </c>
      <c r="BB12">
        <v>0.18006478931449496</v>
      </c>
    </row>
    <row r="13" spans="1:54">
      <c r="A13" s="2" t="s">
        <v>36</v>
      </c>
      <c r="B13" s="4" t="b">
        <v>0</v>
      </c>
      <c r="C13">
        <v>1.8587100000000001</v>
      </c>
      <c r="D13">
        <v>0.17988000000000001</v>
      </c>
      <c r="E13">
        <v>1.7544108919203187</v>
      </c>
      <c r="F13">
        <v>0.17318209846062582</v>
      </c>
      <c r="G13">
        <v>1.7816395178072433</v>
      </c>
      <c r="H13">
        <v>0.17500273696210666</v>
      </c>
      <c r="I13">
        <v>1.8091373108806883</v>
      </c>
      <c r="J13">
        <v>0.17682620087671413</v>
      </c>
      <c r="K13">
        <v>1.8369069319753546</v>
      </c>
      <c r="L13">
        <v>0.17865249458915033</v>
      </c>
      <c r="M13">
        <v>1.8649510682294184</v>
      </c>
      <c r="N13">
        <v>0.18048162249092298</v>
      </c>
      <c r="O13">
        <v>1.8932724333445459</v>
      </c>
      <c r="P13">
        <v>0.18231358898035363</v>
      </c>
      <c r="Q13">
        <v>1.9218737678484854</v>
      </c>
      <c r="R13">
        <v>0.18414839846259051</v>
      </c>
      <c r="S13">
        <v>1.8191232453883788</v>
      </c>
      <c r="T13">
        <v>0.17732956307447867</v>
      </c>
      <c r="U13">
        <v>1.8264285880311784</v>
      </c>
      <c r="V13">
        <v>0.17752728627689271</v>
      </c>
      <c r="W13">
        <v>1.8191232453883788</v>
      </c>
      <c r="X13">
        <v>0.1776110456716504</v>
      </c>
      <c r="AA13">
        <v>1.8678371232168829</v>
      </c>
      <c r="AB13">
        <v>0.18337051829007683</v>
      </c>
      <c r="AC13">
        <v>1.8759950021861065</v>
      </c>
      <c r="AD13">
        <v>0.18299270924259117</v>
      </c>
      <c r="AE13">
        <v>1.8524987339953405</v>
      </c>
      <c r="AF13">
        <v>0.18183828734406141</v>
      </c>
      <c r="AG13">
        <v>1.8926937427104717</v>
      </c>
      <c r="AH13">
        <v>0.18468332647336522</v>
      </c>
      <c r="AI13">
        <v>1.880465167373357</v>
      </c>
      <c r="AJ13">
        <v>0.18388223417929442</v>
      </c>
      <c r="AK13">
        <v>1.8432466743866074</v>
      </c>
      <c r="AL13">
        <v>0.18156544689992629</v>
      </c>
      <c r="AM13">
        <v>1.863165061972317</v>
      </c>
      <c r="AN13">
        <v>0.18226297644754161</v>
      </c>
      <c r="AO13">
        <v>1.8709782706322793</v>
      </c>
      <c r="AP13">
        <v>0.18382073721559331</v>
      </c>
      <c r="AQ13">
        <v>1.8399508144298682</v>
      </c>
      <c r="AR13">
        <v>0.1816042039317457</v>
      </c>
      <c r="AS13">
        <v>1.8491071607909912</v>
      </c>
      <c r="AT13">
        <v>0.18097011412081296</v>
      </c>
      <c r="AU13">
        <v>1.8975829981693091</v>
      </c>
      <c r="AV13">
        <v>0.18462275295646366</v>
      </c>
      <c r="AW13">
        <v>1.8696353420723917</v>
      </c>
      <c r="AX13">
        <v>0.18231888901845425</v>
      </c>
      <c r="AY13">
        <v>1.8526736479477928</v>
      </c>
      <c r="AZ13">
        <v>0.18208182084685123</v>
      </c>
      <c r="BA13">
        <v>1.845188612094907</v>
      </c>
      <c r="BB13">
        <v>0.17982767117416587</v>
      </c>
    </row>
    <row r="14" spans="1:54">
      <c r="A14" s="2" t="s">
        <v>37</v>
      </c>
      <c r="B14" s="4" t="b">
        <v>1</v>
      </c>
      <c r="C14" t="s">
        <v>22</v>
      </c>
      <c r="D14" t="s">
        <v>22</v>
      </c>
      <c r="E14">
        <v>1.754815703148894</v>
      </c>
      <c r="F14">
        <v>0.17311853958077644</v>
      </c>
      <c r="G14">
        <v>1.7820523046196948</v>
      </c>
      <c r="H14">
        <v>0.17493846137554589</v>
      </c>
      <c r="I14">
        <v>1.8095581914954555</v>
      </c>
      <c r="J14">
        <v>0.17676120651131791</v>
      </c>
      <c r="K14">
        <v>1.837336026169692</v>
      </c>
      <c r="L14">
        <v>0.1785867793680882</v>
      </c>
      <c r="M14">
        <v>1.8653884973586712</v>
      </c>
      <c r="N14">
        <v>0.18041518433264844</v>
      </c>
      <c r="O14">
        <v>1.8937183203616543</v>
      </c>
      <c r="P14">
        <v>0.18224642579859451</v>
      </c>
      <c r="Q14">
        <v>1.9223282373237207</v>
      </c>
      <c r="R14">
        <v>0.18408050816633936</v>
      </c>
      <c r="S14">
        <v>1.8264285880311784</v>
      </c>
      <c r="T14">
        <v>0.17780958680179659</v>
      </c>
      <c r="U14">
        <v>1.8337528613933838</v>
      </c>
      <c r="V14">
        <v>0.17800668717276016</v>
      </c>
      <c r="W14">
        <v>1.8264285880311784</v>
      </c>
      <c r="X14">
        <v>0.17809188732670048</v>
      </c>
      <c r="AA14">
        <v>1.8625570351404543</v>
      </c>
      <c r="AB14">
        <v>0.18320035031552404</v>
      </c>
      <c r="AC14">
        <v>1.8708782999646878</v>
      </c>
      <c r="AD14">
        <v>0.18281290381679205</v>
      </c>
      <c r="AE14">
        <v>1.8445524964545641</v>
      </c>
      <c r="AF14">
        <v>0.18128952720894737</v>
      </c>
      <c r="AG14">
        <v>1.8866096111265926</v>
      </c>
      <c r="AH14">
        <v>0.18455200603697333</v>
      </c>
      <c r="AI14">
        <v>1.8753071805300083</v>
      </c>
      <c r="AJ14">
        <v>0.18371033168072851</v>
      </c>
      <c r="AK14">
        <v>1.8355862853455873</v>
      </c>
      <c r="AL14">
        <v>0.18101496602036657</v>
      </c>
      <c r="AM14">
        <v>1.8574016140108178</v>
      </c>
      <c r="AN14">
        <v>0.18213161648246554</v>
      </c>
      <c r="AO14">
        <v>1.864385781453759</v>
      </c>
      <c r="AP14">
        <v>0.18371492156829256</v>
      </c>
      <c r="AQ14">
        <v>1.8320214098164662</v>
      </c>
      <c r="AR14">
        <v>0.18105664744859598</v>
      </c>
      <c r="AS14">
        <v>1.8410936720463211</v>
      </c>
      <c r="AT14">
        <v>0.18041825251565224</v>
      </c>
      <c r="AU14">
        <v>1.8917196199726223</v>
      </c>
      <c r="AV14">
        <v>0.18446170284128519</v>
      </c>
      <c r="AW14">
        <v>1.8616453880142017</v>
      </c>
      <c r="AX14">
        <v>0.18176470448986157</v>
      </c>
      <c r="AY14">
        <v>1.8449560752901091</v>
      </c>
      <c r="AZ14">
        <v>0.18153319979775778</v>
      </c>
      <c r="BA14">
        <v>1.8421514219061277</v>
      </c>
      <c r="BB14">
        <v>0.17957851745112141</v>
      </c>
    </row>
    <row r="15" spans="1:54">
      <c r="A15" s="2" t="s">
        <v>38</v>
      </c>
      <c r="B15" s="4" t="b">
        <v>0</v>
      </c>
      <c r="E15">
        <v>1.7554538480641164</v>
      </c>
      <c r="F15">
        <v>0.1730657329549784</v>
      </c>
      <c r="G15">
        <v>1.7827030222550815</v>
      </c>
      <c r="H15">
        <v>0.17488505928829221</v>
      </c>
      <c r="I15">
        <v>1.8102216682106997</v>
      </c>
      <c r="J15">
        <v>0.17670720724102568</v>
      </c>
      <c r="K15">
        <v>1.8380124507818043</v>
      </c>
      <c r="L15">
        <v>0.17853218118926431</v>
      </c>
      <c r="M15">
        <v>1.8660780611723655</v>
      </c>
      <c r="N15">
        <v>0.18035998551588156</v>
      </c>
      <c r="O15">
        <v>1.894421217200096</v>
      </c>
      <c r="P15">
        <v>0.18219062461054711</v>
      </c>
      <c r="Q15">
        <v>1.9230446635596377</v>
      </c>
      <c r="R15">
        <v>0.18402410286973958</v>
      </c>
      <c r="S15">
        <v>1.8337528613933838</v>
      </c>
      <c r="T15">
        <v>0.17828980624557822</v>
      </c>
      <c r="U15">
        <v>1.8410961145311657</v>
      </c>
      <c r="V15">
        <v>0.17848628324433766</v>
      </c>
      <c r="W15">
        <v>1.8337528613933838</v>
      </c>
      <c r="X15">
        <v>0.17857292531839628</v>
      </c>
      <c r="AA15">
        <v>1.8570858634571799</v>
      </c>
      <c r="AB15">
        <v>0.18299588212961482</v>
      </c>
      <c r="AC15">
        <v>1.8655764754985755</v>
      </c>
      <c r="AD15">
        <v>0.18259971487527904</v>
      </c>
      <c r="AE15">
        <v>1.8368818186163782</v>
      </c>
      <c r="AF15">
        <v>0.18070651987814371</v>
      </c>
      <c r="AG15">
        <v>1.8803049397748977</v>
      </c>
      <c r="AH15">
        <v>0.18438372645249632</v>
      </c>
      <c r="AI15">
        <v>1.8699625452960542</v>
      </c>
      <c r="AJ15">
        <v>0.18350489697805855</v>
      </c>
      <c r="AK15">
        <v>1.8281916503294453</v>
      </c>
      <c r="AL15">
        <v>0.18043285702559189</v>
      </c>
      <c r="AM15">
        <v>1.8514292975505522</v>
      </c>
      <c r="AN15">
        <v>0.18196483638937982</v>
      </c>
      <c r="AO15">
        <v>1.8575541008730132</v>
      </c>
      <c r="AP15">
        <v>0.18357092746798404</v>
      </c>
      <c r="AQ15">
        <v>1.8243670021399536</v>
      </c>
      <c r="AR15">
        <v>0.18047451054376581</v>
      </c>
      <c r="AS15">
        <v>1.833358055786187</v>
      </c>
      <c r="AT15">
        <v>0.1798319738866318</v>
      </c>
      <c r="AU15">
        <v>1.8856438923141621</v>
      </c>
      <c r="AV15">
        <v>0.18426369616478025</v>
      </c>
      <c r="AW15">
        <v>1.853932494486684</v>
      </c>
      <c r="AX15">
        <v>0.18117675591157081</v>
      </c>
      <c r="AY15">
        <v>1.837506207132046</v>
      </c>
      <c r="AZ15">
        <v>0.18095240109508789</v>
      </c>
      <c r="BA15">
        <v>1.8394279208889663</v>
      </c>
      <c r="BB15">
        <v>0.17932412440943094</v>
      </c>
    </row>
    <row r="16" spans="1:54">
      <c r="A16" s="2" t="s">
        <v>39</v>
      </c>
      <c r="B16" s="4">
        <v>1</v>
      </c>
      <c r="E16">
        <v>1.7562736279601485</v>
      </c>
      <c r="F16">
        <v>0.17302795666200077</v>
      </c>
      <c r="G16">
        <v>1.7835389534405517</v>
      </c>
      <c r="H16">
        <v>0.17484685701986044</v>
      </c>
      <c r="I16">
        <v>1.8110739900888002</v>
      </c>
      <c r="J16">
        <v>0.17666857776557046</v>
      </c>
      <c r="K16">
        <v>1.8388814059124703</v>
      </c>
      <c r="L16">
        <v>0.17849312327241909</v>
      </c>
      <c r="M16">
        <v>1.8669638953113101</v>
      </c>
      <c r="N16">
        <v>0.1803204979204768</v>
      </c>
      <c r="O16">
        <v>1.8953241793383091</v>
      </c>
      <c r="P16">
        <v>0.18215070609660453</v>
      </c>
      <c r="Q16">
        <v>1.9239650059633531</v>
      </c>
      <c r="R16">
        <v>0.18398375219446653</v>
      </c>
      <c r="S16">
        <v>1.8410961145311657</v>
      </c>
      <c r="T16">
        <v>0.17877022148562172</v>
      </c>
      <c r="U16">
        <v>1.8484583966278167</v>
      </c>
      <c r="V16">
        <v>0.17896607457108565</v>
      </c>
      <c r="W16">
        <v>1.8410961145311657</v>
      </c>
      <c r="X16">
        <v>0.17905415972690578</v>
      </c>
      <c r="AA16">
        <v>1.8514702862747798</v>
      </c>
      <c r="AB16">
        <v>0.18275885818281784</v>
      </c>
      <c r="AC16">
        <v>1.8601347620847439</v>
      </c>
      <c r="AD16">
        <v>0.1823549612709329</v>
      </c>
      <c r="AE16">
        <v>1.829636001499636</v>
      </c>
      <c r="AF16">
        <v>0.18010061292618351</v>
      </c>
      <c r="AG16">
        <v>1.8738335178883949</v>
      </c>
      <c r="AH16">
        <v>0.1841799234220152</v>
      </c>
      <c r="AI16">
        <v>1.8644768602148452</v>
      </c>
      <c r="AJ16">
        <v>0.1832676827677335</v>
      </c>
      <c r="AK16">
        <v>1.8212066974974976</v>
      </c>
      <c r="AL16">
        <v>0.17983045000504633</v>
      </c>
      <c r="AM16">
        <v>1.8452990662897797</v>
      </c>
      <c r="AN16">
        <v>0.18176405907723364</v>
      </c>
      <c r="AO16">
        <v>1.8505415143799744</v>
      </c>
      <c r="AP16">
        <v>0.18338998342156068</v>
      </c>
      <c r="AQ16">
        <v>1.8171365757389939</v>
      </c>
      <c r="AR16">
        <v>0.17986912384993689</v>
      </c>
      <c r="AS16">
        <v>1.8260508769819592</v>
      </c>
      <c r="AT16">
        <v>0.17922268948038342</v>
      </c>
      <c r="AU16">
        <v>1.8794076511600688</v>
      </c>
      <c r="AV16">
        <v>0.18403042225009764</v>
      </c>
      <c r="AW16">
        <v>1.8466467841890657</v>
      </c>
      <c r="AX16">
        <v>0.18056648703387687</v>
      </c>
      <c r="AY16">
        <v>1.8304690466832008</v>
      </c>
      <c r="AZ16">
        <v>0.18035072932494028</v>
      </c>
      <c r="BA16">
        <v>1.837092399051534</v>
      </c>
      <c r="BB16">
        <v>0.17907143122811867</v>
      </c>
    </row>
    <row r="17" spans="5:54">
      <c r="E17">
        <v>1.7572086291452322</v>
      </c>
      <c r="F17">
        <v>0.17300827111243633</v>
      </c>
      <c r="G17">
        <v>1.7844923760029328</v>
      </c>
      <c r="H17">
        <v>0.17482694949084129</v>
      </c>
      <c r="I17">
        <v>1.8120461070801466</v>
      </c>
      <c r="J17">
        <v>0.17664844761531534</v>
      </c>
      <c r="K17">
        <v>1.8398724939848785</v>
      </c>
      <c r="L17">
        <v>0.17847276985768898</v>
      </c>
      <c r="M17">
        <v>1.867974234761826</v>
      </c>
      <c r="N17">
        <v>0.18029992059657207</v>
      </c>
      <c r="O17">
        <v>1.8963540541539778</v>
      </c>
      <c r="P17">
        <v>0.18212990421736189</v>
      </c>
      <c r="Q17">
        <v>1.9250147038668051</v>
      </c>
      <c r="R17">
        <v>0.18396272511225609</v>
      </c>
      <c r="S17">
        <v>1.8484583966278167</v>
      </c>
      <c r="T17">
        <v>0.17925083260175745</v>
      </c>
      <c r="U17">
        <v>1.8558397569940817</v>
      </c>
      <c r="V17">
        <v>0.17944606123249718</v>
      </c>
      <c r="W17">
        <v>1.8484583966278167</v>
      </c>
      <c r="X17">
        <v>0.17953559063242924</v>
      </c>
      <c r="AA17">
        <v>1.8457582137177782</v>
      </c>
      <c r="AB17">
        <v>0.18249130067987493</v>
      </c>
      <c r="AC17">
        <v>1.8545995865033456</v>
      </c>
      <c r="AD17">
        <v>0.1820807311552082</v>
      </c>
      <c r="AE17">
        <v>1.8229560766925204</v>
      </c>
      <c r="AF17">
        <v>0.17948359964267771</v>
      </c>
      <c r="AG17">
        <v>1.867250557356861</v>
      </c>
      <c r="AH17">
        <v>0.18394233572112711</v>
      </c>
      <c r="AI17">
        <v>1.8588969272172966</v>
      </c>
      <c r="AJ17">
        <v>0.18300071287775643</v>
      </c>
      <c r="AK17">
        <v>1.8147673810113523</v>
      </c>
      <c r="AL17">
        <v>0.17921947012615699</v>
      </c>
      <c r="AM17">
        <v>1.8390632212001587</v>
      </c>
      <c r="AN17">
        <v>0.18153099750726218</v>
      </c>
      <c r="AO17">
        <v>1.8434078508900327</v>
      </c>
      <c r="AP17">
        <v>0.18317363317982752</v>
      </c>
      <c r="AQ17">
        <v>1.8104708626389936</v>
      </c>
      <c r="AR17">
        <v>0.17925227053048737</v>
      </c>
      <c r="AS17">
        <v>1.8193143615572696</v>
      </c>
      <c r="AT17">
        <v>0.17860225832482401</v>
      </c>
      <c r="AU17">
        <v>1.8730641019210328</v>
      </c>
      <c r="AV17">
        <v>0.18376387130802735</v>
      </c>
      <c r="AW17">
        <v>1.8399300651849169</v>
      </c>
      <c r="AX17">
        <v>0.17994577604631345</v>
      </c>
      <c r="AY17">
        <v>1.8239815642670589</v>
      </c>
      <c r="AZ17">
        <v>0.17973989534392937</v>
      </c>
      <c r="BA17">
        <v>1.8352085633413047</v>
      </c>
      <c r="BB17">
        <v>0.17882733071844878</v>
      </c>
    </row>
    <row r="18" spans="5:54">
      <c r="E18">
        <v>1.7581831033840185</v>
      </c>
      <c r="F18">
        <v>0.17300827111243633</v>
      </c>
      <c r="G18">
        <v>1.7854860493164424</v>
      </c>
      <c r="H18">
        <v>0.17482694949084129</v>
      </c>
      <c r="I18">
        <v>1.8130592640475025</v>
      </c>
      <c r="J18">
        <v>0.17664844761531534</v>
      </c>
      <c r="K18">
        <v>1.84090542293763</v>
      </c>
      <c r="L18">
        <v>0.17847276985768898</v>
      </c>
      <c r="M18">
        <v>1.8690272278303524</v>
      </c>
      <c r="N18">
        <v>0.18029992059657207</v>
      </c>
      <c r="O18">
        <v>1.8974274073144386</v>
      </c>
      <c r="P18">
        <v>0.18212990421736189</v>
      </c>
      <c r="Q18">
        <v>1.9261087169886497</v>
      </c>
      <c r="R18">
        <v>0.18396272511225609</v>
      </c>
      <c r="S18">
        <v>1.8558397569940817</v>
      </c>
      <c r="T18">
        <v>0.17973163967384864</v>
      </c>
      <c r="U18">
        <v>1.8632402450684853</v>
      </c>
      <c r="V18">
        <v>0.17992624330809737</v>
      </c>
      <c r="W18">
        <v>1.8558397569940817</v>
      </c>
      <c r="X18">
        <v>0.18001721811520011</v>
      </c>
      <c r="AA18">
        <v>1.839998379175211</v>
      </c>
      <c r="AB18">
        <v>0.18219549232706306</v>
      </c>
      <c r="AC18">
        <v>1.8490181729207931</v>
      </c>
      <c r="AD18">
        <v>0.18177936416276147</v>
      </c>
      <c r="AE18">
        <v>1.8169720613330997</v>
      </c>
      <c r="AF18">
        <v>0.17886748948934758</v>
      </c>
      <c r="AG18">
        <v>1.8606122216784644</v>
      </c>
      <c r="AH18">
        <v>0.18367299036432497</v>
      </c>
      <c r="AI18">
        <v>1.8532703523243141</v>
      </c>
      <c r="AJ18">
        <v>0.18270626500109771</v>
      </c>
      <c r="AK18">
        <v>1.8089990348417979</v>
      </c>
      <c r="AL18">
        <v>0.17861180941728716</v>
      </c>
      <c r="AM18">
        <v>1.8327749643132967</v>
      </c>
      <c r="AN18">
        <v>0.18126764007860519</v>
      </c>
      <c r="AO18">
        <v>1.8362139723048252</v>
      </c>
      <c r="AP18">
        <v>0.18292372256676406</v>
      </c>
      <c r="AQ18">
        <v>1.8044996033633083</v>
      </c>
      <c r="AR18">
        <v>0.17863595693362011</v>
      </c>
      <c r="AS18">
        <v>1.8132796281221868</v>
      </c>
      <c r="AT18">
        <v>0.17798275640666655</v>
      </c>
      <c r="AU18">
        <v>1.866667365522489</v>
      </c>
      <c r="AV18">
        <v>0.18346631745722389</v>
      </c>
      <c r="AW18">
        <v>1.8339130707694991</v>
      </c>
      <c r="AX18">
        <v>0.17932670438220522</v>
      </c>
      <c r="AY18">
        <v>1.8181700313494484</v>
      </c>
      <c r="AZ18">
        <v>0.17913178834068219</v>
      </c>
      <c r="BA18">
        <v>1.8338277998856605</v>
      </c>
      <c r="BB18">
        <v>0.17859848130600253</v>
      </c>
    </row>
    <row r="19" spans="5:54">
      <c r="E19">
        <v>1.7591181045691022</v>
      </c>
      <c r="F19">
        <v>0.17302795666200077</v>
      </c>
      <c r="G19">
        <v>1.7864394718788235</v>
      </c>
      <c r="H19">
        <v>0.17484685701986044</v>
      </c>
      <c r="I19">
        <v>1.8140313810388489</v>
      </c>
      <c r="J19">
        <v>0.17666857776557046</v>
      </c>
      <c r="K19">
        <v>1.8418965110100383</v>
      </c>
      <c r="L19">
        <v>0.17849312327241909</v>
      </c>
      <c r="M19">
        <v>1.870037567280868</v>
      </c>
      <c r="N19">
        <v>0.1803204979204768</v>
      </c>
      <c r="O19">
        <v>1.8984572821301073</v>
      </c>
      <c r="P19">
        <v>0.18215070609660453</v>
      </c>
      <c r="Q19">
        <v>1.9271584148921017</v>
      </c>
      <c r="R19">
        <v>0.18398375219446653</v>
      </c>
      <c r="S19">
        <v>1.8632402450684853</v>
      </c>
      <c r="T19">
        <v>0.18021264278179072</v>
      </c>
      <c r="U19">
        <v>1.8706599104176669</v>
      </c>
      <c r="V19">
        <v>0.18040662087744436</v>
      </c>
      <c r="W19">
        <v>1.8632402450684853</v>
      </c>
      <c r="X19">
        <v>0.18049904225548408</v>
      </c>
      <c r="AA19">
        <v>1.8342399235245348</v>
      </c>
      <c r="AB19">
        <v>0.18187395685694935</v>
      </c>
      <c r="AC19">
        <v>1.8434381399898216</v>
      </c>
      <c r="AD19">
        <v>0.18145343145051329</v>
      </c>
      <c r="AE19">
        <v>1.811800427473629</v>
      </c>
      <c r="AF19">
        <v>0.17826427434951275</v>
      </c>
      <c r="AG19">
        <v>1.853975146792602</v>
      </c>
      <c r="AH19">
        <v>0.18337418531122451</v>
      </c>
      <c r="AI19">
        <v>1.8476451394890105</v>
      </c>
      <c r="AJ19">
        <v>0.18238685126322163</v>
      </c>
      <c r="AK19">
        <v>1.8040139332856286</v>
      </c>
      <c r="AL19">
        <v>0.17801929530293115</v>
      </c>
      <c r="AM19">
        <v>1.8264879448197755</v>
      </c>
      <c r="AN19">
        <v>0.1809762336639868</v>
      </c>
      <c r="AO19">
        <v>1.8290212542599509</v>
      </c>
      <c r="AP19">
        <v>0.18264238373160499</v>
      </c>
      <c r="AQ19">
        <v>1.7993390216815321</v>
      </c>
      <c r="AR19">
        <v>0.17803217890245179</v>
      </c>
      <c r="AS19">
        <v>1.8080641358986171</v>
      </c>
      <c r="AT19">
        <v>0.17737624162607499</v>
      </c>
      <c r="AU19">
        <v>1.8602720166639641</v>
      </c>
      <c r="AV19">
        <v>0.18314029932222781</v>
      </c>
      <c r="AW19">
        <v>1.8287129148948784</v>
      </c>
      <c r="AX19">
        <v>0.17872132156731046</v>
      </c>
      <c r="AY19">
        <v>1.81314756280809</v>
      </c>
      <c r="AZ19">
        <v>0.17853824442630548</v>
      </c>
      <c r="BA19">
        <v>1.8329877723122896</v>
      </c>
      <c r="BB19">
        <v>0.1783911254061856</v>
      </c>
    </row>
    <row r="20" spans="5:54">
      <c r="E20">
        <v>1.7599378844651343</v>
      </c>
      <c r="F20">
        <v>0.1730657329549784</v>
      </c>
      <c r="G20">
        <v>1.7872754030642937</v>
      </c>
      <c r="H20">
        <v>0.17488505928829221</v>
      </c>
      <c r="I20">
        <v>1.8148837029169493</v>
      </c>
      <c r="J20">
        <v>0.17670720724102568</v>
      </c>
      <c r="K20">
        <v>1.8427654661407042</v>
      </c>
      <c r="L20">
        <v>0.17853218118926431</v>
      </c>
      <c r="M20">
        <v>1.8709234014198126</v>
      </c>
      <c r="N20">
        <v>0.18035998551588156</v>
      </c>
      <c r="O20">
        <v>1.8993602442683204</v>
      </c>
      <c r="P20">
        <v>0.18219062461054711</v>
      </c>
      <c r="Q20">
        <v>1.9280787572958171</v>
      </c>
      <c r="R20">
        <v>0.18402410286973958</v>
      </c>
      <c r="S20">
        <v>1.8706599104176669</v>
      </c>
      <c r="T20">
        <v>0.18069384200551242</v>
      </c>
      <c r="U20">
        <v>1.8780988027367078</v>
      </c>
      <c r="V20">
        <v>0.18088719402012768</v>
      </c>
      <c r="W20">
        <v>1.8706599104176669</v>
      </c>
      <c r="X20">
        <v>0.18098106313358048</v>
      </c>
      <c r="AA20">
        <v>1.8285319758789873</v>
      </c>
      <c r="AB20">
        <v>0.18152943749679454</v>
      </c>
      <c r="AC20">
        <v>1.8379070945839342</v>
      </c>
      <c r="AD20">
        <v>0.18110571376144388</v>
      </c>
      <c r="AE20">
        <v>1.807541835084536</v>
      </c>
      <c r="AF20">
        <v>0.1776856951197231</v>
      </c>
      <c r="AG20">
        <v>1.8473959578820331</v>
      </c>
      <c r="AH20">
        <v>0.18304846986118314</v>
      </c>
      <c r="AI20">
        <v>1.8420692810439021</v>
      </c>
      <c r="AJ20">
        <v>0.18204519678951761</v>
      </c>
      <c r="AK20">
        <v>1.7999091056741661</v>
      </c>
      <c r="AL20">
        <v>0.17745346039635013</v>
      </c>
      <c r="AM20">
        <v>1.8202558013531733</v>
      </c>
      <c r="AN20">
        <v>0.18065926444018951</v>
      </c>
      <c r="AO20">
        <v>1.821891062489688</v>
      </c>
      <c r="AP20">
        <v>0.18233201695809453</v>
      </c>
      <c r="AQ20">
        <v>1.7950895624460261</v>
      </c>
      <c r="AR20">
        <v>0.17745268828957181</v>
      </c>
      <c r="AS20">
        <v>1.8037693985101582</v>
      </c>
      <c r="AT20">
        <v>0.1767945191033532</v>
      </c>
      <c r="AU20">
        <v>1.8539326182069824</v>
      </c>
      <c r="AV20">
        <v>0.18278859837481612</v>
      </c>
      <c r="AW20">
        <v>1.8244308126800648</v>
      </c>
      <c r="AX20">
        <v>0.17814141068950834</v>
      </c>
      <c r="AY20">
        <v>1.809011915280168</v>
      </c>
      <c r="AZ20">
        <v>0.17797081625794639</v>
      </c>
      <c r="BA20">
        <v>1.8327113943836049</v>
      </c>
      <c r="BB20">
        <v>0.17821091914740847</v>
      </c>
    </row>
    <row r="21" spans="5:54">
      <c r="E21">
        <v>1.7605760293803567</v>
      </c>
      <c r="F21">
        <v>0.17311853958077644</v>
      </c>
      <c r="G21">
        <v>1.7879261206996804</v>
      </c>
      <c r="H21">
        <v>0.17493846137554589</v>
      </c>
      <c r="I21">
        <v>1.8155471796321936</v>
      </c>
      <c r="J21">
        <v>0.17676120651131794</v>
      </c>
      <c r="K21">
        <v>1.8434418907528165</v>
      </c>
      <c r="L21">
        <v>0.1785867793680882</v>
      </c>
      <c r="M21">
        <v>1.871612965233507</v>
      </c>
      <c r="N21">
        <v>0.18041518433264844</v>
      </c>
      <c r="O21">
        <v>1.9000631411067621</v>
      </c>
      <c r="P21">
        <v>0.18224642579859451</v>
      </c>
      <c r="Q21">
        <v>1.9287951835317341</v>
      </c>
      <c r="R21">
        <v>0.18408050816633936</v>
      </c>
      <c r="S21">
        <v>1.8780988027367078</v>
      </c>
      <c r="T21">
        <v>0.18117523742497399</v>
      </c>
      <c r="U21">
        <v>1.8855569718494687</v>
      </c>
      <c r="V21">
        <v>0.18136796281576995</v>
      </c>
      <c r="W21">
        <v>1.8780988027367078</v>
      </c>
      <c r="X21">
        <v>0.1814632808298203</v>
      </c>
      <c r="AA21">
        <v>1.8229232344353143</v>
      </c>
      <c r="AB21">
        <v>0.18116487356430544</v>
      </c>
      <c r="AC21">
        <v>1.8324722256323422</v>
      </c>
      <c r="AD21">
        <v>0.18073917770027459</v>
      </c>
      <c r="AE21">
        <v>1.8042791728225975</v>
      </c>
      <c r="AF21">
        <v>0.17714301318656231</v>
      </c>
      <c r="AG21">
        <v>1.8409307862667865</v>
      </c>
      <c r="AH21">
        <v>0.1826986229035765</v>
      </c>
      <c r="AI21">
        <v>1.8365903482472508</v>
      </c>
      <c r="AJ21">
        <v>0.18168421645549129</v>
      </c>
      <c r="AK21">
        <v>1.7967644478076954</v>
      </c>
      <c r="AL21">
        <v>0.17692531803037298</v>
      </c>
      <c r="AM21">
        <v>1.8141317043641552</v>
      </c>
      <c r="AN21">
        <v>0.18031943667687056</v>
      </c>
      <c r="AO21">
        <v>1.8148842292761851</v>
      </c>
      <c r="AP21">
        <v>0.18199527018611214</v>
      </c>
      <c r="AQ21">
        <v>1.7918339365471216</v>
      </c>
      <c r="AR21">
        <v>0.17690876422059904</v>
      </c>
      <c r="AS21">
        <v>1.8004790081348847</v>
      </c>
      <c r="AT21">
        <v>0.17624891140570639</v>
      </c>
      <c r="AU21">
        <v>1.8477032556639699</v>
      </c>
      <c r="AV21">
        <v>0.1824142152034659</v>
      </c>
      <c r="AW21">
        <v>1.8211501103738506</v>
      </c>
      <c r="AX21">
        <v>0.17759825905439644</v>
      </c>
      <c r="AY21">
        <v>1.8058435844405842</v>
      </c>
      <c r="AZ21">
        <v>0.17744054817946206</v>
      </c>
      <c r="BA21">
        <v>1.8330062049690377</v>
      </c>
      <c r="BB21">
        <v>0.17806277808664794</v>
      </c>
    </row>
    <row r="22" spans="5:54">
      <c r="E22">
        <v>1.760980840608932</v>
      </c>
      <c r="F22">
        <v>0.17318209846062582</v>
      </c>
      <c r="G22">
        <v>1.7883389075121319</v>
      </c>
      <c r="H22">
        <v>0.17500273696210666</v>
      </c>
      <c r="I22">
        <v>1.8159680602469608</v>
      </c>
      <c r="J22">
        <v>0.17682620087671413</v>
      </c>
      <c r="K22">
        <v>1.843870984947154</v>
      </c>
      <c r="L22">
        <v>0.17865249458915033</v>
      </c>
      <c r="M22">
        <v>1.8720503943627598</v>
      </c>
      <c r="N22">
        <v>0.18048162249092298</v>
      </c>
      <c r="O22">
        <v>1.9005090281238706</v>
      </c>
      <c r="P22">
        <v>0.18231358898035363</v>
      </c>
      <c r="Q22">
        <v>1.9292496530069694</v>
      </c>
      <c r="R22">
        <v>0.18414839846259051</v>
      </c>
      <c r="S22">
        <v>1.8855569718494687</v>
      </c>
      <c r="T22">
        <v>0.18165682912016901</v>
      </c>
      <c r="U22">
        <v>1.8930344677089219</v>
      </c>
      <c r="V22">
        <v>0.18184892734402622</v>
      </c>
      <c r="W22">
        <v>1.8855569718494687</v>
      </c>
      <c r="X22">
        <v>0.18194569542456807</v>
      </c>
      <c r="AA22">
        <v>1.8174615509979271</v>
      </c>
      <c r="AB22">
        <v>0.18078337539041239</v>
      </c>
      <c r="AC22">
        <v>1.8271799015206598</v>
      </c>
      <c r="AD22">
        <v>0.18035695042344235</v>
      </c>
      <c r="AE22">
        <v>1.802075944697519</v>
      </c>
      <c r="AF22">
        <v>0.17664679123656782</v>
      </c>
      <c r="AG22">
        <v>1.8346347905115274</v>
      </c>
      <c r="AH22">
        <v>0.18232762920929438</v>
      </c>
      <c r="AI22">
        <v>1.8312550854218597</v>
      </c>
      <c r="AJ22">
        <v>0.18130699001807454</v>
      </c>
      <c r="AK22">
        <v>1.7946411668745921</v>
      </c>
      <c r="AL22">
        <v>0.17644514789540044</v>
      </c>
      <c r="AM22">
        <v>1.8081679024889354</v>
      </c>
      <c r="AN22">
        <v>0.17995964966468667</v>
      </c>
      <c r="AO22">
        <v>1.8080605344498801</v>
      </c>
      <c r="AP22">
        <v>0.18163501642038271</v>
      </c>
      <c r="AQ22">
        <v>1.7896355110397208</v>
      </c>
      <c r="AR22">
        <v>0.17641099355883158</v>
      </c>
      <c r="AS22">
        <v>1.798257008478688</v>
      </c>
      <c r="AT22">
        <v>0.17575003816634974</v>
      </c>
      <c r="AU22">
        <v>1.8416370757597325</v>
      </c>
      <c r="AV22">
        <v>0.18202034391339128</v>
      </c>
      <c r="AW22">
        <v>1.8189346631148826</v>
      </c>
      <c r="AX22">
        <v>0.1771024384907264</v>
      </c>
      <c r="AY22">
        <v>1.8037042382452078</v>
      </c>
      <c r="AZ22">
        <v>0.17695776125582918</v>
      </c>
      <c r="BA22">
        <v>1.833864162404331</v>
      </c>
      <c r="BB22">
        <v>0.17795074312586665</v>
      </c>
    </row>
    <row r="23" spans="5:54">
      <c r="E23">
        <v>1.7611195227526264</v>
      </c>
      <c r="F23">
        <v>0.17325126042842234</v>
      </c>
      <c r="G23">
        <v>1.7884803219690404</v>
      </c>
      <c r="H23">
        <v>0.175072678822213</v>
      </c>
      <c r="I23">
        <v>1.8161122475169154</v>
      </c>
      <c r="J23">
        <v>0.17689692487652564</v>
      </c>
      <c r="K23">
        <v>1.8440179860640125</v>
      </c>
      <c r="L23">
        <v>0.17872400299606372</v>
      </c>
      <c r="M23">
        <v>1.8722002509010101</v>
      </c>
      <c r="N23">
        <v>0.18055391756624473</v>
      </c>
      <c r="O23">
        <v>1.9006617822053116</v>
      </c>
      <c r="P23">
        <v>0.18238667299427314</v>
      </c>
      <c r="Q23">
        <v>1.9294053473074735</v>
      </c>
      <c r="R23">
        <v>0.18422227369044997</v>
      </c>
      <c r="S23">
        <v>1.8930344677089219</v>
      </c>
      <c r="T23">
        <v>0.18213861717112367</v>
      </c>
      <c r="U23">
        <v>1.9005313403974839</v>
      </c>
      <c r="V23">
        <v>0.18233008768458356</v>
      </c>
      <c r="W23">
        <v>1.8930344677089219</v>
      </c>
      <c r="X23">
        <v>0.18242830699822113</v>
      </c>
      <c r="AA23">
        <v>1.8121935227241777</v>
      </c>
      <c r="AB23">
        <v>0.18038819778302259</v>
      </c>
      <c r="AC23">
        <v>1.8220752744921869</v>
      </c>
      <c r="AD23">
        <v>0.17996229295930358</v>
      </c>
      <c r="AE23">
        <v>1.8009750340386204</v>
      </c>
      <c r="AF23">
        <v>0.17620668766555217</v>
      </c>
      <c r="AG23">
        <v>1.828561685832135</v>
      </c>
      <c r="AH23">
        <v>0.1819386539657277</v>
      </c>
      <c r="AI23">
        <v>1.8261090111489946</v>
      </c>
      <c r="AJ23">
        <v>0.18091673584022511</v>
      </c>
      <c r="AK23">
        <v>1.7935805901230224</v>
      </c>
      <c r="AL23">
        <v>0.17602229595692431</v>
      </c>
      <c r="AM23">
        <v>1.8024152767823365</v>
      </c>
      <c r="AN23">
        <v>0.17958297297956849</v>
      </c>
      <c r="AO23">
        <v>1.8014781953690644</v>
      </c>
      <c r="AP23">
        <v>0.18125432921901358</v>
      </c>
      <c r="AQ23">
        <v>1.7885370757756536</v>
      </c>
      <c r="AR23">
        <v>0.17596906484399502</v>
      </c>
      <c r="AS23">
        <v>1.7971466482373883</v>
      </c>
      <c r="AT23">
        <v>0.17530760938542739</v>
      </c>
      <c r="AU23">
        <v>1.835785833002338</v>
      </c>
      <c r="AV23">
        <v>0.18161034487556413</v>
      </c>
      <c r="AW23">
        <v>1.817827592064023</v>
      </c>
      <c r="AX23">
        <v>0.17666359958178249</v>
      </c>
      <c r="AY23">
        <v>1.802635516634262</v>
      </c>
      <c r="AZ23">
        <v>0.17653185238535429</v>
      </c>
      <c r="BA23">
        <v>1.8352618638471783</v>
      </c>
      <c r="BB23">
        <v>0.17787787028674132</v>
      </c>
    </row>
    <row r="24" spans="5:54">
      <c r="E24" t="s">
        <v>40</v>
      </c>
      <c r="F24" t="s">
        <v>40</v>
      </c>
      <c r="G24" t="s">
        <v>40</v>
      </c>
      <c r="H24" t="s">
        <v>40</v>
      </c>
      <c r="I24" t="s">
        <v>40</v>
      </c>
      <c r="J24" t="s">
        <v>40</v>
      </c>
      <c r="K24" t="s">
        <v>40</v>
      </c>
      <c r="L24" t="s">
        <v>40</v>
      </c>
      <c r="M24" t="s">
        <v>40</v>
      </c>
      <c r="N24" t="s">
        <v>40</v>
      </c>
      <c r="O24" t="s">
        <v>40</v>
      </c>
      <c r="P24" t="s">
        <v>40</v>
      </c>
      <c r="Q24" t="s">
        <v>40</v>
      </c>
      <c r="R24" t="s">
        <v>40</v>
      </c>
      <c r="S24">
        <v>1.9005313403974839</v>
      </c>
      <c r="T24">
        <v>0.1826206016578964</v>
      </c>
      <c r="U24">
        <v>1.9080476401273536</v>
      </c>
      <c r="V24">
        <v>0.18281144391716192</v>
      </c>
      <c r="W24">
        <v>1.9005313403974839</v>
      </c>
      <c r="X24">
        <v>0.18291111563120924</v>
      </c>
      <c r="AA24">
        <v>1.8071640945738434</v>
      </c>
      <c r="AB24">
        <v>0.17998271225814655</v>
      </c>
      <c r="AC24">
        <v>1.8172018954248896</v>
      </c>
      <c r="AD24">
        <v>0.17955857238618997</v>
      </c>
      <c r="AE24">
        <v>1.8009978688196093</v>
      </c>
      <c r="AF24">
        <v>0.17583126858891482</v>
      </c>
      <c r="AG24">
        <v>1.8227632858164167</v>
      </c>
      <c r="AH24">
        <v>0.18153501577250575</v>
      </c>
      <c r="AI24">
        <v>1.821196029919897</v>
      </c>
      <c r="AJ24">
        <v>0.18051678343298863</v>
      </c>
      <c r="AK24">
        <v>1.7936033604730679</v>
      </c>
      <c r="AL24">
        <v>0.1756649925469401</v>
      </c>
      <c r="AM24">
        <v>1.7969229066185681</v>
      </c>
      <c r="AN24">
        <v>0.17919262029418098</v>
      </c>
      <c r="AO24">
        <v>1.7951933702299077</v>
      </c>
      <c r="AP24">
        <v>0.18085645647098031</v>
      </c>
      <c r="AQ24">
        <v>1.7885600105478832</v>
      </c>
      <c r="AR24">
        <v>0.17559157971583719</v>
      </c>
      <c r="AS24">
        <v>1.7971695393100671</v>
      </c>
      <c r="AT24">
        <v>0.17493023643590469</v>
      </c>
      <c r="AU24">
        <v>1.8301994481319026</v>
      </c>
      <c r="AV24">
        <v>0.18118771605721354</v>
      </c>
      <c r="AW24">
        <v>1.8178504451000017</v>
      </c>
      <c r="AX24">
        <v>0.17629028382775547</v>
      </c>
      <c r="AY24">
        <v>1.8026582210582507</v>
      </c>
      <c r="AZ24">
        <v>0.17617111139973701</v>
      </c>
      <c r="BA24">
        <v>1.8371611836457544</v>
      </c>
      <c r="BB24">
        <v>0.177846147350358</v>
      </c>
    </row>
    <row r="25" spans="5:54">
      <c r="S25">
        <v>1.9080476401273536</v>
      </c>
      <c r="T25">
        <v>0.18310278266057867</v>
      </c>
      <c r="U25">
        <v>1.915583417240847</v>
      </c>
      <c r="V25">
        <v>0.18329299612151348</v>
      </c>
      <c r="W25">
        <v>1.9080476401273536</v>
      </c>
      <c r="X25">
        <v>0.18339412140399541</v>
      </c>
      <c r="AA25">
        <v>1.8024161758545767</v>
      </c>
      <c r="AB25">
        <v>0.17957037827531241</v>
      </c>
      <c r="AC25">
        <v>1.8126013422706651</v>
      </c>
      <c r="AD25">
        <v>0.17914923310568345</v>
      </c>
      <c r="AE25">
        <v>1.8021440045874484</v>
      </c>
      <c r="AF25">
        <v>0.17552784111194961</v>
      </c>
      <c r="AG25">
        <v>1.8172890603688487</v>
      </c>
      <c r="AH25">
        <v>0.18112015832837428</v>
      </c>
      <c r="AI25">
        <v>1.8165580575581453</v>
      </c>
      <c r="AJ25">
        <v>0.18011054504928442</v>
      </c>
      <c r="AK25">
        <v>1.7947090347257657</v>
      </c>
      <c r="AL25">
        <v>0.17538019216989648</v>
      </c>
      <c r="AM25">
        <v>1.7917376509633125</v>
      </c>
      <c r="AN25">
        <v>0.1787919219600014</v>
      </c>
      <c r="AO25">
        <v>1.7892596789445305</v>
      </c>
      <c r="AP25">
        <v>0.18044479268628313</v>
      </c>
      <c r="AQ25">
        <v>1.7897038689571561</v>
      </c>
      <c r="AR25">
        <v>0.17528588549299468</v>
      </c>
      <c r="AS25">
        <v>1.7983252361480326</v>
      </c>
      <c r="AT25">
        <v>0.17462526445298882</v>
      </c>
      <c r="AU25">
        <v>1.824925582214437</v>
      </c>
      <c r="AV25">
        <v>0.18075606317840301</v>
      </c>
      <c r="AW25">
        <v>1.8190027774144686</v>
      </c>
      <c r="AX25">
        <v>0.1759897573951571</v>
      </c>
      <c r="AY25">
        <v>1.8037719096013871</v>
      </c>
      <c r="AZ25">
        <v>0.1758825597119256</v>
      </c>
      <c r="BA25">
        <v>1.8395103133071113</v>
      </c>
      <c r="BB25">
        <v>0.17785643963572573</v>
      </c>
    </row>
    <row r="26" spans="5:54">
      <c r="S26">
        <v>1.915583417240847</v>
      </c>
      <c r="T26">
        <v>0.18358516025929439</v>
      </c>
      <c r="U26">
        <v>1.9231387222107355</v>
      </c>
      <c r="V26">
        <v>0.18377474437742281</v>
      </c>
      <c r="W26">
        <v>1.915583417240847</v>
      </c>
      <c r="X26">
        <v>0.1838773243970753</v>
      </c>
      <c r="AA26">
        <v>1.797990274134821</v>
      </c>
      <c r="AB26">
        <v>0.1791547137226768</v>
      </c>
      <c r="AC26">
        <v>1.8083128653269156</v>
      </c>
      <c r="AD26">
        <v>0.17873776745619638</v>
      </c>
      <c r="AE26">
        <v>1.8043911331131268</v>
      </c>
      <c r="AF26">
        <v>0.17530231110535205</v>
      </c>
      <c r="AG26">
        <v>1.812185713650792</v>
      </c>
      <c r="AH26">
        <v>0.180697621050772</v>
      </c>
      <c r="AI26">
        <v>1.8122346636086264</v>
      </c>
      <c r="AJ26">
        <v>0.17970148657176663</v>
      </c>
      <c r="AK26">
        <v>1.7968760921894726</v>
      </c>
      <c r="AL26">
        <v>0.17517343814117706</v>
      </c>
      <c r="AM26">
        <v>1.7869037485895507</v>
      </c>
      <c r="AN26">
        <v>0.17838429659393473</v>
      </c>
      <c r="AO26">
        <v>1.7837277456748191</v>
      </c>
      <c r="AP26">
        <v>0.18002285003518453</v>
      </c>
      <c r="AQ26">
        <v>1.7919463871006556</v>
      </c>
      <c r="AR26">
        <v>0.17505793216579313</v>
      </c>
      <c r="AS26">
        <v>1.8005912444269194</v>
      </c>
      <c r="AT26">
        <v>0.17439862936942666</v>
      </c>
      <c r="AU26">
        <v>1.8200092300144362</v>
      </c>
      <c r="AV26">
        <v>0.18031906894929797</v>
      </c>
      <c r="AW26">
        <v>1.821262160169681</v>
      </c>
      <c r="AX26">
        <v>0.17576786968915414</v>
      </c>
      <c r="AY26">
        <v>1.8059549055829809</v>
      </c>
      <c r="AZ26">
        <v>0.17567181365230061</v>
      </c>
      <c r="BA26">
        <v>1.8422451746978112</v>
      </c>
      <c r="BB26">
        <v>0.17790846639612962</v>
      </c>
    </row>
    <row r="27" spans="5:54">
      <c r="S27">
        <v>1.9231387222107355</v>
      </c>
      <c r="T27">
        <v>0.18406773453420011</v>
      </c>
      <c r="U27">
        <v>1.9307136056405807</v>
      </c>
      <c r="V27">
        <v>0.18425668876470719</v>
      </c>
      <c r="W27">
        <v>1.9231387222107355</v>
      </c>
      <c r="X27">
        <v>0.18436072469097742</v>
      </c>
      <c r="AA27">
        <v>1.7939241496475207</v>
      </c>
      <c r="AB27">
        <v>0.17873926490364361</v>
      </c>
      <c r="AC27">
        <v>1.8043730523668513</v>
      </c>
      <c r="AD27">
        <v>0.17832768591757145</v>
      </c>
      <c r="AE27">
        <v>1.8076955165959629</v>
      </c>
      <c r="AF27">
        <v>0.17515906825416397</v>
      </c>
      <c r="AG27">
        <v>1.8074967856170558</v>
      </c>
      <c r="AH27">
        <v>0.18027100887876896</v>
      </c>
      <c r="AI27">
        <v>1.8082627337441324</v>
      </c>
      <c r="AJ27">
        <v>0.17929309794313544</v>
      </c>
      <c r="AK27">
        <v>1.8000623535556493</v>
      </c>
      <c r="AL27">
        <v>0.17504875469277156</v>
      </c>
      <c r="AM27">
        <v>1.7824624406479495</v>
      </c>
      <c r="AN27">
        <v>0.17797322191187956</v>
      </c>
      <c r="AO27">
        <v>1.7786447669249257</v>
      </c>
      <c r="AP27">
        <v>0.17959422838361089</v>
      </c>
      <c r="AQ27">
        <v>1.795243916913545</v>
      </c>
      <c r="AR27">
        <v>0.1749121565864534</v>
      </c>
      <c r="AS27">
        <v>1.8039234588731254</v>
      </c>
      <c r="AT27">
        <v>0.17425474237932617</v>
      </c>
      <c r="AU27">
        <v>1.8154923361154138</v>
      </c>
      <c r="AV27">
        <v>0.17988046165058139</v>
      </c>
      <c r="AW27">
        <v>1.8245846170503186</v>
      </c>
      <c r="AX27">
        <v>0.17562893950155045</v>
      </c>
      <c r="AY27">
        <v>1.8091647194693714</v>
      </c>
      <c r="AZ27">
        <v>0.17554297515319256</v>
      </c>
      <c r="BA27">
        <v>1.8452911679283674</v>
      </c>
      <c r="BB27">
        <v>0.17800080847716951</v>
      </c>
    </row>
    <row r="28" spans="5:54">
      <c r="S28">
        <v>1.9307136056405807</v>
      </c>
      <c r="T28">
        <v>0.18455050556548525</v>
      </c>
      <c r="U28">
        <v>1.9383081182650792</v>
      </c>
      <c r="V28">
        <v>0.18473882936321637</v>
      </c>
      <c r="W28">
        <v>1.9307136056405807</v>
      </c>
      <c r="X28">
        <v>0.1848443223662633</v>
      </c>
      <c r="AA28">
        <v>1.7902524931331258</v>
      </c>
      <c r="AB28">
        <v>0.17832757628105372</v>
      </c>
      <c r="AC28">
        <v>1.8008155164855082</v>
      </c>
      <c r="AD28">
        <v>0.17792248716090553</v>
      </c>
      <c r="AE28">
        <v>1.8119928389701436</v>
      </c>
      <c r="AF28">
        <v>0.17510090061754741</v>
      </c>
      <c r="AG28">
        <v>1.8032622805483547</v>
      </c>
      <c r="AH28">
        <v>0.1798439615169975</v>
      </c>
      <c r="AI28">
        <v>1.8046761550698041</v>
      </c>
      <c r="AJ28">
        <v>0.17888886339117663</v>
      </c>
      <c r="AK28">
        <v>1.8042058018711216</v>
      </c>
      <c r="AL28">
        <v>0.17500856864617795</v>
      </c>
      <c r="AM28">
        <v>1.7784516188119055</v>
      </c>
      <c r="AN28">
        <v>0.17756220505808232</v>
      </c>
      <c r="AO28">
        <v>1.7740541088773367</v>
      </c>
      <c r="AP28">
        <v>0.17916258458036569</v>
      </c>
      <c r="AQ28">
        <v>1.799532275728901</v>
      </c>
      <c r="AR28">
        <v>0.17485139611081016</v>
      </c>
      <c r="AS28">
        <v>1.8082570217227929</v>
      </c>
      <c r="AT28">
        <v>0.17419640407928069</v>
      </c>
      <c r="AU28">
        <v>1.8114134370635042</v>
      </c>
      <c r="AV28">
        <v>0.17944398332507727</v>
      </c>
      <c r="AW28">
        <v>1.8289054802124385</v>
      </c>
      <c r="AX28">
        <v>0.17557567095041693</v>
      </c>
      <c r="AY28">
        <v>1.8133388758843694</v>
      </c>
      <c r="AZ28">
        <v>0.175498551909435</v>
      </c>
      <c r="BA28">
        <v>1.8485652062437621</v>
      </c>
      <c r="BB28">
        <v>0.1781309470275925</v>
      </c>
    </row>
    <row r="29" spans="5:54">
      <c r="S29">
        <v>1.9383081182650792</v>
      </c>
      <c r="T29">
        <v>0.18503347343337184</v>
      </c>
      <c r="U29">
        <v>1.9459223109503969</v>
      </c>
      <c r="V29">
        <v>0.18522116625283222</v>
      </c>
      <c r="W29">
        <v>1.9383081182650792</v>
      </c>
      <c r="X29">
        <v>0.18532811750352732</v>
      </c>
      <c r="AA29">
        <v>1.7870066298704279</v>
      </c>
      <c r="AB29">
        <v>0.17792316023707774</v>
      </c>
      <c r="AC29">
        <v>1.7976706093246739</v>
      </c>
      <c r="AD29">
        <v>0.17752562819912146</v>
      </c>
      <c r="AE29">
        <v>1.8171994577437875</v>
      </c>
      <c r="AF29">
        <v>0.17512894036238441</v>
      </c>
      <c r="AG29">
        <v>1.7995183257488898</v>
      </c>
      <c r="AH29">
        <v>0.17942012238297558</v>
      </c>
      <c r="AI29">
        <v>1.8015055270102984</v>
      </c>
      <c r="AJ29">
        <v>0.17849223170255835</v>
      </c>
      <c r="AK29">
        <v>1.8092257896275312</v>
      </c>
      <c r="AL29">
        <v>0.17505366217708218</v>
      </c>
      <c r="AM29">
        <v>1.7749055019991482</v>
      </c>
      <c r="AN29">
        <v>0.17715475268341921</v>
      </c>
      <c r="AO29">
        <v>1.7699949374078938</v>
      </c>
      <c r="AP29">
        <v>0.17873160125818488</v>
      </c>
      <c r="AQ29">
        <v>1.8047279955203186</v>
      </c>
      <c r="AR29">
        <v>0.1748768333724077</v>
      </c>
      <c r="AS29">
        <v>1.8135075851044076</v>
      </c>
      <c r="AT29">
        <v>0.17422474995794174</v>
      </c>
      <c r="AU29">
        <v>1.807807332587239</v>
      </c>
      <c r="AV29">
        <v>0.17901335785196096</v>
      </c>
      <c r="AW29">
        <v>1.8341406489694989</v>
      </c>
      <c r="AX29">
        <v>0.17560910084750936</v>
      </c>
      <c r="AY29">
        <v>1.8183961296213893</v>
      </c>
      <c r="AZ29">
        <v>0.17553940856893693</v>
      </c>
      <c r="BA29">
        <v>1.8519779824135321</v>
      </c>
      <c r="BB29">
        <v>0.1782953322069889</v>
      </c>
    </row>
    <row r="30" spans="5:54">
      <c r="S30">
        <v>1.9459223109503969</v>
      </c>
      <c r="T30">
        <v>0.18551663821811437</v>
      </c>
      <c r="U30">
        <v>1.953556234694513</v>
      </c>
      <c r="V30">
        <v>0.18570369951346957</v>
      </c>
      <c r="W30">
        <v>1.9459223109503969</v>
      </c>
      <c r="X30">
        <v>0.18581211018339652</v>
      </c>
      <c r="AA30">
        <v>1.7842142524203251</v>
      </c>
      <c r="AB30">
        <v>0.17752946710680978</v>
      </c>
      <c r="AC30">
        <v>1.7949651621233822</v>
      </c>
      <c r="AD30">
        <v>0.17714049489295261</v>
      </c>
      <c r="AE30">
        <v>1.8232140320049066</v>
      </c>
      <c r="AF30">
        <v>0.17524264172693646</v>
      </c>
      <c r="AG30">
        <v>1.7962968633209295</v>
      </c>
      <c r="AH30">
        <v>0.17900310752275322</v>
      </c>
      <c r="AI30">
        <v>1.7987779002462874</v>
      </c>
      <c r="AJ30">
        <v>0.17810658679899954</v>
      </c>
      <c r="AK30">
        <v>1.8150246084733515</v>
      </c>
      <c r="AL30">
        <v>0.17518315759119835</v>
      </c>
      <c r="AM30">
        <v>1.7718543444279984</v>
      </c>
      <c r="AN30">
        <v>0.17675434102788715</v>
      </c>
      <c r="AO30">
        <v>1.7665018839363507</v>
      </c>
      <c r="AP30">
        <v>0.17830495541481289</v>
      </c>
      <c r="AQ30">
        <v>1.8107299475121013</v>
      </c>
      <c r="AR30">
        <v>0.17498797326388355</v>
      </c>
      <c r="AS30">
        <v>1.819572952774174</v>
      </c>
      <c r="AT30">
        <v>0.1743392282950241</v>
      </c>
      <c r="AU30">
        <v>1.8047047886985332</v>
      </c>
      <c r="AV30">
        <v>0.17859225917593477</v>
      </c>
      <c r="AW30">
        <v>1.8401882267165599</v>
      </c>
      <c r="AX30">
        <v>0.17572857851790677</v>
      </c>
      <c r="AY30">
        <v>1.824238046988981</v>
      </c>
      <c r="AZ30">
        <v>0.17566474990329495</v>
      </c>
      <c r="BA30">
        <v>1.8554364048002094</v>
      </c>
      <c r="BB30">
        <v>0.17848948001618495</v>
      </c>
    </row>
    <row r="31" spans="5:54">
      <c r="S31">
        <v>1.953556234694513</v>
      </c>
      <c r="T31">
        <v>0.18600000000000039</v>
      </c>
      <c r="U31">
        <v>1.9582540950855323</v>
      </c>
      <c r="V31">
        <v>0.186</v>
      </c>
      <c r="W31">
        <v>1.9488846514247122</v>
      </c>
      <c r="X31">
        <v>0.186</v>
      </c>
      <c r="AA31">
        <v>1.781899184362657</v>
      </c>
      <c r="AB31">
        <v>0.17714985574122505</v>
      </c>
      <c r="AC31">
        <v>1.7927222568032402</v>
      </c>
      <c r="AD31">
        <v>0.17677037306397309</v>
      </c>
      <c r="AE31">
        <v>1.829919494906985</v>
      </c>
      <c r="AF31">
        <v>0.17543979164347592</v>
      </c>
      <c r="AG31">
        <v>1.7936253776460531</v>
      </c>
      <c r="AH31">
        <v>0.17859647476008253</v>
      </c>
      <c r="AI31">
        <v>1.7965165459275876</v>
      </c>
      <c r="AJ31">
        <v>0.17773521886684279</v>
      </c>
      <c r="AK31">
        <v>1.8214893909958068</v>
      </c>
      <c r="AL31">
        <v>0.17539453440758951</v>
      </c>
      <c r="AM31">
        <v>1.7693241774990451</v>
      </c>
      <c r="AN31">
        <v>0.17636438626254997</v>
      </c>
      <c r="AO31">
        <v>1.7636047499633105</v>
      </c>
      <c r="AP31">
        <v>0.17788628704215431</v>
      </c>
      <c r="AQ31">
        <v>1.8174213105358483</v>
      </c>
      <c r="AR31">
        <v>0.17518265257366983</v>
      </c>
      <c r="AS31">
        <v>1.8263350692496532</v>
      </c>
      <c r="AT31">
        <v>0.17453761089991371</v>
      </c>
      <c r="AU31">
        <v>1.802132275207919</v>
      </c>
      <c r="AV31">
        <v>0.17818427996242736</v>
      </c>
      <c r="AW31">
        <v>1.8469305042317927</v>
      </c>
      <c r="AX31">
        <v>0.17593177846465871</v>
      </c>
      <c r="AY31">
        <v>1.8307509217106668</v>
      </c>
      <c r="AZ31">
        <v>0.1758721362860094</v>
      </c>
      <c r="BA31">
        <v>1.8588461366565203</v>
      </c>
      <c r="BB31">
        <v>0.17870809460905138</v>
      </c>
    </row>
    <row r="32" spans="5:54">
      <c r="S32">
        <v>1.9535562346945068</v>
      </c>
      <c r="T32">
        <v>0.186</v>
      </c>
      <c r="U32" t="s">
        <v>41</v>
      </c>
      <c r="V32" t="s">
        <v>41</v>
      </c>
      <c r="W32" t="s">
        <v>41</v>
      </c>
      <c r="X32" t="s">
        <v>41</v>
      </c>
      <c r="AA32">
        <v>1.7800811770418219</v>
      </c>
      <c r="AB32">
        <v>0.17678756485064745</v>
      </c>
      <c r="AC32">
        <v>1.7909610290416136</v>
      </c>
      <c r="AD32">
        <v>0.17641842046112644</v>
      </c>
      <c r="AE32">
        <v>1.8371853322419849</v>
      </c>
      <c r="AF32">
        <v>0.17571655281313212</v>
      </c>
      <c r="AG32">
        <v>1.7915266608980993</v>
      </c>
      <c r="AH32">
        <v>0.17820369334231992</v>
      </c>
      <c r="AI32">
        <v>1.7947407571319147</v>
      </c>
      <c r="AJ32">
        <v>0.17738129628634461</v>
      </c>
      <c r="AK32">
        <v>1.8284943075566789</v>
      </c>
      <c r="AL32">
        <v>0.1756836784169622</v>
      </c>
      <c r="AM32">
        <v>1.7673365877044145</v>
      </c>
      <c r="AN32">
        <v>0.17598821534397133</v>
      </c>
      <c r="AO32">
        <v>1.7613282528143306</v>
      </c>
      <c r="AP32">
        <v>0.1774791680711463</v>
      </c>
      <c r="AQ32">
        <v>1.8246718448216155</v>
      </c>
      <c r="AR32">
        <v>0.17545708209044603</v>
      </c>
      <c r="AS32">
        <v>1.8336623176254436</v>
      </c>
      <c r="AT32">
        <v>0.17481603648086322</v>
      </c>
      <c r="AU32">
        <v>1.8001117398934554</v>
      </c>
      <c r="AV32">
        <v>0.17779290094623895</v>
      </c>
      <c r="AW32">
        <v>1.8542362507525905</v>
      </c>
      <c r="AX32">
        <v>0.17621474563193815</v>
      </c>
      <c r="AY32">
        <v>1.8378079880882743</v>
      </c>
      <c r="AZ32">
        <v>0.17615753117703928</v>
      </c>
      <c r="BA32">
        <v>1.862114169385932</v>
      </c>
      <c r="BB32">
        <v>0.17894521274938047</v>
      </c>
    </row>
    <row r="33" spans="19:54">
      <c r="S33" t="s">
        <v>22</v>
      </c>
      <c r="T33" t="s">
        <v>22</v>
      </c>
      <c r="AA33">
        <v>1.7787757410552694</v>
      </c>
      <c r="AB33">
        <v>0.17644568537321526</v>
      </c>
      <c r="AC33">
        <v>1.7896965050127727</v>
      </c>
      <c r="AD33">
        <v>0.17608763981992515</v>
      </c>
      <c r="AE33">
        <v>1.8448701227509479</v>
      </c>
      <c r="AF33">
        <v>0.17606753839454878</v>
      </c>
      <c r="AG33">
        <v>1.7900186185883753</v>
      </c>
      <c r="AH33">
        <v>0.17782811434203094</v>
      </c>
      <c r="AI33">
        <v>1.7934656842631482</v>
      </c>
      <c r="AJ33">
        <v>0.17704783860017223</v>
      </c>
      <c r="AK33">
        <v>1.8359030154230846</v>
      </c>
      <c r="AL33">
        <v>0.1760449617600704</v>
      </c>
      <c r="AM33">
        <v>1.7659085324594299</v>
      </c>
      <c r="AN33">
        <v>0.17562903762979445</v>
      </c>
      <c r="AO33">
        <v>1.7596918147604159</v>
      </c>
      <c r="AP33">
        <v>0.17708707189730344</v>
      </c>
      <c r="AQ33">
        <v>1.8323404269668901</v>
      </c>
      <c r="AR33">
        <v>0.17580592035582701</v>
      </c>
      <c r="AS33">
        <v>1.8414120813465322</v>
      </c>
      <c r="AT33">
        <v>0.17516908580064386</v>
      </c>
      <c r="AU33">
        <v>1.798660421250025</v>
      </c>
      <c r="AV33">
        <v>0.17742146123513933</v>
      </c>
      <c r="AW33">
        <v>1.8619632682330889</v>
      </c>
      <c r="AX33">
        <v>0.17657197238570441</v>
      </c>
      <c r="AY33">
        <v>1.8452718883520574</v>
      </c>
      <c r="AZ33">
        <v>0.17651537968946257</v>
      </c>
      <c r="BA33">
        <v>1.8651513595747113</v>
      </c>
      <c r="BB33">
        <v>0.17919436647242493</v>
      </c>
    </row>
    <row r="34" spans="19:54">
      <c r="AA34">
        <v>1.7779940139225532</v>
      </c>
      <c r="AB34">
        <v>0.17612713410408662</v>
      </c>
      <c r="AC34">
        <v>1.7889394731898733</v>
      </c>
      <c r="AD34">
        <v>0.17578085324416998</v>
      </c>
      <c r="AE34">
        <v>1.8528242907279366</v>
      </c>
      <c r="AF34">
        <v>0.17648591685262388</v>
      </c>
      <c r="AG34">
        <v>1.7891141168021467</v>
      </c>
      <c r="AH34">
        <v>0.17747294206682063</v>
      </c>
      <c r="AI34">
        <v>1.7927022057934263</v>
      </c>
      <c r="AJ34">
        <v>0.17673769075173021</v>
      </c>
      <c r="AK34">
        <v>1.8435713125236852</v>
      </c>
      <c r="AL34">
        <v>0.17647135246759424</v>
      </c>
      <c r="AM34">
        <v>1.7650521954279237</v>
      </c>
      <c r="AN34">
        <v>0.1752899174976342</v>
      </c>
      <c r="AO34">
        <v>1.7587093973140504</v>
      </c>
      <c r="AP34">
        <v>0.17671334374693171</v>
      </c>
      <c r="AQ34">
        <v>1.8402777967430981</v>
      </c>
      <c r="AR34">
        <v>0.1762223776297748</v>
      </c>
      <c r="AS34">
        <v>1.8494335200773135</v>
      </c>
      <c r="AT34">
        <v>0.17558988715583376</v>
      </c>
      <c r="AU34">
        <v>1.7977907014165728</v>
      </c>
      <c r="AV34">
        <v>0.17707312982177761</v>
      </c>
      <c r="AW34">
        <v>1.8699611590673828</v>
      </c>
      <c r="AX34">
        <v>0.17699650571353481</v>
      </c>
      <c r="AY34">
        <v>1.8529973461734421</v>
      </c>
      <c r="AZ34">
        <v>0.17693871670903158</v>
      </c>
      <c r="BA34">
        <v>1.8678748605918727</v>
      </c>
      <c r="BB34">
        <v>0.17944875951411537</v>
      </c>
    </row>
    <row r="35" spans="19:54">
      <c r="AA35">
        <v>1.7777426650639407</v>
      </c>
      <c r="AB35">
        <v>0.17583462881037171</v>
      </c>
      <c r="AC35">
        <v>1.7886963923015065</v>
      </c>
      <c r="AD35">
        <v>0.17550067812875539</v>
      </c>
      <c r="AE35">
        <v>1.860893017341011</v>
      </c>
      <c r="AF35">
        <v>0.17696354492656938</v>
      </c>
      <c r="AG35">
        <v>1.7888208724297352</v>
      </c>
      <c r="AH35">
        <v>0.17714120672131087</v>
      </c>
      <c r="AI35">
        <v>1.7924568354518577</v>
      </c>
      <c r="AJ35">
        <v>0.1764534988131064</v>
      </c>
      <c r="AK35">
        <v>1.8513499441779757</v>
      </c>
      <c r="AL35">
        <v>0.17695455132942398</v>
      </c>
      <c r="AM35">
        <v>1.7647748825755123</v>
      </c>
      <c r="AN35">
        <v>0.17497374820088776</v>
      </c>
      <c r="AO35">
        <v>1.758389382114496</v>
      </c>
      <c r="AP35">
        <v>0.17636117213683722</v>
      </c>
      <c r="AQ35">
        <v>1.8483294622761692</v>
      </c>
      <c r="AR35">
        <v>0.17669834804516513</v>
      </c>
      <c r="AS35">
        <v>1.8575705056371439</v>
      </c>
      <c r="AT35">
        <v>0.1760702501267086</v>
      </c>
      <c r="AU35">
        <v>1.7975100005360636</v>
      </c>
      <c r="AV35">
        <v>0.17675087854695443</v>
      </c>
      <c r="AW35">
        <v>1.8780742534078481</v>
      </c>
      <c r="AX35">
        <v>0.17748008255710265</v>
      </c>
      <c r="AY35">
        <v>1.8608339943035137</v>
      </c>
      <c r="AZ35">
        <v>0.17741930246219914</v>
      </c>
      <c r="BA35">
        <v>1.870210382429305</v>
      </c>
      <c r="BB35">
        <v>0.17970145269542767</v>
      </c>
    </row>
    <row r="36" spans="19:54">
      <c r="AA36">
        <v>1.77802383889927</v>
      </c>
      <c r="AB36">
        <v>0.17557066504410204</v>
      </c>
      <c r="AC36">
        <v>1.7889693362281036</v>
      </c>
      <c r="AD36">
        <v>0.17524950482897914</v>
      </c>
      <c r="AE36">
        <v>1.8689192540046879</v>
      </c>
      <c r="AF36">
        <v>0.17749112612921983</v>
      </c>
      <c r="AG36">
        <v>1.7891413873287314</v>
      </c>
      <c r="AH36">
        <v>0.17683573855450294</v>
      </c>
      <c r="AI36">
        <v>1.7927316666516817</v>
      </c>
      <c r="AJ36">
        <v>0.17619768740971789</v>
      </c>
      <c r="AK36">
        <v>1.8590875081688678</v>
      </c>
      <c r="AL36">
        <v>0.17748515342934468</v>
      </c>
      <c r="AM36">
        <v>1.765078959837675</v>
      </c>
      <c r="AN36">
        <v>0.17468322718451681</v>
      </c>
      <c r="AO36">
        <v>1.7587344994186012</v>
      </c>
      <c r="AP36">
        <v>0.17603356167102518</v>
      </c>
      <c r="AQ36">
        <v>1.8563387070551363</v>
      </c>
      <c r="AR36">
        <v>0.17722456737927073</v>
      </c>
      <c r="AS36">
        <v>1.8656646608577854</v>
      </c>
      <c r="AT36">
        <v>0.17660082499444504</v>
      </c>
      <c r="AU36">
        <v>1.7978207134494371</v>
      </c>
      <c r="AV36">
        <v>0.17645745674492397</v>
      </c>
      <c r="AW36">
        <v>1.8861446391016561</v>
      </c>
      <c r="AX36">
        <v>0.17801329064320839</v>
      </c>
      <c r="AY36">
        <v>1.8686293013004749</v>
      </c>
      <c r="AZ36">
        <v>0.17794778289393803</v>
      </c>
      <c r="BA36">
        <v>1.8720942181395341</v>
      </c>
      <c r="BB36">
        <v>0.17994555320509756</v>
      </c>
    </row>
    <row r="37" spans="19:54">
      <c r="AA37">
        <v>1.7788351365525175</v>
      </c>
      <c r="AB37">
        <v>0.17533749485106045</v>
      </c>
      <c r="AC37">
        <v>1.7897559763083206</v>
      </c>
      <c r="AD37">
        <v>0.17502947626687368</v>
      </c>
      <c r="AE37">
        <v>1.876746779152018</v>
      </c>
      <c r="AF37">
        <v>0.17805839169258034</v>
      </c>
      <c r="AG37">
        <v>1.790072926979027</v>
      </c>
      <c r="AH37">
        <v>0.176559143713091</v>
      </c>
      <c r="AI37">
        <v>1.7935243546300037</v>
      </c>
      <c r="AJ37">
        <v>0.17597243903426182</v>
      </c>
      <c r="AK37">
        <v>1.8666334016146275</v>
      </c>
      <c r="AL37">
        <v>0.17805283120103232</v>
      </c>
      <c r="AM37">
        <v>1.7659618329344258</v>
      </c>
      <c r="AN37">
        <v>0.17442083307139819</v>
      </c>
      <c r="AO37">
        <v>1.759741804807212</v>
      </c>
      <c r="AP37">
        <v>0.17573330740647761</v>
      </c>
      <c r="AQ37">
        <v>1.8641496402407578</v>
      </c>
      <c r="AR37">
        <v>0.17779079337131889</v>
      </c>
      <c r="AS37">
        <v>1.8735584422148333</v>
      </c>
      <c r="AT37">
        <v>0.17717128472276261</v>
      </c>
      <c r="AU37">
        <v>1.7987201892636708</v>
      </c>
      <c r="AV37">
        <v>0.17619536778704353</v>
      </c>
      <c r="AW37">
        <v>1.8940152352712041</v>
      </c>
      <c r="AX37">
        <v>0.17858575168297119</v>
      </c>
      <c r="AY37">
        <v>1.8762315403806602</v>
      </c>
      <c r="AZ37">
        <v>0.17851387173378205</v>
      </c>
      <c r="BA37">
        <v>1.8734749815951786</v>
      </c>
      <c r="BB37">
        <v>0.18017440261754378</v>
      </c>
    </row>
    <row r="38" spans="19:54">
      <c r="AA38">
        <v>1.7801696363181612</v>
      </c>
      <c r="AB38">
        <v>0.17513710755712045</v>
      </c>
      <c r="AC38">
        <v>1.7910496012063544</v>
      </c>
      <c r="AD38">
        <v>0.17484246964855102</v>
      </c>
      <c r="AE38">
        <v>1.8842232389096862</v>
      </c>
      <c r="AF38">
        <v>0.17865430043771516</v>
      </c>
      <c r="AG38">
        <v>1.7916075438127779</v>
      </c>
      <c r="AH38">
        <v>0.17631378200673739</v>
      </c>
      <c r="AI38">
        <v>1.7948281364524872</v>
      </c>
      <c r="AJ38">
        <v>0.17577967542645723</v>
      </c>
      <c r="AK38">
        <v>1.8738407522826597</v>
      </c>
      <c r="AL38">
        <v>0.17864653544238493</v>
      </c>
      <c r="AM38">
        <v>1.7674159695037952</v>
      </c>
      <c r="AN38">
        <v>0.17418880451558752</v>
      </c>
      <c r="AO38">
        <v>1.7614027043059188</v>
      </c>
      <c r="AP38">
        <v>0.17546297100671299</v>
      </c>
      <c r="AQ38">
        <v>1.8716102309033802</v>
      </c>
      <c r="AR38">
        <v>0.17838600507644689</v>
      </c>
      <c r="AS38">
        <v>1.8810982062332158</v>
      </c>
      <c r="AT38">
        <v>0.1777705259619379</v>
      </c>
      <c r="AU38">
        <v>1.8002007539682643</v>
      </c>
      <c r="AV38">
        <v>0.17596684772389179</v>
      </c>
      <c r="AW38">
        <v>1.9015328497147226</v>
      </c>
      <c r="AX38">
        <v>0.17918632337341683</v>
      </c>
      <c r="AY38">
        <v>1.883492742607793</v>
      </c>
      <c r="AZ38">
        <v>0.1791065507063801</v>
      </c>
      <c r="BA38">
        <v>1.8743150091685494</v>
      </c>
      <c r="BB38">
        <v>0.18038175851736074</v>
      </c>
    </row>
    <row r="39" spans="19:54">
      <c r="AA39">
        <v>1.7820159527147317</v>
      </c>
      <c r="AB39">
        <v>0.17497121279601938</v>
      </c>
      <c r="AC39">
        <v>1.7928391741706942</v>
      </c>
      <c r="AD39">
        <v>0.17469008044854203</v>
      </c>
      <c r="AE39">
        <v>1.8912031124928566</v>
      </c>
      <c r="AF39">
        <v>0.17926725367873636</v>
      </c>
      <c r="AG39">
        <v>1.7937321450202486</v>
      </c>
      <c r="AH39">
        <v>0.17610174677500864</v>
      </c>
      <c r="AI39">
        <v>1.7966318887123227</v>
      </c>
      <c r="AJ39">
        <v>0.1756210411774394</v>
      </c>
      <c r="AK39">
        <v>1.8805692772904505</v>
      </c>
      <c r="AL39">
        <v>0.17925471037567312</v>
      </c>
      <c r="AM39">
        <v>1.7694289633652878</v>
      </c>
      <c r="AN39">
        <v>0.17398912110291195</v>
      </c>
      <c r="AO39">
        <v>1.7637030277058154</v>
      </c>
      <c r="AP39">
        <v>0.17522485888657618</v>
      </c>
      <c r="AQ39">
        <v>1.8785752671320517</v>
      </c>
      <c r="AR39">
        <v>0.1789986173758577</v>
      </c>
      <c r="AS39">
        <v>1.8881371999826695</v>
      </c>
      <c r="AT39">
        <v>0.17838688516287718</v>
      </c>
      <c r="AU39">
        <v>1.8022497759071898</v>
      </c>
      <c r="AV39">
        <v>0.17577384620807368</v>
      </c>
      <c r="AW39">
        <v>1.9085511606182279</v>
      </c>
      <c r="AX39">
        <v>0.17980331626973098</v>
      </c>
      <c r="AY39">
        <v>1.8902715769400169</v>
      </c>
      <c r="AZ39">
        <v>0.17971428398969297</v>
      </c>
      <c r="BA39">
        <v>1.8745913870972342</v>
      </c>
      <c r="BB39">
        <v>0.18056196477613787</v>
      </c>
    </row>
    <row r="40" spans="19:54">
      <c r="AA40">
        <v>1.7843583336217266</v>
      </c>
      <c r="AB40">
        <v>0.17484122592336609</v>
      </c>
      <c r="AC40">
        <v>1.7951094271957939</v>
      </c>
      <c r="AD40">
        <v>0.17457360879777023</v>
      </c>
      <c r="AE40">
        <v>1.8975505446017209</v>
      </c>
      <c r="AF40">
        <v>0.17988532097803145</v>
      </c>
      <c r="AG40">
        <v>1.7964286042530506</v>
      </c>
      <c r="AH40">
        <v>0.17592484702774033</v>
      </c>
      <c r="AI40">
        <v>1.7989202224312149</v>
      </c>
      <c r="AJ40">
        <v>0.17549788969868807</v>
      </c>
      <c r="AK40">
        <v>1.8866880135523076</v>
      </c>
      <c r="AL40">
        <v>0.17986551856760913</v>
      </c>
      <c r="AM40">
        <v>1.7719836403650384</v>
      </c>
      <c r="AN40">
        <v>0.17382348646184206</v>
      </c>
      <c r="AO40">
        <v>1.766623149458725</v>
      </c>
      <c r="AP40">
        <v>0.17502100253472022</v>
      </c>
      <c r="AQ40">
        <v>1.8849091824191924</v>
      </c>
      <c r="AR40">
        <v>0.17961670646797945</v>
      </c>
      <c r="AS40">
        <v>1.8945384174565982</v>
      </c>
      <c r="AT40">
        <v>0.17900836559483235</v>
      </c>
      <c r="AU40">
        <v>1.8048497735477298</v>
      </c>
      <c r="AV40">
        <v>0.17561800986047169</v>
      </c>
      <c r="AW40">
        <v>1.914933564543194</v>
      </c>
      <c r="AX40">
        <v>0.1804247213070059</v>
      </c>
      <c r="AY40">
        <v>1.896436101077865</v>
      </c>
      <c r="AZ40">
        <v>0.18032524274664727</v>
      </c>
      <c r="BA40" t="s">
        <v>42</v>
      </c>
      <c r="BB40" t="s">
        <v>42</v>
      </c>
    </row>
    <row r="41" spans="19:54">
      <c r="AA41">
        <v>1.7871767946711472</v>
      </c>
      <c r="AB41">
        <v>0.17474825594132598</v>
      </c>
      <c r="AC41">
        <v>1.7978409912833122</v>
      </c>
      <c r="AD41">
        <v>0.17449404839129332</v>
      </c>
      <c r="AE41">
        <v>1.9031419896903776</v>
      </c>
      <c r="AF41">
        <v>0.18049647235866079</v>
      </c>
      <c r="AG41">
        <v>1.7996739162717543</v>
      </c>
      <c r="AH41">
        <v>0.17578459201120306</v>
      </c>
      <c r="AI41">
        <v>1.8016736143527174</v>
      </c>
      <c r="AJ41">
        <v>0.17541127167519799</v>
      </c>
      <c r="AK41">
        <v>1.8920778668268532</v>
      </c>
      <c r="AL41">
        <v>0.18046707133152098</v>
      </c>
      <c r="AM41">
        <v>1.7750582048996395</v>
      </c>
      <c r="AN41">
        <v>0.17369331372873437</v>
      </c>
      <c r="AO41">
        <v>1.7701381561154579</v>
      </c>
      <c r="AP41">
        <v>0.17485314118166143</v>
      </c>
      <c r="AQ41">
        <v>1.8904886943084602</v>
      </c>
      <c r="AR41">
        <v>0.1802282419516999</v>
      </c>
      <c r="AS41">
        <v>1.9001772662381486</v>
      </c>
      <c r="AT41">
        <v>0.17962287084811893</v>
      </c>
      <c r="AU41">
        <v>1.8079785646267479</v>
      </c>
      <c r="AV41">
        <v>0.17550066822185725</v>
      </c>
      <c r="AW41">
        <v>1.9205558352570979</v>
      </c>
      <c r="AX41">
        <v>0.18103844354302878</v>
      </c>
      <c r="AY41">
        <v>1.9018663295710365</v>
      </c>
      <c r="AZ41">
        <v>0.1809275353599942</v>
      </c>
    </row>
    <row r="42" spans="19:54">
      <c r="AA42">
        <v>1.7904472897470818</v>
      </c>
      <c r="AB42">
        <v>0.17469309603700556</v>
      </c>
      <c r="AC42">
        <v>1.8010105616915766</v>
      </c>
      <c r="AD42">
        <v>0.17445207801044707</v>
      </c>
      <c r="AE42">
        <v>1.9078686166403502</v>
      </c>
      <c r="AF42">
        <v>0.1810888124541748</v>
      </c>
      <c r="AG42">
        <v>1.803440393218481</v>
      </c>
      <c r="AH42">
        <v>0.1756821783317454</v>
      </c>
      <c r="AI42">
        <v>1.8048685735077752</v>
      </c>
      <c r="AJ42">
        <v>0.17536192610140486</v>
      </c>
      <c r="AK42">
        <v>1.8966339297509653</v>
      </c>
      <c r="AL42">
        <v>0.18104766012711529</v>
      </c>
      <c r="AM42">
        <v>1.7786264258685425</v>
      </c>
      <c r="AN42">
        <v>0.17359971349145009</v>
      </c>
      <c r="AO42">
        <v>1.7742180588785748</v>
      </c>
      <c r="AP42">
        <v>0.17472270696127784</v>
      </c>
      <c r="AQ42">
        <v>1.8952052039475311</v>
      </c>
      <c r="AR42">
        <v>0.18082132098443976</v>
      </c>
      <c r="AS42">
        <v>1.9049439925498837</v>
      </c>
      <c r="AT42">
        <v>0.18021844027697109</v>
      </c>
      <c r="AU42">
        <v>1.8116094554019391</v>
      </c>
      <c r="AV42">
        <v>0.17542282240971752</v>
      </c>
      <c r="AW42">
        <v>1.9253085416557321</v>
      </c>
      <c r="AX42">
        <v>0.18163253757257414</v>
      </c>
      <c r="AY42">
        <v>1.906456569198705</v>
      </c>
      <c r="AZ42">
        <v>0.18150943888911267</v>
      </c>
    </row>
    <row r="43" spans="19:54">
      <c r="AA43">
        <v>1.7941419161386865</v>
      </c>
      <c r="AB43">
        <v>0.17467621681525961</v>
      </c>
      <c r="AC43">
        <v>1.8045910967634229</v>
      </c>
      <c r="AD43">
        <v>0.17444805573172259</v>
      </c>
      <c r="AE43">
        <v>1.9116384270345161</v>
      </c>
      <c r="AF43">
        <v>0.18165081203839117</v>
      </c>
      <c r="AG43">
        <v>1.8076959008399436</v>
      </c>
      <c r="AH43">
        <v>0.17561847974677042</v>
      </c>
      <c r="AI43">
        <v>1.808477841631388</v>
      </c>
      <c r="AJ43">
        <v>0.17535027397634559</v>
      </c>
      <c r="AK43">
        <v>1.900267523742271</v>
      </c>
      <c r="AL43">
        <v>0.18159598445389574</v>
      </c>
      <c r="AM43">
        <v>1.7826578604685599</v>
      </c>
      <c r="AN43">
        <v>0.17354348431421124</v>
      </c>
      <c r="AO43">
        <v>1.7788280494562345</v>
      </c>
      <c r="AP43">
        <v>0.17463081269234795</v>
      </c>
      <c r="AQ43">
        <v>1.8989669098412307</v>
      </c>
      <c r="AR43">
        <v>0.18138439995744413</v>
      </c>
      <c r="AS43">
        <v>1.9087458174862157</v>
      </c>
      <c r="AT43">
        <v>0.18078348179990636</v>
      </c>
      <c r="AU43">
        <v>1.8157114683934255</v>
      </c>
      <c r="AV43">
        <v>0.175385136577074</v>
      </c>
      <c r="AW43">
        <v>1.9290991777151698</v>
      </c>
      <c r="AX43">
        <v>0.18219544003112881</v>
      </c>
      <c r="AY43">
        <v>1.9101174761678381</v>
      </c>
      <c r="AZ43">
        <v>0.1820596272437138</v>
      </c>
    </row>
    <row r="44" spans="19:54">
      <c r="AA44">
        <v>1.7982291525962764</v>
      </c>
      <c r="AB44">
        <v>0.17469776228365663</v>
      </c>
      <c r="AC44">
        <v>1.8085520486360791</v>
      </c>
      <c r="AD44">
        <v>0.17448201587178372</v>
      </c>
      <c r="AE44">
        <v>1.9143780458016484</v>
      </c>
      <c r="AF44">
        <v>0.18217153242866821</v>
      </c>
      <c r="AG44">
        <v>1.8124041326455651</v>
      </c>
      <c r="AH44">
        <v>0.17559403971014564</v>
      </c>
      <c r="AI44">
        <v>1.812470625720517</v>
      </c>
      <c r="AJ44">
        <v>0.17537641471184273</v>
      </c>
      <c r="AK44">
        <v>1.9029079250268812</v>
      </c>
      <c r="AL44">
        <v>0.18210137180255123</v>
      </c>
      <c r="AM44">
        <v>1.7871181139211285</v>
      </c>
      <c r="AN44">
        <v>0.17352510592453219</v>
      </c>
      <c r="AO44">
        <v>1.783928797034265</v>
      </c>
      <c r="AP44">
        <v>0.17457824238437331</v>
      </c>
      <c r="AQ44">
        <v>1.9017005946632153</v>
      </c>
      <c r="AR44">
        <v>0.18190651917899631</v>
      </c>
      <c r="AS44">
        <v>1.9115087428492712</v>
      </c>
      <c r="AT44">
        <v>0.18130699752640603</v>
      </c>
      <c r="AU44">
        <v>1.8202496066726923</v>
      </c>
      <c r="AV44">
        <v>0.17538793224616317</v>
      </c>
      <c r="AW44">
        <v>1.9318539630162994</v>
      </c>
      <c r="AX44">
        <v>0.18271619466262906</v>
      </c>
      <c r="AY44">
        <v>1.9127777950885019</v>
      </c>
      <c r="AZ44">
        <v>0.18256739163330529</v>
      </c>
    </row>
    <row r="45" spans="19:54">
      <c r="AA45">
        <v>1.8026741282595145</v>
      </c>
      <c r="AB45">
        <v>0.17475754862385701</v>
      </c>
      <c r="AC45">
        <v>1.8128596238647603</v>
      </c>
      <c r="AD45">
        <v>0.17455366869468944</v>
      </c>
      <c r="AE45">
        <v>1.9160341493787154</v>
      </c>
      <c r="AF45">
        <v>0.18264083839491982</v>
      </c>
      <c r="AG45">
        <v>1.8175249196616563</v>
      </c>
      <c r="AH45">
        <v>0.17560906673564627</v>
      </c>
      <c r="AI45">
        <v>1.8168128607491301</v>
      </c>
      <c r="AJ45">
        <v>0.17544012528435798</v>
      </c>
      <c r="AK45">
        <v>1.9045037411972032</v>
      </c>
      <c r="AL45">
        <v>0.18255398538320977</v>
      </c>
      <c r="AM45">
        <v>1.7919691329164318</v>
      </c>
      <c r="AN45">
        <v>0.17354473512035359</v>
      </c>
      <c r="AO45">
        <v>1.7894767838328036</v>
      </c>
      <c r="AP45">
        <v>0.17456544454868572</v>
      </c>
      <c r="AQ45">
        <v>1.903353050347945</v>
      </c>
      <c r="AR45">
        <v>0.18237751619235062</v>
      </c>
      <c r="AS45">
        <v>1.9131789914396391</v>
      </c>
      <c r="AT45">
        <v>0.18177879781834411</v>
      </c>
      <c r="AU45">
        <v>1.8251851524440437</v>
      </c>
      <c r="AV45">
        <v>0.17543118556532208</v>
      </c>
      <c r="AW45">
        <v>1.9335192787967561</v>
      </c>
      <c r="AX45">
        <v>0.1831846655705224</v>
      </c>
      <c r="AY45">
        <v>1.9143857458789733</v>
      </c>
      <c r="AZ45">
        <v>0.18302284900161719</v>
      </c>
    </row>
    <row r="46" spans="19:54">
      <c r="AA46">
        <v>1.8074389201632961</v>
      </c>
      <c r="AB46">
        <v>0.17485506575988621</v>
      </c>
      <c r="AC46">
        <v>1.8174770717364233</v>
      </c>
      <c r="AD46">
        <v>0.17466240288381885</v>
      </c>
      <c r="AE46">
        <v>1.916574503593379</v>
      </c>
      <c r="AF46">
        <v>0.18304959543034055</v>
      </c>
      <c r="AG46">
        <v>1.823014573138934</v>
      </c>
      <c r="AH46">
        <v>0.17566343261798906</v>
      </c>
      <c r="AI46">
        <v>1.8214675002989917</v>
      </c>
      <c r="AJ46">
        <v>0.17554086213775039</v>
      </c>
      <c r="AK46">
        <v>1.9050239115066956</v>
      </c>
      <c r="AL46">
        <v>0.18294501558736415</v>
      </c>
      <c r="AM46">
        <v>1.7971695302708228</v>
      </c>
      <c r="AN46">
        <v>0.17360220443229779</v>
      </c>
      <c r="AO46">
        <v>1.7954246763846502</v>
      </c>
      <c r="AP46">
        <v>0.17459252837190695</v>
      </c>
      <c r="AQ46">
        <v>1.9038921137251577</v>
      </c>
      <c r="AR46">
        <v>0.18278822357639327</v>
      </c>
      <c r="AS46">
        <v>1.9137240537683875</v>
      </c>
      <c r="AT46">
        <v>0.18218969961970288</v>
      </c>
      <c r="AU46">
        <v>1.8304759973711828</v>
      </c>
      <c r="AV46">
        <v>0.17551452751248234</v>
      </c>
      <c r="AW46">
        <v>1.9340627115791416</v>
      </c>
      <c r="AX46">
        <v>0.18359173450146443</v>
      </c>
      <c r="AY46">
        <v>1.9149100316061327</v>
      </c>
      <c r="AZ46">
        <v>0.18341713438905036</v>
      </c>
    </row>
    <row r="47" spans="19:54">
      <c r="AA47">
        <v>1.8124828767831169</v>
      </c>
      <c r="AB47">
        <v>0.17498948170992318</v>
      </c>
      <c r="AC47">
        <v>1.8223649978138934</v>
      </c>
      <c r="AD47">
        <v>0.17480729075740883</v>
      </c>
      <c r="AG47">
        <v>1.828826257289528</v>
      </c>
      <c r="AH47">
        <v>0.17575667352663477</v>
      </c>
      <c r="AI47">
        <v>1.8263948326266426</v>
      </c>
      <c r="AJ47">
        <v>0.17567776582070557</v>
      </c>
      <c r="AM47">
        <v>1.802674938027683</v>
      </c>
      <c r="AN47">
        <v>0.17369702355245839</v>
      </c>
      <c r="AO47">
        <v>1.8017217293677201</v>
      </c>
      <c r="AP47">
        <v>0.17465926278440672</v>
      </c>
      <c r="AU47">
        <v>1.8360770018306907</v>
      </c>
      <c r="AV47">
        <v>0.17563724704353637</v>
      </c>
    </row>
    <row r="48" spans="19:54">
      <c r="AA48">
        <v>1.8177629648595452</v>
      </c>
      <c r="AB48">
        <v>0.17515964968447595</v>
      </c>
      <c r="AC48">
        <v>1.8274817000353121</v>
      </c>
      <c r="AD48">
        <v>0.17498709618320796</v>
      </c>
      <c r="AG48">
        <v>1.8349103888734069</v>
      </c>
      <c r="AH48">
        <v>0.17588799396302665</v>
      </c>
      <c r="AI48">
        <v>1.8315528194699913</v>
      </c>
      <c r="AJ48">
        <v>0.17584966831927146</v>
      </c>
      <c r="AM48">
        <v>1.8084383859891822</v>
      </c>
      <c r="AN48">
        <v>0.17382838351753446</v>
      </c>
      <c r="AO48">
        <v>1.8083142185462404</v>
      </c>
      <c r="AP48">
        <v>0.17476507843170747</v>
      </c>
      <c r="AU48">
        <v>1.8419403800273775</v>
      </c>
      <c r="AV48">
        <v>0.17579829715871484</v>
      </c>
    </row>
    <row r="49" spans="27:48">
      <c r="AA49">
        <v>1.82323413654282</v>
      </c>
      <c r="AB49">
        <v>0.17536411787038519</v>
      </c>
      <c r="AC49">
        <v>1.8327835245014243</v>
      </c>
      <c r="AD49">
        <v>0.17520028512472094</v>
      </c>
      <c r="AG49">
        <v>1.8412150602251018</v>
      </c>
      <c r="AH49">
        <v>0.17605627354750367</v>
      </c>
      <c r="AI49">
        <v>1.8368974547039454</v>
      </c>
      <c r="AJ49">
        <v>0.17605510302194141</v>
      </c>
      <c r="AM49">
        <v>1.8144107024494478</v>
      </c>
      <c r="AN49">
        <v>0.17399516361062017</v>
      </c>
      <c r="AO49">
        <v>1.8151458991269862</v>
      </c>
      <c r="AP49">
        <v>0.17490907253201599</v>
      </c>
      <c r="AU49">
        <v>1.8480161076858377</v>
      </c>
      <c r="AV49">
        <v>0.17599630383521978</v>
      </c>
    </row>
    <row r="50" spans="27:48">
      <c r="AA50">
        <v>1.8288497137252198</v>
      </c>
      <c r="AB50">
        <v>0.17560114181718214</v>
      </c>
      <c r="AC50">
        <v>1.8382252379152559</v>
      </c>
      <c r="AD50">
        <v>0.17544503872906708</v>
      </c>
      <c r="AG50">
        <v>1.8476864821116046</v>
      </c>
      <c r="AH50">
        <v>0.17626007657798479</v>
      </c>
      <c r="AI50">
        <v>1.8423831397851542</v>
      </c>
      <c r="AJ50">
        <v>0.17629231723226649</v>
      </c>
      <c r="AM50">
        <v>1.8205409337102201</v>
      </c>
      <c r="AN50">
        <v>0.17419594092276633</v>
      </c>
      <c r="AO50">
        <v>1.822158485620025</v>
      </c>
      <c r="AP50">
        <v>0.17509001657843934</v>
      </c>
      <c r="AU50">
        <v>1.8542523488399307</v>
      </c>
      <c r="AV50">
        <v>0.17622957774990236</v>
      </c>
    </row>
    <row r="51" spans="27:48">
      <c r="AA51">
        <v>1.8345617862822217</v>
      </c>
      <c r="AB51">
        <v>0.17586869932012505</v>
      </c>
      <c r="AC51">
        <v>1.8437604134966543</v>
      </c>
      <c r="AD51">
        <v>0.17571926884479178</v>
      </c>
      <c r="AG51">
        <v>1.8542694426431385</v>
      </c>
      <c r="AH51">
        <v>0.17649766427887287</v>
      </c>
      <c r="AI51">
        <v>1.847963072782703</v>
      </c>
      <c r="AJ51">
        <v>0.17655928712224356</v>
      </c>
      <c r="AM51">
        <v>1.8267767787998412</v>
      </c>
      <c r="AN51">
        <v>0.17442900249273782</v>
      </c>
      <c r="AO51">
        <v>1.829292149109967</v>
      </c>
      <c r="AP51">
        <v>0.17530636682017248</v>
      </c>
      <c r="AU51">
        <v>1.8605958980789667</v>
      </c>
      <c r="AV51">
        <v>0.17649612869197268</v>
      </c>
    </row>
    <row r="52" spans="27:48">
      <c r="AA52">
        <v>1.8403216208247888</v>
      </c>
      <c r="AB52">
        <v>0.17616450767293693</v>
      </c>
      <c r="AC52">
        <v>1.8493418270792068</v>
      </c>
      <c r="AD52">
        <v>0.17602063583723851</v>
      </c>
      <c r="AG52">
        <v>1.8609077783215353</v>
      </c>
      <c r="AH52">
        <v>0.17676700963567499</v>
      </c>
      <c r="AI52">
        <v>1.8535896476756855</v>
      </c>
      <c r="AJ52">
        <v>0.17685373499890225</v>
      </c>
      <c r="AM52">
        <v>1.8330650356867031</v>
      </c>
      <c r="AN52">
        <v>0.17469235992139479</v>
      </c>
      <c r="AO52">
        <v>1.8364860276951744</v>
      </c>
      <c r="AP52">
        <v>0.17555627743323593</v>
      </c>
      <c r="AU52">
        <v>1.8669926344775107</v>
      </c>
      <c r="AV52">
        <v>0.17679368254277611</v>
      </c>
    </row>
    <row r="53" spans="27:48">
      <c r="AA53">
        <v>1.8460800764754648</v>
      </c>
      <c r="AB53">
        <v>0.17648604314305066</v>
      </c>
      <c r="AC53">
        <v>1.8549218600101782</v>
      </c>
      <c r="AD53">
        <v>0.17634656854948672</v>
      </c>
      <c r="AG53">
        <v>1.8675448532073977</v>
      </c>
      <c r="AH53">
        <v>0.17706581468877544</v>
      </c>
      <c r="AI53">
        <v>1.8592148605109891</v>
      </c>
      <c r="AJ53">
        <v>0.17717314873677834</v>
      </c>
      <c r="AM53">
        <v>1.8393520551802243</v>
      </c>
      <c r="AN53">
        <v>0.17498376633601317</v>
      </c>
      <c r="AO53">
        <v>1.8436787457400485</v>
      </c>
      <c r="AP53">
        <v>0.17583761626839503</v>
      </c>
      <c r="AU53">
        <v>1.8733879833360356</v>
      </c>
      <c r="AV53">
        <v>0.17711970067777219</v>
      </c>
    </row>
    <row r="54" spans="27:48">
      <c r="AA54">
        <v>1.8517880241210125</v>
      </c>
      <c r="AB54">
        <v>0.17683056250320545</v>
      </c>
      <c r="AC54">
        <v>1.8604529054160657</v>
      </c>
      <c r="AD54">
        <v>0.17669428623855613</v>
      </c>
      <c r="AG54">
        <v>1.8741240421179663</v>
      </c>
      <c r="AH54">
        <v>0.17739153013881684</v>
      </c>
      <c r="AI54">
        <v>1.8647907189560975</v>
      </c>
      <c r="AJ54">
        <v>0.17751480321048238</v>
      </c>
      <c r="AM54">
        <v>1.8455841986468267</v>
      </c>
      <c r="AN54">
        <v>0.17530073555981049</v>
      </c>
      <c r="AO54">
        <v>1.8508089375103116</v>
      </c>
      <c r="AP54">
        <v>0.17614798304190546</v>
      </c>
      <c r="AU54">
        <v>1.8797273817930173</v>
      </c>
      <c r="AV54">
        <v>0.17747140162518388</v>
      </c>
    </row>
    <row r="55" spans="27:48">
      <c r="AA55">
        <v>1.8573967655646855</v>
      </c>
      <c r="AB55">
        <v>0.17719512643569454</v>
      </c>
      <c r="AC55">
        <v>1.8658877743676576</v>
      </c>
      <c r="AD55">
        <v>0.17706082229972539</v>
      </c>
      <c r="AG55">
        <v>1.8805892137332134</v>
      </c>
      <c r="AH55">
        <v>0.17774137709642346</v>
      </c>
      <c r="AI55">
        <v>1.8702696517527491</v>
      </c>
      <c r="AJ55">
        <v>0.17787578354450867</v>
      </c>
      <c r="AM55">
        <v>1.8517082956358448</v>
      </c>
      <c r="AN55">
        <v>0.17564056332312944</v>
      </c>
      <c r="AO55">
        <v>1.8578157707238145</v>
      </c>
      <c r="AP55">
        <v>0.17648472981388788</v>
      </c>
      <c r="AU55">
        <v>1.8859567443360299</v>
      </c>
      <c r="AV55">
        <v>0.17784578479653412</v>
      </c>
    </row>
    <row r="56" spans="27:48">
      <c r="AA56">
        <v>1.8628584490020728</v>
      </c>
      <c r="AB56">
        <v>0.17757662460958759</v>
      </c>
      <c r="AC56">
        <v>1.8711800984793401</v>
      </c>
      <c r="AD56">
        <v>0.17744304957655763</v>
      </c>
      <c r="AG56">
        <v>1.8868852094884723</v>
      </c>
      <c r="AH56">
        <v>0.17811237079070558</v>
      </c>
      <c r="AI56">
        <v>1.8756049145781399</v>
      </c>
      <c r="AJ56">
        <v>0.17825300998192542</v>
      </c>
      <c r="AM56">
        <v>1.8576720975110645</v>
      </c>
      <c r="AN56">
        <v>0.17600035033531333</v>
      </c>
      <c r="AO56">
        <v>1.8646394655501195</v>
      </c>
      <c r="AP56">
        <v>0.17684498357961731</v>
      </c>
      <c r="AU56">
        <v>1.8920229242402673</v>
      </c>
      <c r="AV56">
        <v>0.17823965608660872</v>
      </c>
    </row>
    <row r="57" spans="27:48">
      <c r="AA57">
        <v>1.8681264772758222</v>
      </c>
      <c r="AB57">
        <v>0.17797180221697742</v>
      </c>
      <c r="AC57">
        <v>1.876284725507813</v>
      </c>
      <c r="AD57">
        <v>0.17783770704069643</v>
      </c>
      <c r="AG57">
        <v>1.892958314167865</v>
      </c>
      <c r="AH57">
        <v>0.17850134603427226</v>
      </c>
      <c r="AI57">
        <v>1.880750988851005</v>
      </c>
      <c r="AJ57">
        <v>0.17864326415977486</v>
      </c>
      <c r="AM57">
        <v>1.8634247232176635</v>
      </c>
      <c r="AN57">
        <v>0.17637702702043151</v>
      </c>
      <c r="AO57">
        <v>1.8712218046309352</v>
      </c>
      <c r="AP57">
        <v>0.17722567078098642</v>
      </c>
      <c r="AU57">
        <v>1.897874166997662</v>
      </c>
      <c r="AV57">
        <v>0.1786496551244359</v>
      </c>
    </row>
    <row r="58" spans="27:48">
      <c r="AA58">
        <v>1.8731559054261564</v>
      </c>
      <c r="AB58">
        <v>0.17837728774185344</v>
      </c>
      <c r="AC58">
        <v>1.8811581045751102</v>
      </c>
      <c r="AD58">
        <v>0.17824142761381004</v>
      </c>
      <c r="AG58">
        <v>1.898756714183583</v>
      </c>
      <c r="AH58">
        <v>0.17890498422749423</v>
      </c>
      <c r="AI58">
        <v>1.8856639700801026</v>
      </c>
      <c r="AJ58">
        <v>0.17904321656701133</v>
      </c>
      <c r="AM58">
        <v>1.8689170933814319</v>
      </c>
      <c r="AN58">
        <v>0.17676737970581899</v>
      </c>
      <c r="AO58">
        <v>1.877506629770092</v>
      </c>
      <c r="AP58">
        <v>0.17762354352901968</v>
      </c>
      <c r="AU58">
        <v>1.9034605518680974</v>
      </c>
      <c r="AV58">
        <v>0.17907228394278646</v>
      </c>
    </row>
    <row r="59" spans="27:48">
      <c r="AA59">
        <v>1.8779038241454231</v>
      </c>
      <c r="AB59">
        <v>0.1787896217246876</v>
      </c>
      <c r="AC59">
        <v>1.885758657729335</v>
      </c>
      <c r="AD59">
        <v>0.17865076689431655</v>
      </c>
      <c r="AG59">
        <v>1.9042309396311512</v>
      </c>
      <c r="AH59">
        <v>0.17931984167162571</v>
      </c>
      <c r="AI59">
        <v>1.8903019424418546</v>
      </c>
      <c r="AJ59">
        <v>0.17944945495071554</v>
      </c>
      <c r="AM59">
        <v>1.8741023490366875</v>
      </c>
      <c r="AN59">
        <v>0.17716807803999857</v>
      </c>
      <c r="AO59">
        <v>1.8834403210554693</v>
      </c>
      <c r="AP59">
        <v>0.17803520731371689</v>
      </c>
      <c r="AU59">
        <v>1.908734417785563</v>
      </c>
      <c r="AV59">
        <v>0.17950393682159702</v>
      </c>
    </row>
    <row r="60" spans="27:48">
      <c r="AA60">
        <v>1.882329725865179</v>
      </c>
      <c r="AB60">
        <v>0.17920528627732321</v>
      </c>
      <c r="AC60">
        <v>1.8900471346730843</v>
      </c>
      <c r="AD60">
        <v>0.17906223254380363</v>
      </c>
      <c r="AG60">
        <v>1.9093342863492078</v>
      </c>
      <c r="AH60">
        <v>0.17974237894922798</v>
      </c>
      <c r="AI60">
        <v>1.8946253363913732</v>
      </c>
      <c r="AJ60">
        <v>0.17985851342823336</v>
      </c>
      <c r="AM60">
        <v>1.8789362514104495</v>
      </c>
      <c r="AN60">
        <v>0.17757570340606527</v>
      </c>
      <c r="AO60">
        <v>1.8889722543251808</v>
      </c>
      <c r="AP60">
        <v>0.17845714996481549</v>
      </c>
      <c r="AU60">
        <v>1.9136507699855636</v>
      </c>
      <c r="AV60">
        <v>0.17994093105070205</v>
      </c>
    </row>
    <row r="61" spans="27:48">
      <c r="AA61">
        <v>1.8863958503524794</v>
      </c>
      <c r="AB61">
        <v>0.1796207350963564</v>
      </c>
      <c r="AC61">
        <v>1.8939869476331488</v>
      </c>
      <c r="AD61">
        <v>0.17947231408242856</v>
      </c>
      <c r="AG61">
        <v>1.9140232143829439</v>
      </c>
      <c r="AH61">
        <v>0.180168991121231</v>
      </c>
      <c r="AI61">
        <v>1.8985972662558672</v>
      </c>
      <c r="AJ61">
        <v>0.18026690205686452</v>
      </c>
      <c r="AM61">
        <v>1.8833775593520508</v>
      </c>
      <c r="AN61">
        <v>0.17798677808812044</v>
      </c>
      <c r="AO61">
        <v>1.8940552330750742</v>
      </c>
      <c r="AP61">
        <v>0.17888577161638913</v>
      </c>
      <c r="AU61">
        <v>1.9181676638845861</v>
      </c>
      <c r="AV61">
        <v>0.18037953834941864</v>
      </c>
    </row>
    <row r="62" spans="27:48">
      <c r="AA62">
        <v>1.8900675068668742</v>
      </c>
      <c r="AB62">
        <v>0.18003242371894629</v>
      </c>
      <c r="AC62">
        <v>1.8975444835144919</v>
      </c>
      <c r="AD62">
        <v>0.17987751283909448</v>
      </c>
      <c r="AG62">
        <v>1.9182577194516452</v>
      </c>
      <c r="AH62">
        <v>0.18059603848300246</v>
      </c>
      <c r="AI62">
        <v>1.9021838449301958</v>
      </c>
      <c r="AJ62">
        <v>0.18067113660882336</v>
      </c>
      <c r="AM62">
        <v>1.8873883811880945</v>
      </c>
      <c r="AN62">
        <v>0.17839779494191768</v>
      </c>
      <c r="AO62">
        <v>1.8986458911226631</v>
      </c>
      <c r="AP62">
        <v>0.17931741541963434</v>
      </c>
      <c r="AU62">
        <v>1.9222465629364958</v>
      </c>
      <c r="AV62">
        <v>0.18081601667492275</v>
      </c>
    </row>
    <row r="63" spans="27:48">
      <c r="AA63">
        <v>1.8933133701295721</v>
      </c>
      <c r="AB63">
        <v>0.18043683976292227</v>
      </c>
      <c r="AC63">
        <v>1.9006893906753262</v>
      </c>
      <c r="AD63">
        <v>0.18027437180087855</v>
      </c>
      <c r="AG63">
        <v>1.9220016742511101</v>
      </c>
      <c r="AH63">
        <v>0.1810198776170244</v>
      </c>
      <c r="AI63">
        <v>1.9053544729897014</v>
      </c>
      <c r="AJ63">
        <v>0.18106776829744164</v>
      </c>
      <c r="AM63">
        <v>1.890934498000852</v>
      </c>
      <c r="AN63">
        <v>0.17880524731658079</v>
      </c>
      <c r="AO63">
        <v>1.902705062592106</v>
      </c>
      <c r="AP63">
        <v>0.17974839874181514</v>
      </c>
      <c r="AU63">
        <v>1.925852667412761</v>
      </c>
      <c r="AV63">
        <v>0.18124664214803907</v>
      </c>
    </row>
    <row r="64" spans="27:48">
      <c r="AA64">
        <v>1.896105747579675</v>
      </c>
      <c r="AB64">
        <v>0.18083053289319023</v>
      </c>
      <c r="AC64">
        <v>1.9033948378766179</v>
      </c>
      <c r="AD64">
        <v>0.1806595051070474</v>
      </c>
      <c r="AG64">
        <v>1.9252231366790704</v>
      </c>
      <c r="AH64">
        <v>0.18143689247724676</v>
      </c>
      <c r="AI64">
        <v>1.9080820997537125</v>
      </c>
      <c r="AJ64">
        <v>0.18145341320100045</v>
      </c>
      <c r="AM64">
        <v>1.8939856555720018</v>
      </c>
      <c r="AN64">
        <v>0.17920565897211285</v>
      </c>
      <c r="AO64">
        <v>1.9061981160636492</v>
      </c>
      <c r="AP64">
        <v>0.18017504458518713</v>
      </c>
      <c r="AU64">
        <v>1.9289552113014667</v>
      </c>
      <c r="AV64">
        <v>0.18166774082406525</v>
      </c>
    </row>
    <row r="65" spans="27:48">
      <c r="AA65">
        <v>1.898420815637343</v>
      </c>
      <c r="AB65">
        <v>0.18121014425877499</v>
      </c>
      <c r="AC65">
        <v>1.9056377431967599</v>
      </c>
      <c r="AD65">
        <v>0.18102962693602692</v>
      </c>
      <c r="AG65">
        <v>1.9278946223539468</v>
      </c>
      <c r="AH65">
        <v>0.18184352523991745</v>
      </c>
      <c r="AI65">
        <v>1.9103434540724122</v>
      </c>
      <c r="AJ65">
        <v>0.1818247811331572</v>
      </c>
      <c r="AM65">
        <v>1.8965158225009551</v>
      </c>
      <c r="AN65">
        <v>0.17959561373745006</v>
      </c>
      <c r="AO65">
        <v>1.9090952500366893</v>
      </c>
      <c r="AP65">
        <v>0.18059371295784571</v>
      </c>
      <c r="AU65">
        <v>1.931527724792081</v>
      </c>
      <c r="AV65">
        <v>0.18207572003757269</v>
      </c>
    </row>
    <row r="66" spans="27:48">
      <c r="AA66">
        <v>1.9002388229581784</v>
      </c>
      <c r="AB66">
        <v>0.18157243514935256</v>
      </c>
      <c r="AC66">
        <v>1.9073989709583867</v>
      </c>
      <c r="AD66">
        <v>0.18138157953887357</v>
      </c>
      <c r="AG66">
        <v>1.9299933391019006</v>
      </c>
      <c r="AH66">
        <v>0.18223630665768006</v>
      </c>
      <c r="AI66">
        <v>1.9121192428680851</v>
      </c>
      <c r="AJ66">
        <v>0.18217870371365538</v>
      </c>
      <c r="AM66">
        <v>1.8985034122955857</v>
      </c>
      <c r="AN66">
        <v>0.17997178465602867</v>
      </c>
      <c r="AO66">
        <v>1.9113717471856693</v>
      </c>
      <c r="AP66">
        <v>0.18100083192885372</v>
      </c>
      <c r="AU66">
        <v>1.9335482601065446</v>
      </c>
      <c r="AV66">
        <v>0.18246709905376107</v>
      </c>
    </row>
    <row r="67" spans="27:48">
      <c r="AA67">
        <v>1.9015442589447307</v>
      </c>
      <c r="AB67">
        <v>0.18191431462678476</v>
      </c>
      <c r="AC67">
        <v>1.9086634949872274</v>
      </c>
      <c r="AD67">
        <v>0.18171236018007486</v>
      </c>
      <c r="AG67">
        <v>1.9315013814116246</v>
      </c>
      <c r="AH67">
        <v>0.18261188565796904</v>
      </c>
      <c r="AI67">
        <v>1.9133943157368516</v>
      </c>
      <c r="AJ67">
        <v>0.18251216139982776</v>
      </c>
      <c r="AM67">
        <v>1.8999314675405703</v>
      </c>
      <c r="AN67">
        <v>0.18033096237020554</v>
      </c>
      <c r="AO67">
        <v>1.9130081852395839</v>
      </c>
      <c r="AP67">
        <v>0.18139292810269661</v>
      </c>
      <c r="AU67">
        <v>1.934999578749975</v>
      </c>
      <c r="AV67">
        <v>0.1828385387648607</v>
      </c>
    </row>
    <row r="68" spans="27:48">
      <c r="AA68">
        <v>1.9023259860774469</v>
      </c>
      <c r="AB68">
        <v>0.18223286589591339</v>
      </c>
      <c r="AC68">
        <v>1.9094205268101268</v>
      </c>
      <c r="AD68">
        <v>0.18201914675583003</v>
      </c>
      <c r="AG68">
        <v>1.9324058831978532</v>
      </c>
      <c r="AH68">
        <v>0.18296705793317936</v>
      </c>
      <c r="AI68">
        <v>1.9141577942065735</v>
      </c>
      <c r="AJ68">
        <v>0.18282230924826978</v>
      </c>
      <c r="AM68">
        <v>1.9007878045720765</v>
      </c>
      <c r="AN68">
        <v>0.1806700825023658</v>
      </c>
      <c r="AO68">
        <v>1.9139906026859494</v>
      </c>
      <c r="AP68">
        <v>0.18176665625306834</v>
      </c>
      <c r="AU68">
        <v>1.9358692985834272</v>
      </c>
      <c r="AV68">
        <v>0.18318687017822241</v>
      </c>
    </row>
    <row r="69" spans="27:48">
      <c r="AA69">
        <v>1.9025773349360593</v>
      </c>
      <c r="AB69">
        <v>0.1825253711896283</v>
      </c>
      <c r="AC69">
        <v>1.9096636076984936</v>
      </c>
      <c r="AD69">
        <v>0.18229932187124462</v>
      </c>
      <c r="AG69">
        <v>1.9326991275702647</v>
      </c>
      <c r="AH69">
        <v>0.18329879327868911</v>
      </c>
      <c r="AI69">
        <v>1.9144031645481421</v>
      </c>
      <c r="AJ69">
        <v>0.18310650118689359</v>
      </c>
      <c r="AM69">
        <v>1.9010651174244879</v>
      </c>
      <c r="AN69">
        <v>0.18098625179911224</v>
      </c>
      <c r="AO69">
        <v>1.9143106178855038</v>
      </c>
      <c r="AP69">
        <v>0.1821188278631628</v>
      </c>
      <c r="AU69">
        <v>1.9361499994639364</v>
      </c>
      <c r="AV69">
        <v>0.1835091214530456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2D694-C9F5-9D4D-BF33-5B8754369513}">
  <dimension ref="A1:H16"/>
  <sheetViews>
    <sheetView workbookViewId="0"/>
  </sheetViews>
  <sheetFormatPr baseColWidth="10" defaultRowHeight="13"/>
  <cols>
    <col min="1" max="1" width="14" style="2" bestFit="1" customWidth="1"/>
    <col min="2" max="2" width="12.6640625" style="3" bestFit="1" customWidth="1"/>
    <col min="3" max="256" width="8.83203125" customWidth="1"/>
  </cols>
  <sheetData>
    <row r="1" spans="1:8">
      <c r="A1" s="2" t="s">
        <v>23</v>
      </c>
      <c r="B1" s="4" t="s">
        <v>24</v>
      </c>
      <c r="C1">
        <v>0.3</v>
      </c>
      <c r="D1">
        <v>1063.6340206185569</v>
      </c>
      <c r="E1">
        <v>1</v>
      </c>
      <c r="F1">
        <v>1062</v>
      </c>
      <c r="G1">
        <v>20</v>
      </c>
    </row>
    <row r="2" spans="1:8">
      <c r="A2" s="2" t="s">
        <v>25</v>
      </c>
      <c r="B2" s="4" t="s">
        <v>681</v>
      </c>
      <c r="C2">
        <v>13.7</v>
      </c>
      <c r="D2">
        <v>1063.6340206185569</v>
      </c>
      <c r="E2">
        <v>2</v>
      </c>
      <c r="F2">
        <v>1061</v>
      </c>
      <c r="G2">
        <v>20</v>
      </c>
    </row>
    <row r="3" spans="1:8">
      <c r="A3" s="2" t="s">
        <v>26</v>
      </c>
      <c r="B3" s="4">
        <v>15</v>
      </c>
      <c r="E3">
        <v>3</v>
      </c>
      <c r="F3">
        <v>1064</v>
      </c>
      <c r="G3">
        <v>20</v>
      </c>
    </row>
    <row r="4" spans="1:8">
      <c r="A4" s="2" t="s">
        <v>27</v>
      </c>
      <c r="B4" s="4">
        <v>8</v>
      </c>
      <c r="E4">
        <v>4</v>
      </c>
      <c r="F4">
        <v>1068</v>
      </c>
      <c r="G4">
        <v>20</v>
      </c>
    </row>
    <row r="5" spans="1:8">
      <c r="A5" s="2" t="s">
        <v>28</v>
      </c>
      <c r="B5" s="4">
        <v>1</v>
      </c>
      <c r="E5">
        <v>5</v>
      </c>
      <c r="F5">
        <v>1066</v>
      </c>
      <c r="G5">
        <v>20</v>
      </c>
    </row>
    <row r="6" spans="1:8">
      <c r="A6" s="2" t="s">
        <v>29</v>
      </c>
      <c r="B6" s="4" t="b">
        <v>1</v>
      </c>
      <c r="E6">
        <v>6</v>
      </c>
      <c r="F6">
        <v>1064</v>
      </c>
      <c r="G6">
        <v>20</v>
      </c>
    </row>
    <row r="7" spans="1:8">
      <c r="A7" s="2" t="s">
        <v>30</v>
      </c>
      <c r="B7" s="4">
        <v>1</v>
      </c>
      <c r="E7">
        <v>7</v>
      </c>
      <c r="F7">
        <v>1056</v>
      </c>
      <c r="G7">
        <v>20</v>
      </c>
    </row>
    <row r="8" spans="1:8">
      <c r="A8" s="2" t="s">
        <v>31</v>
      </c>
      <c r="B8" s="4" t="b">
        <v>0</v>
      </c>
      <c r="E8">
        <v>8</v>
      </c>
      <c r="F8">
        <v>1063</v>
      </c>
      <c r="G8">
        <v>20</v>
      </c>
    </row>
    <row r="9" spans="1:8">
      <c r="A9" s="2" t="s">
        <v>32</v>
      </c>
      <c r="B9" s="4" t="b">
        <v>1</v>
      </c>
      <c r="E9">
        <v>9</v>
      </c>
      <c r="F9">
        <v>1063</v>
      </c>
      <c r="G9">
        <v>20</v>
      </c>
    </row>
    <row r="10" spans="1:8">
      <c r="A10" s="2" t="s">
        <v>33</v>
      </c>
      <c r="B10" s="4" t="b">
        <v>0</v>
      </c>
      <c r="E10">
        <v>10</v>
      </c>
      <c r="F10">
        <v>1060</v>
      </c>
      <c r="G10">
        <v>20</v>
      </c>
    </row>
    <row r="11" spans="1:8">
      <c r="A11" s="2" t="s">
        <v>34</v>
      </c>
      <c r="B11" s="4" t="b">
        <v>0</v>
      </c>
      <c r="E11">
        <v>11</v>
      </c>
      <c r="F11">
        <v>1068</v>
      </c>
      <c r="G11">
        <v>22</v>
      </c>
    </row>
    <row r="12" spans="1:8">
      <c r="A12" s="2" t="s">
        <v>35</v>
      </c>
      <c r="B12" s="4" t="s">
        <v>682</v>
      </c>
      <c r="E12">
        <v>12</v>
      </c>
      <c r="F12">
        <v>1067</v>
      </c>
      <c r="G12">
        <v>20</v>
      </c>
    </row>
    <row r="13" spans="1:8">
      <c r="A13" s="2" t="s">
        <v>36</v>
      </c>
      <c r="B13" s="4" t="b">
        <v>0</v>
      </c>
      <c r="E13">
        <v>13</v>
      </c>
      <c r="F13">
        <v>1066</v>
      </c>
      <c r="G13">
        <v>20</v>
      </c>
    </row>
    <row r="14" spans="1:8">
      <c r="A14" s="2" t="s">
        <v>37</v>
      </c>
      <c r="B14" s="4" t="b">
        <v>0</v>
      </c>
      <c r="E14" t="s">
        <v>22</v>
      </c>
      <c r="F14" t="s">
        <v>22</v>
      </c>
      <c r="G14" t="s">
        <v>22</v>
      </c>
      <c r="H14" t="s">
        <v>22</v>
      </c>
    </row>
    <row r="15" spans="1:8">
      <c r="A15" s="2" t="s">
        <v>38</v>
      </c>
      <c r="B15" s="4" t="b">
        <v>0</v>
      </c>
    </row>
    <row r="16" spans="1:8">
      <c r="A16" s="2" t="s">
        <v>39</v>
      </c>
      <c r="B16" s="4">
        <v>1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FF9C2-AE0F-9A45-823C-61A596537B05}">
  <dimension ref="A1:AX69"/>
  <sheetViews>
    <sheetView workbookViewId="0"/>
  </sheetViews>
  <sheetFormatPr baseColWidth="10" defaultRowHeight="13"/>
  <cols>
    <col min="1" max="1" width="14" style="2" bestFit="1" customWidth="1"/>
    <col min="2" max="2" width="12.83203125" style="3" bestFit="1" customWidth="1"/>
    <col min="3" max="256" width="8.83203125" customWidth="1"/>
  </cols>
  <sheetData>
    <row r="1" spans="1:50">
      <c r="A1" s="2" t="s">
        <v>23</v>
      </c>
      <c r="B1" s="4" t="s">
        <v>24</v>
      </c>
      <c r="C1">
        <v>0.39128000000000002</v>
      </c>
      <c r="D1">
        <v>5.3420000000000002E-2</v>
      </c>
      <c r="E1">
        <v>0.37777228160064513</v>
      </c>
      <c r="F1">
        <v>5.170812173849737E-2</v>
      </c>
      <c r="G1">
        <v>0.38458184957037661</v>
      </c>
      <c r="H1">
        <v>5.2524169282948341E-2</v>
      </c>
      <c r="I1">
        <v>0.39142507342575766</v>
      </c>
      <c r="J1">
        <v>5.3340850019804043E-2</v>
      </c>
      <c r="K1">
        <v>0.39830211950875744</v>
      </c>
      <c r="L1">
        <v>5.4158164440375245E-2</v>
      </c>
      <c r="M1">
        <v>0.40521315498347726</v>
      </c>
      <c r="N1">
        <v>5.4976113037911195E-2</v>
      </c>
      <c r="O1">
        <v>0.37135617096471246</v>
      </c>
      <c r="P1">
        <v>5.0999999999999997E-2</v>
      </c>
      <c r="Q1">
        <v>0.37199165625930247</v>
      </c>
      <c r="R1">
        <v>5.0999999999999997E-2</v>
      </c>
      <c r="S1">
        <v>0.37072313569747534</v>
      </c>
      <c r="T1">
        <v>5.0999999999999997E-2</v>
      </c>
      <c r="U1">
        <v>0.37046760620229957</v>
      </c>
      <c r="V1">
        <v>5.0892706895521833E-2</v>
      </c>
      <c r="W1">
        <v>0.4048403645550771</v>
      </c>
      <c r="X1">
        <v>5.4368071281200518E-2</v>
      </c>
      <c r="Y1">
        <v>0.40393580699575904</v>
      </c>
      <c r="Z1">
        <v>5.3542301820017055E-2</v>
      </c>
      <c r="AA1">
        <v>0.39717286965917731</v>
      </c>
      <c r="AB1">
        <v>5.4054816100439482E-2</v>
      </c>
      <c r="AC1">
        <v>0.4038112341991027</v>
      </c>
      <c r="AD1">
        <v>5.4555005392899085E-2</v>
      </c>
      <c r="AE1">
        <v>0.40582943617905803</v>
      </c>
      <c r="AF1">
        <v>5.4812158503132639E-2</v>
      </c>
      <c r="AG1">
        <v>0.405113477900579</v>
      </c>
      <c r="AH1">
        <v>5.4231457832126205E-2</v>
      </c>
      <c r="AI1">
        <v>0.4016597970099004</v>
      </c>
      <c r="AJ1">
        <v>5.390740693853955E-2</v>
      </c>
      <c r="AK1">
        <v>0.40617437545056151</v>
      </c>
      <c r="AL1">
        <v>5.4804853209325835E-2</v>
      </c>
      <c r="AM1">
        <v>0.4057112558713018</v>
      </c>
      <c r="AN1">
        <v>5.463721024979816E-2</v>
      </c>
      <c r="AO1">
        <v>0.41035400075691003</v>
      </c>
      <c r="AP1">
        <v>5.4149945797363132E-2</v>
      </c>
      <c r="AQ1">
        <v>0.40838182717553106</v>
      </c>
      <c r="AR1">
        <v>5.4797230954208534E-2</v>
      </c>
      <c r="AS1">
        <v>0.40830064899113111</v>
      </c>
      <c r="AT1">
        <v>5.4629852113770382E-2</v>
      </c>
      <c r="AU1">
        <v>0.40280769081457796</v>
      </c>
      <c r="AV1">
        <v>5.4052600067440899E-2</v>
      </c>
      <c r="AW1">
        <v>0.39635302447965925</v>
      </c>
      <c r="AX1">
        <v>5.372881166595006E-2</v>
      </c>
    </row>
    <row r="2" spans="1:50">
      <c r="A2" s="2" t="s">
        <v>25</v>
      </c>
      <c r="B2" s="4" t="s">
        <v>683</v>
      </c>
      <c r="C2">
        <v>0.38640999999999998</v>
      </c>
      <c r="D2">
        <v>5.2810000000000003E-2</v>
      </c>
      <c r="E2">
        <v>0.37775042776545636</v>
      </c>
      <c r="F2">
        <v>5.1727683938683218E-2</v>
      </c>
      <c r="G2">
        <v>0.38455954998351788</v>
      </c>
      <c r="H2">
        <v>5.2544047852397684E-2</v>
      </c>
      <c r="I2">
        <v>0.39140232421895099</v>
      </c>
      <c r="J2">
        <v>5.3361045437697437E-2</v>
      </c>
      <c r="K2">
        <v>0.39827891678639649</v>
      </c>
      <c r="L2">
        <v>5.4178677186446395E-2</v>
      </c>
      <c r="M2">
        <v>0.40518949482245142</v>
      </c>
      <c r="N2">
        <v>5.4996943590889399E-2</v>
      </c>
      <c r="O2">
        <v>0.37135617096471196</v>
      </c>
      <c r="P2">
        <v>5.0999999999999934E-2</v>
      </c>
      <c r="Q2">
        <v>0.37263946268459991</v>
      </c>
      <c r="R2">
        <v>5.1078049483272756E-2</v>
      </c>
      <c r="S2">
        <v>0.37135617096471196</v>
      </c>
      <c r="T2">
        <v>5.1076564999872252E-2</v>
      </c>
      <c r="U2">
        <v>0.37723277433144298</v>
      </c>
      <c r="V2">
        <v>5.170812173849737E-2</v>
      </c>
      <c r="W2">
        <v>0.40477657701443059</v>
      </c>
      <c r="X2">
        <v>5.4449007683517937E-2</v>
      </c>
      <c r="Y2">
        <v>0.40385680261657436</v>
      </c>
      <c r="Z2">
        <v>5.3640708582675868E-2</v>
      </c>
      <c r="AA2">
        <v>0.39705325161163663</v>
      </c>
      <c r="AB2">
        <v>5.4145819431709645E-2</v>
      </c>
      <c r="AC2">
        <v>0.40369568383596427</v>
      </c>
      <c r="AD2">
        <v>5.4631402529513255E-2</v>
      </c>
      <c r="AE2">
        <v>0.40571053786132133</v>
      </c>
      <c r="AF2">
        <v>5.4896666749325015E-2</v>
      </c>
      <c r="AG2">
        <v>0.4049897295902668</v>
      </c>
      <c r="AH2">
        <v>5.4327207652133572E-2</v>
      </c>
      <c r="AI2">
        <v>0.40159142621630972</v>
      </c>
      <c r="AJ2">
        <v>5.3995730995688343E-2</v>
      </c>
      <c r="AK2">
        <v>0.40604409364763061</v>
      </c>
      <c r="AL2">
        <v>5.4911050795077992E-2</v>
      </c>
      <c r="AM2">
        <v>0.40557990729715582</v>
      </c>
      <c r="AN2">
        <v>5.4746320695041567E-2</v>
      </c>
      <c r="AO2">
        <v>0.41028008438742053</v>
      </c>
      <c r="AP2">
        <v>5.4243621335621744E-2</v>
      </c>
      <c r="AQ2">
        <v>0.40826177359437871</v>
      </c>
      <c r="AR2">
        <v>5.4882882948051652E-2</v>
      </c>
      <c r="AS2">
        <v>0.40817341735449847</v>
      </c>
      <c r="AT2">
        <v>5.4731582192426548E-2</v>
      </c>
      <c r="AU2">
        <v>0.40267052807450254</v>
      </c>
      <c r="AV2">
        <v>5.4168716043423215E-2</v>
      </c>
      <c r="AW2">
        <v>0.39629199500074269</v>
      </c>
      <c r="AX2">
        <v>5.3769731132170887E-2</v>
      </c>
    </row>
    <row r="3" spans="1:50">
      <c r="A3" s="2" t="s">
        <v>26</v>
      </c>
      <c r="B3" s="4">
        <v>1</v>
      </c>
      <c r="C3">
        <v>0.38584000000000002</v>
      </c>
      <c r="D3">
        <v>5.3010000000000002E-2</v>
      </c>
      <c r="E3">
        <v>0.37768663672764741</v>
      </c>
      <c r="F3">
        <v>5.174566132575089E-2</v>
      </c>
      <c r="G3">
        <v>0.38449445780284808</v>
      </c>
      <c r="H3">
        <v>5.2562315978372645E-2</v>
      </c>
      <c r="I3">
        <v>0.39133591960397185</v>
      </c>
      <c r="J3">
        <v>5.3379604742939887E-2</v>
      </c>
      <c r="K3">
        <v>0.39821118836588748</v>
      </c>
      <c r="L3">
        <v>5.4197528111824864E-2</v>
      </c>
      <c r="M3">
        <v>0.40512043114490781</v>
      </c>
      <c r="N3">
        <v>5.5016086577781266E-2</v>
      </c>
      <c r="O3">
        <v>0.37263946268459991</v>
      </c>
      <c r="P3">
        <v>5.1154852569786469E-2</v>
      </c>
      <c r="Q3">
        <v>0.37392395528699618</v>
      </c>
      <c r="R3">
        <v>5.1232686713638315E-2</v>
      </c>
      <c r="S3">
        <v>0.37263946268459991</v>
      </c>
      <c r="T3">
        <v>5.1231655656300182E-2</v>
      </c>
      <c r="U3">
        <v>0.38403133799624745</v>
      </c>
      <c r="V3">
        <v>5.2524169282948341E-2</v>
      </c>
      <c r="W3">
        <v>0.40459764143745591</v>
      </c>
      <c r="X3">
        <v>5.4521164955097477E-2</v>
      </c>
      <c r="Y3">
        <v>0.40362894826903439</v>
      </c>
      <c r="Z3">
        <v>5.3732028032606884E-2</v>
      </c>
      <c r="AA3">
        <v>0.39671538037636012</v>
      </c>
      <c r="AB3">
        <v>5.4214715329717035E-2</v>
      </c>
      <c r="AC3">
        <v>0.40336942385099167</v>
      </c>
      <c r="AD3">
        <v>5.4684221093840413E-2</v>
      </c>
      <c r="AE3">
        <v>0.40537480164628797</v>
      </c>
      <c r="AF3">
        <v>5.49580778770552E-2</v>
      </c>
      <c r="AG3">
        <v>0.40463923254485112</v>
      </c>
      <c r="AH3">
        <v>5.4401212295997023E-2</v>
      </c>
      <c r="AI3">
        <v>0.40139771335341912</v>
      </c>
      <c r="AJ3">
        <v>5.4075901107824918E-2</v>
      </c>
      <c r="AK3">
        <v>0.40567432665754766</v>
      </c>
      <c r="AL3">
        <v>5.4995817679530677E-2</v>
      </c>
      <c r="AM3">
        <v>0.40520623543903039</v>
      </c>
      <c r="AN3">
        <v>5.4834871059502965E-2</v>
      </c>
      <c r="AO3">
        <v>0.4100685518252451</v>
      </c>
      <c r="AP3">
        <v>5.4329672811726841E-2</v>
      </c>
      <c r="AQ3">
        <v>0.40792252240028942</v>
      </c>
      <c r="AR3">
        <v>5.4945511470820364E-2</v>
      </c>
      <c r="AS3">
        <v>0.40781235821412015</v>
      </c>
      <c r="AT3">
        <v>5.4812065865363475E-2</v>
      </c>
      <c r="AU3">
        <v>0.40227876773433707</v>
      </c>
      <c r="AV3">
        <v>5.4265003870392625E-2</v>
      </c>
      <c r="AW3">
        <v>0.39611812895900206</v>
      </c>
      <c r="AX3">
        <v>5.3800057800549063E-2</v>
      </c>
    </row>
    <row r="4" spans="1:50">
      <c r="A4" s="2" t="s">
        <v>27</v>
      </c>
      <c r="B4" s="4">
        <v>51</v>
      </c>
      <c r="C4">
        <v>0.39287</v>
      </c>
      <c r="D4">
        <v>5.3420000000000002E-2</v>
      </c>
      <c r="E4">
        <v>0.37758607645772152</v>
      </c>
      <c r="F4">
        <v>5.1760597478715809E-2</v>
      </c>
      <c r="G4">
        <v>0.38439184640972707</v>
      </c>
      <c r="H4">
        <v>5.2577493685951465E-2</v>
      </c>
      <c r="I4">
        <v>0.39123123928780229</v>
      </c>
      <c r="J4">
        <v>5.339502437099708E-2</v>
      </c>
      <c r="K4">
        <v>0.39810442120106354</v>
      </c>
      <c r="L4">
        <v>5.4213190026647248E-2</v>
      </c>
      <c r="M4">
        <v>0.40501155907926351</v>
      </c>
      <c r="N4">
        <v>5.5031991146078429E-2</v>
      </c>
      <c r="O4">
        <v>0.37392395528699618</v>
      </c>
      <c r="P4">
        <v>5.1309727955289874E-2</v>
      </c>
      <c r="Q4">
        <v>0.37520964989566585</v>
      </c>
      <c r="R4">
        <v>5.1387346694570589E-2</v>
      </c>
      <c r="S4">
        <v>0.37392395528699618</v>
      </c>
      <c r="T4">
        <v>5.1386769196941434E-2</v>
      </c>
      <c r="U4">
        <v>0.39086346205023648</v>
      </c>
      <c r="V4">
        <v>5.3340850019804043E-2</v>
      </c>
      <c r="W4">
        <v>0.40430508443940499</v>
      </c>
      <c r="X4">
        <v>5.4583927475539952E-2</v>
      </c>
      <c r="Y4">
        <v>0.40325418792609319</v>
      </c>
      <c r="Z4">
        <v>5.3815481064461629E-2</v>
      </c>
      <c r="AA4">
        <v>0.39616583223261959</v>
      </c>
      <c r="AB4">
        <v>5.4260162814174867E-2</v>
      </c>
      <c r="AC4">
        <v>0.4028388045236771</v>
      </c>
      <c r="AD4">
        <v>5.4712433032606138E-2</v>
      </c>
      <c r="AE4">
        <v>0.40482876225748937</v>
      </c>
      <c r="AF4">
        <v>5.4995196588576045E-2</v>
      </c>
      <c r="AG4">
        <v>0.40406880879063639</v>
      </c>
      <c r="AH4">
        <v>5.4452031347502802E-2</v>
      </c>
      <c r="AI4">
        <v>0.40108031111194686</v>
      </c>
      <c r="AJ4">
        <v>5.4147233276957973E-2</v>
      </c>
      <c r="AK4">
        <v>0.40507227157417092</v>
      </c>
      <c r="AL4">
        <v>5.5057503971698916E-2</v>
      </c>
      <c r="AM4">
        <v>0.40459751339459837</v>
      </c>
      <c r="AN4">
        <v>5.4901137811062678E-2</v>
      </c>
      <c r="AO4">
        <v>0.40972120779162002</v>
      </c>
      <c r="AP4">
        <v>5.4407366064825186E-2</v>
      </c>
      <c r="AQ4">
        <v>0.4073706767318635</v>
      </c>
      <c r="AR4">
        <v>5.4983897529557853E-2</v>
      </c>
      <c r="AS4">
        <v>0.4072244991754651</v>
      </c>
      <c r="AT4">
        <v>5.4869736609436261E-2</v>
      </c>
      <c r="AU4">
        <v>0.40164003496348211</v>
      </c>
      <c r="AV4">
        <v>5.4339589415322943E-2</v>
      </c>
      <c r="AW4">
        <v>0.39583616896682111</v>
      </c>
      <c r="AX4">
        <v>5.3818964438626965E-2</v>
      </c>
    </row>
    <row r="5" spans="1:50">
      <c r="A5" s="2" t="s">
        <v>28</v>
      </c>
      <c r="B5" s="4">
        <v>1</v>
      </c>
      <c r="C5">
        <v>0.39456999999999998</v>
      </c>
      <c r="D5">
        <v>5.3710000000000001E-2</v>
      </c>
      <c r="E5">
        <v>0.37745689375069319</v>
      </c>
      <c r="F5">
        <v>5.1771282359293472E-2</v>
      </c>
      <c r="G5">
        <v>0.38426002876897203</v>
      </c>
      <c r="H5">
        <v>5.2588351367531407E-2</v>
      </c>
      <c r="I5">
        <v>0.39109676384710063</v>
      </c>
      <c r="J5">
        <v>5.3406055115307889E-2</v>
      </c>
      <c r="K5">
        <v>0.39796726493265006</v>
      </c>
      <c r="L5">
        <v>5.4224394095719636E-2</v>
      </c>
      <c r="M5">
        <v>0.40487169879278989</v>
      </c>
      <c r="N5">
        <v>5.5043368802245557E-2</v>
      </c>
      <c r="O5">
        <v>0.37520964989566585</v>
      </c>
      <c r="P5">
        <v>5.1464626159871463E-2</v>
      </c>
      <c r="Q5">
        <v>0.37649654763542628</v>
      </c>
      <c r="R5">
        <v>5.1542029429417199E-2</v>
      </c>
      <c r="S5">
        <v>0.37520964989566585</v>
      </c>
      <c r="T5">
        <v>5.1541905625172336E-2</v>
      </c>
      <c r="U5">
        <v>0.39772931216071572</v>
      </c>
      <c r="V5">
        <v>5.4158164440375245E-2</v>
      </c>
      <c r="W5">
        <v>0.4039014020134325</v>
      </c>
      <c r="X5">
        <v>5.4636759777150393E-2</v>
      </c>
      <c r="Y5">
        <v>0.40273571891085996</v>
      </c>
      <c r="Z5">
        <v>5.3890355686397023E-2</v>
      </c>
      <c r="AA5">
        <v>0.3954153035099312</v>
      </c>
      <c r="AB5">
        <v>5.4281277301493902E-2</v>
      </c>
      <c r="AC5">
        <v>0.40211415375565629</v>
      </c>
      <c r="AD5">
        <v>5.4715489232512973E-2</v>
      </c>
      <c r="AE5">
        <v>0.40408304773051784</v>
      </c>
      <c r="AF5">
        <v>5.500730041038971E-2</v>
      </c>
      <c r="AG5">
        <v>0.40328956097715107</v>
      </c>
      <c r="AH5">
        <v>5.447867567161916E-2</v>
      </c>
      <c r="AI5">
        <v>0.40064192745590438</v>
      </c>
      <c r="AJ5">
        <v>5.4209118922171486E-2</v>
      </c>
      <c r="AK5">
        <v>0.40424964671487085</v>
      </c>
      <c r="AL5">
        <v>5.5094909018072777E-2</v>
      </c>
      <c r="AM5">
        <v>0.40376558924604372</v>
      </c>
      <c r="AN5">
        <v>5.4943831142778891E-2</v>
      </c>
      <c r="AO5">
        <v>0.40924101570337001</v>
      </c>
      <c r="AP5">
        <v>5.4476038243475217E-2</v>
      </c>
      <c r="AQ5">
        <v>0.40661697763732185</v>
      </c>
      <c r="AR5">
        <v>5.4997293983294296E-2</v>
      </c>
      <c r="AS5">
        <v>0.40642128224604085</v>
      </c>
      <c r="AT5">
        <v>5.490347192921103E-2</v>
      </c>
      <c r="AU5">
        <v>0.40076676196877464</v>
      </c>
      <c r="AV5">
        <v>5.4391020955421907E-2</v>
      </c>
      <c r="AW5">
        <v>0.39545380615777176</v>
      </c>
      <c r="AX5">
        <v>5.3825935322603748E-2</v>
      </c>
    </row>
    <row r="6" spans="1:50">
      <c r="A6" s="2" t="s">
        <v>29</v>
      </c>
      <c r="B6" s="4" t="b">
        <v>1</v>
      </c>
      <c r="C6">
        <v>0.39334000000000002</v>
      </c>
      <c r="D6">
        <v>5.321E-2</v>
      </c>
      <c r="E6">
        <v>0.37730955422120677</v>
      </c>
      <c r="F6">
        <v>5.1776850342004903E-2</v>
      </c>
      <c r="G6">
        <v>0.38410968396188722</v>
      </c>
      <c r="H6">
        <v>5.2594009398323975E-2</v>
      </c>
      <c r="I6">
        <v>0.39094338768231623</v>
      </c>
      <c r="J6">
        <v>5.3411803330570606E-2</v>
      </c>
      <c r="K6">
        <v>0.397810831145814</v>
      </c>
      <c r="L6">
        <v>5.4230232631998949E-2</v>
      </c>
      <c r="M6">
        <v>0.40471218093411598</v>
      </c>
      <c r="N6">
        <v>5.5049297796245511E-2</v>
      </c>
      <c r="O6">
        <v>0.37649654763542628</v>
      </c>
      <c r="P6">
        <v>5.1619547186893877E-2</v>
      </c>
      <c r="Q6">
        <v>0.37778464963214708</v>
      </c>
      <c r="R6">
        <v>5.1696734921525336E-2</v>
      </c>
      <c r="S6">
        <v>0.37649654763542628</v>
      </c>
      <c r="T6">
        <v>5.1697064944370555E-2</v>
      </c>
      <c r="U6">
        <v>0.4046290548127891</v>
      </c>
      <c r="V6">
        <v>5.497611303635308E-2</v>
      </c>
      <c r="W6">
        <v>0.40339003823566238</v>
      </c>
      <c r="X6">
        <v>5.4679211113359598E-2</v>
      </c>
      <c r="Y6">
        <v>0.40207796461816564</v>
      </c>
      <c r="Z6">
        <v>5.3956013094538763E-2</v>
      </c>
      <c r="AA6">
        <v>0.39447840239616833</v>
      </c>
      <c r="AB6">
        <v>5.4277647822195858E-2</v>
      </c>
      <c r="AC6">
        <v>0.40120957604985064</v>
      </c>
      <c r="AD6">
        <v>5.4693330208106107E-2</v>
      </c>
      <c r="AE6">
        <v>0.40315217255040314</v>
      </c>
      <c r="AF6">
        <v>5.4994153755372484E-2</v>
      </c>
      <c r="AG6">
        <v>0.40231665627670338</v>
      </c>
      <c r="AH6">
        <v>5.4480626666884628E-2</v>
      </c>
      <c r="AI6">
        <v>0.40008630252007521</v>
      </c>
      <c r="AJ6">
        <v>5.426103005696075E-2</v>
      </c>
      <c r="AK6">
        <v>0.40322246353681174</v>
      </c>
      <c r="AL6">
        <v>5.510730477197219E-2</v>
      </c>
      <c r="AM6">
        <v>0.40272665545061825</v>
      </c>
      <c r="AN6">
        <v>5.4962120077512701E-2</v>
      </c>
      <c r="AO6">
        <v>0.40863207239008115</v>
      </c>
      <c r="AP6">
        <v>5.4535103460861822E-2</v>
      </c>
      <c r="AQ6">
        <v>0.40567609501221968</v>
      </c>
      <c r="AR6">
        <v>5.4985440085295947E-2</v>
      </c>
      <c r="AS6">
        <v>0.40541834112973296</v>
      </c>
      <c r="AT6">
        <v>5.4912615205061723E-2</v>
      </c>
      <c r="AU6">
        <v>0.3996759460157232</v>
      </c>
      <c r="AV6">
        <v>5.4418297434263997E-2</v>
      </c>
      <c r="AW6">
        <v>0.39498147039253945</v>
      </c>
      <c r="AX6">
        <v>5.3820780304936262E-2</v>
      </c>
    </row>
    <row r="7" spans="1:50">
      <c r="A7" s="2" t="s">
        <v>30</v>
      </c>
      <c r="B7" s="4">
        <v>1</v>
      </c>
      <c r="C7">
        <v>0.38690000000000002</v>
      </c>
      <c r="D7">
        <v>5.3039999999999997E-2</v>
      </c>
      <c r="E7">
        <v>0.37715599444167919</v>
      </c>
      <c r="F7">
        <v>5.1776850342004903E-2</v>
      </c>
      <c r="G7">
        <v>0.38395299203060768</v>
      </c>
      <c r="H7">
        <v>5.2594009398323975E-2</v>
      </c>
      <c r="I7">
        <v>0.39078353641815672</v>
      </c>
      <c r="J7">
        <v>5.3411803330570606E-2</v>
      </c>
      <c r="K7">
        <v>0.39764779317561744</v>
      </c>
      <c r="L7">
        <v>5.4230232631998949E-2</v>
      </c>
      <c r="M7">
        <v>0.40454592869146222</v>
      </c>
      <c r="N7">
        <v>5.5049297796245511E-2</v>
      </c>
      <c r="O7">
        <v>0.37778464963214708</v>
      </c>
      <c r="P7">
        <v>5.1774491039719317E-2</v>
      </c>
      <c r="Q7">
        <v>0.37907395701275104</v>
      </c>
      <c r="R7">
        <v>5.1851463174243266E-2</v>
      </c>
      <c r="S7">
        <v>0.37778464963214708</v>
      </c>
      <c r="T7">
        <v>5.1852247157913298E-2</v>
      </c>
      <c r="U7" t="s">
        <v>22</v>
      </c>
      <c r="V7" t="s">
        <v>22</v>
      </c>
      <c r="W7">
        <v>0.40277535588154484</v>
      </c>
      <c r="X7">
        <v>5.471091930433495E-2</v>
      </c>
      <c r="Y7">
        <v>0.40128653677571785</v>
      </c>
      <c r="Z7">
        <v>5.4011893123030737E-2</v>
      </c>
      <c r="AA7">
        <v>0.39337336460580108</v>
      </c>
      <c r="AB7">
        <v>5.4249345019966796E-2</v>
      </c>
      <c r="AC7">
        <v>0.40014267798236181</v>
      </c>
      <c r="AD7">
        <v>5.4646387259590097E-2</v>
      </c>
      <c r="AE7">
        <v>0.40205425514367149</v>
      </c>
      <c r="AF7">
        <v>5.4956012508210181E-2</v>
      </c>
      <c r="AG7">
        <v>0.40116903117262481</v>
      </c>
      <c r="AH7">
        <v>5.4457846359395608E-2</v>
      </c>
      <c r="AI7">
        <v>0.39941817670050411</v>
      </c>
      <c r="AJ7">
        <v>5.4302523793827093E-2</v>
      </c>
      <c r="AK7">
        <v>0.40201071499215096</v>
      </c>
      <c r="AL7">
        <v>5.5094449964147467E-2</v>
      </c>
      <c r="AM7">
        <v>0.40150093367288026</v>
      </c>
      <c r="AN7">
        <v>5.4955648641952862E-2</v>
      </c>
      <c r="AO7">
        <v>0.40789957314139497</v>
      </c>
      <c r="AP7">
        <v>5.4584057793376065E-2</v>
      </c>
      <c r="AQ7">
        <v>0.4045663420666164</v>
      </c>
      <c r="AR7">
        <v>5.4948566558203737E-2</v>
      </c>
      <c r="AS7">
        <v>0.40423519693454174</v>
      </c>
      <c r="AT7">
        <v>5.4896988473524234E-2</v>
      </c>
      <c r="AU7">
        <v>0.39838881859606928</v>
      </c>
      <c r="AV7">
        <v>5.4420887946215087E-2</v>
      </c>
      <c r="AW7">
        <v>0.39443204575951213</v>
      </c>
      <c r="AX7">
        <v>5.3803640001068354E-2</v>
      </c>
    </row>
    <row r="8" spans="1:50">
      <c r="A8" s="2" t="s">
        <v>31</v>
      </c>
      <c r="B8" s="4" t="b">
        <v>0</v>
      </c>
      <c r="C8">
        <v>0.39373999999999998</v>
      </c>
      <c r="D8">
        <v>5.3809999999999997E-2</v>
      </c>
      <c r="E8">
        <v>0.37700865491219276</v>
      </c>
      <c r="F8">
        <v>5.1771282359293472E-2</v>
      </c>
      <c r="G8">
        <v>0.38380264722352286</v>
      </c>
      <c r="H8">
        <v>5.2588351367531407E-2</v>
      </c>
      <c r="I8">
        <v>0.39063016025337233</v>
      </c>
      <c r="J8">
        <v>5.3406055115307889E-2</v>
      </c>
      <c r="K8">
        <v>0.39749135938878138</v>
      </c>
      <c r="L8">
        <v>5.4224394095719636E-2</v>
      </c>
      <c r="M8">
        <v>0.40438641083278831</v>
      </c>
      <c r="N8">
        <v>5.5043368802245557E-2</v>
      </c>
      <c r="O8">
        <v>0.37907395701275104</v>
      </c>
      <c r="P8">
        <v>5.1929457721711092E-2</v>
      </c>
      <c r="Q8">
        <v>0.38036447090521608</v>
      </c>
      <c r="R8">
        <v>5.2006214190919726E-2</v>
      </c>
      <c r="S8">
        <v>0.37907395701275104</v>
      </c>
      <c r="T8">
        <v>5.2007452269178918E-2</v>
      </c>
      <c r="W8">
        <v>0.40206259920419424</v>
      </c>
      <c r="X8">
        <v>5.4731613826971046E-2</v>
      </c>
      <c r="Y8">
        <v>0.40036818756681875</v>
      </c>
      <c r="Z8">
        <v>5.4057519023172594E-2</v>
      </c>
      <c r="AA8">
        <v>0.39212169844245715</v>
      </c>
      <c r="AB8">
        <v>5.4196919776658151E-2</v>
      </c>
      <c r="AC8">
        <v>0.3989342255104949</v>
      </c>
      <c r="AD8">
        <v>5.4575574078061004E-2</v>
      </c>
      <c r="AE8">
        <v>0.40081066522378228</v>
      </c>
      <c r="AF8">
        <v>5.4893619044893788E-2</v>
      </c>
      <c r="AG8">
        <v>0.39986902288216203</v>
      </c>
      <c r="AH8">
        <v>5.4410778141925145E-2</v>
      </c>
      <c r="AI8">
        <v>0.39864325021110913</v>
      </c>
      <c r="AJ8">
        <v>5.433324612283786E-2</v>
      </c>
      <c r="AK8">
        <v>0.40063798638796688</v>
      </c>
      <c r="AL8">
        <v>5.5056594798810803E-2</v>
      </c>
      <c r="AM8">
        <v>0.40011228119299558</v>
      </c>
      <c r="AN8">
        <v>5.4924542795231408E-2</v>
      </c>
      <c r="AO8">
        <v>0.40704976738262943</v>
      </c>
      <c r="AP8">
        <v>5.4622483579913741E-2</v>
      </c>
      <c r="AQ8">
        <v>0.40330931887927302</v>
      </c>
      <c r="AR8">
        <v>5.4887391103279504E-2</v>
      </c>
      <c r="AS8">
        <v>0.40289487821642006</v>
      </c>
      <c r="AT8">
        <v>5.4856895891152786E-2</v>
      </c>
      <c r="AU8">
        <v>0.3969304321809507</v>
      </c>
      <c r="AV8">
        <v>5.4398742069906712E-2</v>
      </c>
      <c r="AW8">
        <v>0.39382051913043581</v>
      </c>
      <c r="AX8">
        <v>5.3774981953808101E-2</v>
      </c>
    </row>
    <row r="9" spans="1:50">
      <c r="A9" s="2" t="s">
        <v>32</v>
      </c>
      <c r="B9" s="4" t="b">
        <v>1</v>
      </c>
      <c r="C9">
        <v>0.39312999999999998</v>
      </c>
      <c r="D9">
        <v>5.3690000000000002E-2</v>
      </c>
      <c r="E9">
        <v>0.37687947220516443</v>
      </c>
      <c r="F9">
        <v>5.1760597478715809E-2</v>
      </c>
      <c r="G9">
        <v>0.38367082958276783</v>
      </c>
      <c r="H9">
        <v>5.2577493685951465E-2</v>
      </c>
      <c r="I9">
        <v>0.39049568481267066</v>
      </c>
      <c r="J9">
        <v>5.339502437099708E-2</v>
      </c>
      <c r="K9">
        <v>0.3973542031203679</v>
      </c>
      <c r="L9">
        <v>5.4213190026647248E-2</v>
      </c>
      <c r="M9">
        <v>0.4042465505463147</v>
      </c>
      <c r="N9">
        <v>5.5031991146078429E-2</v>
      </c>
      <c r="O9">
        <v>0.38036447090521608</v>
      </c>
      <c r="P9">
        <v>5.2084447236232956E-2</v>
      </c>
      <c r="Q9">
        <v>0.38165619243857529</v>
      </c>
      <c r="R9">
        <v>5.2160987974903442E-2</v>
      </c>
      <c r="S9">
        <v>0.38036447090521608</v>
      </c>
      <c r="T9">
        <v>5.2162680281546185E-2</v>
      </c>
      <c r="W9">
        <v>0.40125784919227092</v>
      </c>
      <c r="X9">
        <v>5.4741118122897434E-2</v>
      </c>
      <c r="Y9">
        <v>0.39933075202311785</v>
      </c>
      <c r="Z9">
        <v>5.4092501530871556E-2</v>
      </c>
      <c r="AA9">
        <v>0.39074776616425688</v>
      </c>
      <c r="AB9">
        <v>5.4121392489998088E-2</v>
      </c>
      <c r="AC9">
        <v>0.39760773978702046</v>
      </c>
      <c r="AD9">
        <v>5.4482268961548473E-2</v>
      </c>
      <c r="AE9">
        <v>0.3994456078539636</v>
      </c>
      <c r="AF9">
        <v>5.4808187783215244E-2</v>
      </c>
      <c r="AG9">
        <v>0.39844193458795146</v>
      </c>
      <c r="AH9">
        <v>5.4340338143786998E-2</v>
      </c>
      <c r="AI9">
        <v>0.3977681344514663</v>
      </c>
      <c r="AJ9">
        <v>5.4352934931914315E-2</v>
      </c>
      <c r="AK9">
        <v>0.3991309963250842</v>
      </c>
      <c r="AL9">
        <v>5.4994476083695842E-2</v>
      </c>
      <c r="AM9">
        <v>0.39858772655191643</v>
      </c>
      <c r="AN9">
        <v>5.486940797727239E-2</v>
      </c>
      <c r="AO9">
        <v>0.40608990535688511</v>
      </c>
      <c r="AP9">
        <v>5.4650052985212673E-2</v>
      </c>
      <c r="AQ9">
        <v>0.40192949197668842</v>
      </c>
      <c r="AR9">
        <v>5.4803104431167295E-2</v>
      </c>
      <c r="AS9">
        <v>0.4014234727546262</v>
      </c>
      <c r="AT9">
        <v>5.4793117814458614E-2</v>
      </c>
      <c r="AU9">
        <v>0.39532917260304778</v>
      </c>
      <c r="AV9">
        <v>5.4352290849630662E-2</v>
      </c>
      <c r="AW9">
        <v>0.39316357135762064</v>
      </c>
      <c r="AX9">
        <v>5.3735587879978806E-2</v>
      </c>
    </row>
    <row r="10" spans="1:50">
      <c r="A10" s="2" t="s">
        <v>33</v>
      </c>
      <c r="B10" s="4" t="b">
        <v>0</v>
      </c>
      <c r="C10">
        <v>0.39415</v>
      </c>
      <c r="D10">
        <v>5.3350000000000002E-2</v>
      </c>
      <c r="E10">
        <v>0.37677891193523855</v>
      </c>
      <c r="F10">
        <v>5.174566132575089E-2</v>
      </c>
      <c r="G10">
        <v>0.38356821818964681</v>
      </c>
      <c r="H10">
        <v>5.2562315978372645E-2</v>
      </c>
      <c r="I10">
        <v>0.3903910044965011</v>
      </c>
      <c r="J10">
        <v>5.3379604742939887E-2</v>
      </c>
      <c r="K10">
        <v>0.39724743595554396</v>
      </c>
      <c r="L10">
        <v>5.4197528111824864E-2</v>
      </c>
      <c r="M10">
        <v>0.40413767848067039</v>
      </c>
      <c r="N10">
        <v>5.5016086577781266E-2</v>
      </c>
      <c r="O10">
        <v>0.38165619243857529</v>
      </c>
      <c r="P10">
        <v>5.2239459586648662E-2</v>
      </c>
      <c r="Q10">
        <v>0.38294912274291826</v>
      </c>
      <c r="R10">
        <v>5.2315784529544239E-2</v>
      </c>
      <c r="S10">
        <v>0.38165619243857529</v>
      </c>
      <c r="T10">
        <v>5.2317931198393883E-2</v>
      </c>
      <c r="W10">
        <v>0.40036797168912963</v>
      </c>
      <c r="X10">
        <v>5.4739351104812387E-2</v>
      </c>
      <c r="Y10">
        <v>0.39818308117888457</v>
      </c>
      <c r="Z10">
        <v>5.411654218770643E-2</v>
      </c>
      <c r="AA10">
        <v>0.38927830980017064</v>
      </c>
      <c r="AB10">
        <v>5.402423321271043E-2</v>
      </c>
      <c r="AC10">
        <v>0.39618903934769084</v>
      </c>
      <c r="AD10">
        <v>5.4368287988012444E-2</v>
      </c>
      <c r="AE10">
        <v>0.39798565232318933</v>
      </c>
      <c r="AF10">
        <v>5.4701381545506501E-2</v>
      </c>
      <c r="AG10">
        <v>0.39691554294035103</v>
      </c>
      <c r="AH10">
        <v>5.4247897399420625E-2</v>
      </c>
      <c r="AI10">
        <v>0.39680029560067986</v>
      </c>
      <c r="AJ10">
        <v>5.4361422243079494E-2</v>
      </c>
      <c r="AK10">
        <v>0.39751907665090119</v>
      </c>
      <c r="AL10">
        <v>5.4909302888933323E-2</v>
      </c>
      <c r="AM10">
        <v>0.39695694347157612</v>
      </c>
      <c r="AN10">
        <v>5.4791317324592456E-2</v>
      </c>
      <c r="AO10">
        <v>0.40502817626852788</v>
      </c>
      <c r="AP10">
        <v>5.4666530796827539E-2</v>
      </c>
      <c r="AQ10">
        <v>0.40045371811999159</v>
      </c>
      <c r="AR10">
        <v>5.4697347086065107E-2</v>
      </c>
      <c r="AS10">
        <v>0.39984961978277506</v>
      </c>
      <c r="AT10">
        <v>5.4706895611158074E-2</v>
      </c>
      <c r="AU10">
        <v>0.3936162065586386</v>
      </c>
      <c r="AV10">
        <v>5.4282438405552115E-2</v>
      </c>
      <c r="AW10">
        <v>0.39247912226377407</v>
      </c>
      <c r="AX10">
        <v>5.3686532347221851E-2</v>
      </c>
    </row>
    <row r="11" spans="1:50">
      <c r="A11" s="2" t="s">
        <v>34</v>
      </c>
      <c r="B11" s="4" t="b">
        <v>0</v>
      </c>
      <c r="C11">
        <v>0.39700000000000002</v>
      </c>
      <c r="D11">
        <v>5.3699999999999998E-2</v>
      </c>
      <c r="E11">
        <v>0.37671512089742959</v>
      </c>
      <c r="F11">
        <v>5.1727683938683218E-2</v>
      </c>
      <c r="G11">
        <v>0.38350312600897701</v>
      </c>
      <c r="H11">
        <v>5.2544047852397684E-2</v>
      </c>
      <c r="I11">
        <v>0.39032459988152196</v>
      </c>
      <c r="J11">
        <v>5.3361045437697437E-2</v>
      </c>
      <c r="K11">
        <v>0.39717970753503495</v>
      </c>
      <c r="L11">
        <v>5.4178677186446395E-2</v>
      </c>
      <c r="M11">
        <v>0.40406861480312678</v>
      </c>
      <c r="N11">
        <v>5.4996943590889399E-2</v>
      </c>
      <c r="O11">
        <v>0.38294912274291826</v>
      </c>
      <c r="P11">
        <v>5.2394494776323075E-2</v>
      </c>
      <c r="Q11">
        <v>0.38424326294939282</v>
      </c>
      <c r="R11">
        <v>5.2470603858191946E-2</v>
      </c>
      <c r="S11">
        <v>0.38294912274291826</v>
      </c>
      <c r="T11">
        <v>5.2473205023101911E-2</v>
      </c>
      <c r="W11">
        <v>0.39940055881586528</v>
      </c>
      <c r="X11">
        <v>5.4726327848291186E-2</v>
      </c>
      <c r="Y11">
        <v>0.39693496655710458</v>
      </c>
      <c r="Z11">
        <v>5.4129435887269595E-2</v>
      </c>
      <c r="AA11">
        <v>0.38774193064684348</v>
      </c>
      <c r="AB11">
        <v>5.3907333039610546E-2</v>
      </c>
      <c r="AC11">
        <v>0.39470573758280969</v>
      </c>
      <c r="AD11">
        <v>5.4235849667451354E-2</v>
      </c>
      <c r="AE11">
        <v>0.39645921500519105</v>
      </c>
      <c r="AF11">
        <v>5.4575279193694273E-2</v>
      </c>
      <c r="AG11">
        <v>0.39531955741653646</v>
      </c>
      <c r="AH11">
        <v>5.4135255162765322E-2</v>
      </c>
      <c r="AI11">
        <v>0.39574799091857438</v>
      </c>
      <c r="AJ11">
        <v>5.4358635645587079E-2</v>
      </c>
      <c r="AK11">
        <v>0.3958336015483444</v>
      </c>
      <c r="AL11">
        <v>5.4802733013876219E-2</v>
      </c>
      <c r="AM11">
        <v>0.39525167328964528</v>
      </c>
      <c r="AN11">
        <v>5.469179078291922E-2</v>
      </c>
      <c r="AO11">
        <v>0.40387363841578455</v>
      </c>
      <c r="AP11">
        <v>5.4671776431879551E-2</v>
      </c>
      <c r="AQ11">
        <v>0.39891072156863527</v>
      </c>
      <c r="AR11">
        <v>5.4572177514398156E-2</v>
      </c>
      <c r="AS11">
        <v>0.39820395255873253</v>
      </c>
      <c r="AT11">
        <v>5.4599907498362119E-2</v>
      </c>
      <c r="AU11">
        <v>0.39182487498330759</v>
      </c>
      <c r="AV11">
        <v>5.4190544336039093E-2</v>
      </c>
      <c r="AW11">
        <v>0.39178584183595055</v>
      </c>
      <c r="AX11">
        <v>5.3629153462592609E-2</v>
      </c>
    </row>
    <row r="12" spans="1:50">
      <c r="A12" s="2" t="s">
        <v>35</v>
      </c>
      <c r="B12" s="4" t="s">
        <v>684</v>
      </c>
      <c r="C12">
        <v>0.39616000000000001</v>
      </c>
      <c r="D12">
        <v>5.364E-2</v>
      </c>
      <c r="E12">
        <v>0.37669326706224082</v>
      </c>
      <c r="F12">
        <v>5.170812173849737E-2</v>
      </c>
      <c r="G12">
        <v>0.38348082642211828</v>
      </c>
      <c r="H12">
        <v>5.2524169282948341E-2</v>
      </c>
      <c r="I12">
        <v>0.39030185067471529</v>
      </c>
      <c r="J12">
        <v>5.3340850019804043E-2</v>
      </c>
      <c r="K12">
        <v>0.397156504812674</v>
      </c>
      <c r="L12">
        <v>5.4158164440375245E-2</v>
      </c>
      <c r="M12">
        <v>0.40404495464210094</v>
      </c>
      <c r="N12">
        <v>5.4976113034794966E-2</v>
      </c>
      <c r="O12">
        <v>0.38424326294939282</v>
      </c>
      <c r="P12">
        <v>5.2549552808621058E-2</v>
      </c>
      <c r="Q12">
        <v>0.38553861419020419</v>
      </c>
      <c r="R12">
        <v>5.262544596419727E-2</v>
      </c>
      <c r="S12">
        <v>0.38424326294939282</v>
      </c>
      <c r="T12">
        <v>5.2628501759050171E-2</v>
      </c>
      <c r="W12">
        <v>0.39836386419801234</v>
      </c>
      <c r="X12">
        <v>5.4702159463166582E-2</v>
      </c>
      <c r="Y12">
        <v>0.39559705663165801</v>
      </c>
      <c r="Z12">
        <v>5.413107262506256E-2</v>
      </c>
      <c r="AA12">
        <v>0.3861685325768896</v>
      </c>
      <c r="AB12">
        <v>5.3772967299595846E-2</v>
      </c>
      <c r="AC12">
        <v>0.39318670527399968</v>
      </c>
      <c r="AD12">
        <v>5.4087531761128557E-2</v>
      </c>
      <c r="AE12">
        <v>0.39489600626606697</v>
      </c>
      <c r="AF12">
        <v>5.4432335166617281E-2</v>
      </c>
      <c r="AG12">
        <v>0.39368504205932214</v>
      </c>
      <c r="AH12">
        <v>5.4004603886828935E-2</v>
      </c>
      <c r="AI12">
        <v>0.39462019829766531</v>
      </c>
      <c r="AJ12">
        <v>5.4344598913704349E-2</v>
      </c>
      <c r="AK12">
        <v>0.3941073768730855</v>
      </c>
      <c r="AL12">
        <v>5.4676840719921085E-2</v>
      </c>
      <c r="AM12">
        <v>0.39350510715049908</v>
      </c>
      <c r="AN12">
        <v>5.4572765523176581E-2</v>
      </c>
      <c r="AO12">
        <v>0.40263614190853608</v>
      </c>
      <c r="AP12">
        <v>5.4665745136460019E-2</v>
      </c>
      <c r="AQ12">
        <v>0.39733053499535903</v>
      </c>
      <c r="AR12">
        <v>5.4430031999500667E-2</v>
      </c>
      <c r="AS12">
        <v>0.39651850212309581</v>
      </c>
      <c r="AT12">
        <v>5.4474235877989136E-2</v>
      </c>
      <c r="AU12">
        <v>0.38999004410855909</v>
      </c>
      <c r="AV12">
        <v>5.4078397254626702E-2</v>
      </c>
      <c r="AW12">
        <v>0.39110264095697389</v>
      </c>
      <c r="AX12">
        <v>5.3565016372488186E-2</v>
      </c>
    </row>
    <row r="13" spans="1:50">
      <c r="A13" s="2" t="s">
        <v>36</v>
      </c>
      <c r="B13" s="4" t="b">
        <v>0</v>
      </c>
      <c r="C13">
        <v>0.38958999999999999</v>
      </c>
      <c r="D13">
        <v>5.3150000000000003E-2</v>
      </c>
      <c r="E13">
        <v>0.37671512089742959</v>
      </c>
      <c r="F13">
        <v>5.1688559538311522E-2</v>
      </c>
      <c r="G13">
        <v>0.38350312600897701</v>
      </c>
      <c r="H13">
        <v>5.2504290713498998E-2</v>
      </c>
      <c r="I13">
        <v>0.39032459988152196</v>
      </c>
      <c r="J13">
        <v>5.3320654601910648E-2</v>
      </c>
      <c r="K13">
        <v>0.39717970753503495</v>
      </c>
      <c r="L13">
        <v>5.4137651694304095E-2</v>
      </c>
      <c r="M13">
        <v>0.40406861480312678</v>
      </c>
      <c r="N13">
        <v>5.4955282481816761E-2</v>
      </c>
      <c r="O13">
        <v>0.38553861419020419</v>
      </c>
      <c r="P13">
        <v>5.2704633686908364E-2</v>
      </c>
      <c r="Q13">
        <v>0.38683517759861785</v>
      </c>
      <c r="R13">
        <v>5.2780310850911373E-2</v>
      </c>
      <c r="S13">
        <v>0.38553861419020419</v>
      </c>
      <c r="T13">
        <v>5.2783821409619458E-2</v>
      </c>
      <c r="W13">
        <v>0.39726673254852213</v>
      </c>
      <c r="X13">
        <v>5.4667052145578938E-2</v>
      </c>
      <c r="Y13">
        <v>0.3941807659782951</v>
      </c>
      <c r="Z13">
        <v>5.4121438437015577E-2</v>
      </c>
      <c r="AA13">
        <v>0.38458873999402676</v>
      </c>
      <c r="AB13">
        <v>5.3623751268956951E-2</v>
      </c>
      <c r="AC13">
        <v>0.39166150865727822</v>
      </c>
      <c r="AD13">
        <v>5.3926221108381522E-2</v>
      </c>
      <c r="AE13">
        <v>0.39332645218580053</v>
      </c>
      <c r="AF13">
        <v>5.4275331707166155E-2</v>
      </c>
      <c r="AG13">
        <v>0.39204381085090267</v>
      </c>
      <c r="AH13">
        <v>5.3858486550083948E-2</v>
      </c>
      <c r="AI13">
        <v>0.3934265396669458</v>
      </c>
      <c r="AJ13">
        <v>5.4319431803878507E-2</v>
      </c>
      <c r="AK13">
        <v>0.39237400162487707</v>
      </c>
      <c r="AL13">
        <v>5.4534076357369385E-2</v>
      </c>
      <c r="AM13">
        <v>0.39175123997734645</v>
      </c>
      <c r="AN13">
        <v>5.4436558236656211E-2</v>
      </c>
      <c r="AO13">
        <v>0.40132624463065331</v>
      </c>
      <c r="AP13">
        <v>5.4648488367454874E-2</v>
      </c>
      <c r="AQ13">
        <v>0.39574391493437611</v>
      </c>
      <c r="AR13">
        <v>5.427367724213198E-2</v>
      </c>
      <c r="AS13">
        <v>0.39482607385142315</v>
      </c>
      <c r="AT13">
        <v>5.4332326805180346E-2</v>
      </c>
      <c r="AU13">
        <v>0.38814742683028097</v>
      </c>
      <c r="AV13">
        <v>5.3948179976689235E-2</v>
      </c>
      <c r="AW13">
        <v>0.39044815556585089</v>
      </c>
      <c r="AX13">
        <v>5.3495870569533706E-2</v>
      </c>
    </row>
    <row r="14" spans="1:50">
      <c r="A14" s="2" t="s">
        <v>37</v>
      </c>
      <c r="B14" s="4" t="b">
        <v>1</v>
      </c>
      <c r="C14" t="s">
        <v>22</v>
      </c>
      <c r="D14" t="s">
        <v>22</v>
      </c>
      <c r="E14">
        <v>0.37677891193523855</v>
      </c>
      <c r="F14">
        <v>5.167058215124385E-2</v>
      </c>
      <c r="G14">
        <v>0.38356821818964681</v>
      </c>
      <c r="H14">
        <v>5.2486022587524037E-2</v>
      </c>
      <c r="I14">
        <v>0.3903910044965011</v>
      </c>
      <c r="J14">
        <v>5.3302095296668198E-2</v>
      </c>
      <c r="K14">
        <v>0.39724743595554396</v>
      </c>
      <c r="L14">
        <v>5.4118800768925626E-2</v>
      </c>
      <c r="M14">
        <v>0.40413767848067039</v>
      </c>
      <c r="N14">
        <v>5.4936139494924895E-2</v>
      </c>
      <c r="O14">
        <v>0.38683517759861785</v>
      </c>
      <c r="P14">
        <v>5.2859737414551189E-2</v>
      </c>
      <c r="Q14">
        <v>0.38813295430895978</v>
      </c>
      <c r="R14">
        <v>5.2935198521685628E-2</v>
      </c>
      <c r="S14">
        <v>0.38683517759861785</v>
      </c>
      <c r="T14">
        <v>5.2939163978191005E-2</v>
      </c>
      <c r="W14">
        <v>0.39611852420779037</v>
      </c>
      <c r="X14">
        <v>5.462130541878342E-2</v>
      </c>
      <c r="Y14">
        <v>0.39269817788950029</v>
      </c>
      <c r="Z14">
        <v>5.4100615518624155E-2</v>
      </c>
      <c r="AA14">
        <v>0.38303330176389311</v>
      </c>
      <c r="AB14">
        <v>5.346258926799953E-2</v>
      </c>
      <c r="AC14">
        <v>0.39015983394990433</v>
      </c>
      <c r="AD14">
        <v>5.3755057437577816E-2</v>
      </c>
      <c r="AE14">
        <v>0.39178110234922275</v>
      </c>
      <c r="AF14">
        <v>5.4107324709090326E-2</v>
      </c>
      <c r="AG14">
        <v>0.39042780848987713</v>
      </c>
      <c r="AH14">
        <v>5.3699747160284098E-2</v>
      </c>
      <c r="AI14">
        <v>0.39217719890098102</v>
      </c>
      <c r="AJ14">
        <v>5.4283349033016931E-2</v>
      </c>
      <c r="AK14">
        <v>0.39066721398124021</v>
      </c>
      <c r="AL14">
        <v>5.4377218672146142E-2</v>
      </c>
      <c r="AM14">
        <v>0.39002420879971855</v>
      </c>
      <c r="AN14">
        <v>5.4285820043256744E-2</v>
      </c>
      <c r="AO14">
        <v>0.39995512216385443</v>
      </c>
      <c r="AP14">
        <v>5.4620153353532715E-2</v>
      </c>
      <c r="AQ14">
        <v>0.39418174314041998</v>
      </c>
      <c r="AR14">
        <v>5.4106156509793397E-2</v>
      </c>
      <c r="AS14">
        <v>0.39315960893491403</v>
      </c>
      <c r="AT14">
        <v>5.4176942378618788E-2</v>
      </c>
      <c r="AU14">
        <v>0.38633288759784873</v>
      </c>
      <c r="AV14">
        <v>5.3802427033421779E-2</v>
      </c>
      <c r="AW14">
        <v>0.38984023831793524</v>
      </c>
      <c r="AX14">
        <v>5.3423602170984116E-2</v>
      </c>
    </row>
    <row r="15" spans="1:50">
      <c r="A15" s="2" t="s">
        <v>38</v>
      </c>
      <c r="B15" s="4" t="b">
        <v>0</v>
      </c>
      <c r="E15">
        <v>0.37687947220516443</v>
      </c>
      <c r="F15">
        <v>5.1655645998278932E-2</v>
      </c>
      <c r="G15">
        <v>0.38367082958276783</v>
      </c>
      <c r="H15">
        <v>5.2470844879945217E-2</v>
      </c>
      <c r="I15">
        <v>0.39049568481267066</v>
      </c>
      <c r="J15">
        <v>5.3286675668611005E-2</v>
      </c>
      <c r="K15">
        <v>0.3973542031203679</v>
      </c>
      <c r="L15">
        <v>5.4103138854103242E-2</v>
      </c>
      <c r="M15">
        <v>0.4042465505463147</v>
      </c>
      <c r="N15">
        <v>5.4920234926627731E-2</v>
      </c>
      <c r="O15">
        <v>0.38813295430895978</v>
      </c>
      <c r="P15">
        <v>5.3014863994915951E-2</v>
      </c>
      <c r="Q15">
        <v>0.38943194545661708</v>
      </c>
      <c r="R15">
        <v>5.3090108979872291E-2</v>
      </c>
      <c r="S15">
        <v>0.38813295430895978</v>
      </c>
      <c r="T15">
        <v>5.3094529468146273E-2</v>
      </c>
      <c r="W15">
        <v>0.39492903528453333</v>
      </c>
      <c r="X15">
        <v>5.4565309577723202E-2</v>
      </c>
      <c r="Y15">
        <v>0.39116194128410137</v>
      </c>
      <c r="Z15">
        <v>5.4068781523686042E-2</v>
      </c>
      <c r="AA15">
        <v>0.38153249272235329</v>
      </c>
      <c r="AB15">
        <v>5.3292618131753164E-2</v>
      </c>
      <c r="AC15">
        <v>0.38871090954192733</v>
      </c>
      <c r="AD15">
        <v>5.3577372254873842E-2</v>
      </c>
      <c r="AE15">
        <v>0.39029003523309336</v>
      </c>
      <c r="AF15">
        <v>5.3931584237502217E-2</v>
      </c>
      <c r="AG15">
        <v>0.38886848862402734</v>
      </c>
      <c r="AH15">
        <v>5.3531475399088459E-2</v>
      </c>
      <c r="AI15">
        <v>0.39088283493468096</v>
      </c>
      <c r="AJ15">
        <v>5.4236658446598168E-2</v>
      </c>
      <c r="AK15">
        <v>0.38902023462221624</v>
      </c>
      <c r="AL15">
        <v>5.420932072067125E-2</v>
      </c>
      <c r="AM15">
        <v>0.38835762831501897</v>
      </c>
      <c r="AN15">
        <v>5.4123484890450532E-2</v>
      </c>
      <c r="AO15">
        <v>0.39853447244158197</v>
      </c>
      <c r="AP15">
        <v>5.4580981839041663E-2</v>
      </c>
      <c r="AQ15">
        <v>0.3926744255105159</v>
      </c>
      <c r="AR15">
        <v>5.3930730402987861E-2</v>
      </c>
      <c r="AS15">
        <v>0.39155154321759256</v>
      </c>
      <c r="AT15">
        <v>5.4011106979420312E-2</v>
      </c>
      <c r="AU15">
        <v>0.38458174435341391</v>
      </c>
      <c r="AV15">
        <v>5.3643975340073514E-2</v>
      </c>
      <c r="AW15">
        <v>0.38929547161102812</v>
      </c>
      <c r="AX15">
        <v>5.3350182470362197E-2</v>
      </c>
    </row>
    <row r="16" spans="1:50">
      <c r="A16" s="2" t="s">
        <v>39</v>
      </c>
      <c r="B16" s="4">
        <v>1</v>
      </c>
      <c r="E16">
        <v>0.37700865491219276</v>
      </c>
      <c r="F16">
        <v>5.1644961117701269E-2</v>
      </c>
      <c r="G16">
        <v>0.38380264722352286</v>
      </c>
      <c r="H16">
        <v>5.2459987198365275E-2</v>
      </c>
      <c r="I16">
        <v>0.39063016025337233</v>
      </c>
      <c r="J16">
        <v>5.3275644924300196E-2</v>
      </c>
      <c r="K16">
        <v>0.39749135938878138</v>
      </c>
      <c r="L16">
        <v>5.4091934785030854E-2</v>
      </c>
      <c r="M16">
        <v>0.40438641083278831</v>
      </c>
      <c r="N16">
        <v>5.4908857270460604E-2</v>
      </c>
      <c r="O16">
        <v>0.38943194545661708</v>
      </c>
      <c r="P16">
        <v>5.3170013431369956E-2</v>
      </c>
      <c r="Q16">
        <v>0.39073215217803936</v>
      </c>
      <c r="R16">
        <v>5.3245042228823619E-2</v>
      </c>
      <c r="S16">
        <v>0.38943194545661708</v>
      </c>
      <c r="T16">
        <v>5.324991788286762E-2</v>
      </c>
      <c r="W16">
        <v>0.39370841407884227</v>
      </c>
      <c r="X16">
        <v>5.4499542359170629E-2</v>
      </c>
      <c r="Y16">
        <v>0.38958516279115374</v>
      </c>
      <c r="Z16">
        <v>5.4026208048621703E-2</v>
      </c>
      <c r="AA16">
        <v>0.38011552441025598</v>
      </c>
      <c r="AB16">
        <v>5.3117146155045585E-2</v>
      </c>
      <c r="AC16">
        <v>0.38734293709882145</v>
      </c>
      <c r="AD16">
        <v>5.3396624000237043E-2</v>
      </c>
      <c r="AE16">
        <v>0.38888227276276405</v>
      </c>
      <c r="AF16">
        <v>5.3751530880779455E-2</v>
      </c>
      <c r="AG16">
        <v>0.38739620164084204</v>
      </c>
      <c r="AH16">
        <v>5.3356946484922403E-2</v>
      </c>
      <c r="AI16">
        <v>0.38955449082502625</v>
      </c>
      <c r="AJ16">
        <v>5.417975839224292E-2</v>
      </c>
      <c r="AK16">
        <v>0.3874651201276173</v>
      </c>
      <c r="AL16">
        <v>5.4033650445589082E-2</v>
      </c>
      <c r="AM16">
        <v>0.38678393661667521</v>
      </c>
      <c r="AN16">
        <v>5.3952712447333455E-2</v>
      </c>
      <c r="AO16">
        <v>0.39707641594635934</v>
      </c>
      <c r="AP16">
        <v>5.4531308021531881E-2</v>
      </c>
      <c r="AQ16">
        <v>0.3912513002677816</v>
      </c>
      <c r="AR16">
        <v>5.3750813391340115E-2</v>
      </c>
      <c r="AS16">
        <v>0.39003317586949876</v>
      </c>
      <c r="AT16">
        <v>5.3838048404995356E-2</v>
      </c>
      <c r="AU16">
        <v>0.38292808110833354</v>
      </c>
      <c r="AV16">
        <v>5.3475908978619341E-2</v>
      </c>
      <c r="AW16">
        <v>0.38882871526079316</v>
      </c>
      <c r="AX16">
        <v>5.3277614165710037E-2</v>
      </c>
    </row>
    <row r="17" spans="5:50">
      <c r="E17">
        <v>0.37715599444167919</v>
      </c>
      <c r="F17">
        <v>5.1639393134989837E-2</v>
      </c>
      <c r="G17">
        <v>0.38395299203060768</v>
      </c>
      <c r="H17">
        <v>5.2454329167572707E-2</v>
      </c>
      <c r="I17">
        <v>0.39078353641815672</v>
      </c>
      <c r="J17">
        <v>5.3269896709037479E-2</v>
      </c>
      <c r="K17">
        <v>0.39764779317561744</v>
      </c>
      <c r="L17">
        <v>5.408609624875154E-2</v>
      </c>
      <c r="M17">
        <v>0.40454592869146222</v>
      </c>
      <c r="N17">
        <v>5.490292827646065E-2</v>
      </c>
      <c r="O17">
        <v>0.39073215217803936</v>
      </c>
      <c r="P17">
        <v>5.3325185727280511E-2</v>
      </c>
      <c r="Q17">
        <v>0.39203357561073982</v>
      </c>
      <c r="R17">
        <v>5.3399998271892526E-2</v>
      </c>
      <c r="S17">
        <v>0.39073215217803936</v>
      </c>
      <c r="T17">
        <v>5.3405329225737402E-2</v>
      </c>
      <c r="W17">
        <v>0.3924670745004652</v>
      </c>
      <c r="X17">
        <v>5.4424564865845529E-2</v>
      </c>
      <c r="Y17">
        <v>0.3879812949288029</v>
      </c>
      <c r="Z17">
        <v>5.3973258315309407E-2</v>
      </c>
      <c r="AA17">
        <v>0.37880997650401854</v>
      </c>
      <c r="AB17">
        <v>5.2939588700306982E-2</v>
      </c>
      <c r="AC17">
        <v>0.38608254264814612</v>
      </c>
      <c r="AD17">
        <v>5.3216330732845818E-2</v>
      </c>
      <c r="AE17">
        <v>0.38758521543341362</v>
      </c>
      <c r="AF17">
        <v>5.3570669172702999E-2</v>
      </c>
      <c r="AG17">
        <v>0.38603960393174735</v>
      </c>
      <c r="AH17">
        <v>5.3179557424576487E-2</v>
      </c>
      <c r="AI17">
        <v>0.38820349953559952</v>
      </c>
      <c r="AJ17">
        <v>5.4113134321152542E-2</v>
      </c>
      <c r="AK17">
        <v>0.38603213903216421</v>
      </c>
      <c r="AL17">
        <v>5.3853627068982127E-2</v>
      </c>
      <c r="AM17">
        <v>0.38533376382354773</v>
      </c>
      <c r="AN17">
        <v>5.3776826605260016E-2</v>
      </c>
      <c r="AO17">
        <v>0.39559339230210755</v>
      </c>
      <c r="AP17">
        <v>5.4471555700499871E-2</v>
      </c>
      <c r="AQ17">
        <v>0.38994006692628586</v>
      </c>
      <c r="AR17">
        <v>5.3569907354829305E-2</v>
      </c>
      <c r="AS17">
        <v>0.38863406018394603</v>
      </c>
      <c r="AT17">
        <v>5.3661135043643893E-2</v>
      </c>
      <c r="AU17">
        <v>0.38140408453665908</v>
      </c>
      <c r="AV17">
        <v>5.3301499169612312E-2</v>
      </c>
      <c r="AW17">
        <v>0.38845270116372166</v>
      </c>
      <c r="AX17">
        <v>5.3207876731207089E-2</v>
      </c>
    </row>
    <row r="18" spans="5:50">
      <c r="E18">
        <v>0.37730955422120677</v>
      </c>
      <c r="F18">
        <v>5.1639393134989837E-2</v>
      </c>
      <c r="G18">
        <v>0.38410968396188722</v>
      </c>
      <c r="H18">
        <v>5.2454329167572707E-2</v>
      </c>
      <c r="I18">
        <v>0.39094338768231623</v>
      </c>
      <c r="J18">
        <v>5.3269896709037479E-2</v>
      </c>
      <c r="K18">
        <v>0.397810831145814</v>
      </c>
      <c r="L18">
        <v>5.408609624875154E-2</v>
      </c>
      <c r="M18">
        <v>0.40471218093411598</v>
      </c>
      <c r="N18">
        <v>5.490292827646065E-2</v>
      </c>
      <c r="O18">
        <v>0.39203357561073982</v>
      </c>
      <c r="P18">
        <v>5.3480380886015588E-2</v>
      </c>
      <c r="Q18">
        <v>0.39333621689329634</v>
      </c>
      <c r="R18">
        <v>5.3554977112432817E-2</v>
      </c>
      <c r="S18">
        <v>0.39203357561073982</v>
      </c>
      <c r="T18">
        <v>5.356076350013865E-2</v>
      </c>
      <c r="W18">
        <v>0.39121560722100085</v>
      </c>
      <c r="X18">
        <v>5.4341016779284629E-2</v>
      </c>
      <c r="Y18">
        <v>0.38636402133214248</v>
      </c>
      <c r="Z18">
        <v>5.391038407220422E-2</v>
      </c>
      <c r="AA18">
        <v>0.37764126000859721</v>
      </c>
      <c r="AB18">
        <v>5.276340172142524E-2</v>
      </c>
      <c r="AC18">
        <v>0.38495425833420632</v>
      </c>
      <c r="AD18">
        <v>5.304000165606939E-2</v>
      </c>
      <c r="AE18">
        <v>0.38642410899057716</v>
      </c>
      <c r="AF18">
        <v>5.3392519380693414E-2</v>
      </c>
      <c r="AG18">
        <v>0.38482510012804372</v>
      </c>
      <c r="AH18">
        <v>5.300276089433327E-2</v>
      </c>
      <c r="AI18">
        <v>0.38684138724773603</v>
      </c>
      <c r="AJ18">
        <v>5.4037354646410601E-2</v>
      </c>
      <c r="AK18">
        <v>0.38474918268288816</v>
      </c>
      <c r="AL18">
        <v>5.3672754541102499E-2</v>
      </c>
      <c r="AM18">
        <v>0.38403533589950772</v>
      </c>
      <c r="AN18">
        <v>5.3599250782078986E-2</v>
      </c>
      <c r="AO18">
        <v>0.39409805414366</v>
      </c>
      <c r="AP18">
        <v>5.4402234661680593E-2</v>
      </c>
      <c r="AQ18">
        <v>0.38876624715151514</v>
      </c>
      <c r="AR18">
        <v>5.3391533423678549E-2</v>
      </c>
      <c r="AS18">
        <v>0.38738142835628314</v>
      </c>
      <c r="AT18">
        <v>5.348381031270865E-2</v>
      </c>
      <c r="AU18">
        <v>0.38003941749813763</v>
      </c>
      <c r="AV18">
        <v>5.3124140601596537E-2</v>
      </c>
      <c r="AW18">
        <v>0.38817768600418623</v>
      </c>
      <c r="AX18">
        <v>5.3142872422274681E-2</v>
      </c>
    </row>
    <row r="19" spans="5:50">
      <c r="E19">
        <v>0.37745689375069319</v>
      </c>
      <c r="F19">
        <v>5.1644961117701269E-2</v>
      </c>
      <c r="G19">
        <v>0.38426002876897203</v>
      </c>
      <c r="H19">
        <v>5.2459987198365275E-2</v>
      </c>
      <c r="I19">
        <v>0.39109676384710063</v>
      </c>
      <c r="J19">
        <v>5.3275644924300196E-2</v>
      </c>
      <c r="K19">
        <v>0.39796726493265006</v>
      </c>
      <c r="L19">
        <v>5.4091934785030854E-2</v>
      </c>
      <c r="M19">
        <v>0.40487169879278995</v>
      </c>
      <c r="N19">
        <v>5.4908857270460604E-2</v>
      </c>
      <c r="O19">
        <v>0.39333621689329634</v>
      </c>
      <c r="P19">
        <v>5.3635598910944049E-2</v>
      </c>
      <c r="Q19">
        <v>0.39464007716535199</v>
      </c>
      <c r="R19">
        <v>5.3709978753798522E-2</v>
      </c>
      <c r="S19">
        <v>0.39333621689329634</v>
      </c>
      <c r="T19">
        <v>5.3716220709455281E-2</v>
      </c>
      <c r="W19">
        <v>0.38996468931802264</v>
      </c>
      <c r="X19">
        <v>5.4249610902304242E-2</v>
      </c>
      <c r="Y19">
        <v>0.38474714000926458</v>
      </c>
      <c r="Z19">
        <v>5.3838121740179476E-2</v>
      </c>
      <c r="AA19">
        <v>0.37663212266118001</v>
      </c>
      <c r="AB19">
        <v>5.2592014497534569E-2</v>
      </c>
      <c r="AC19">
        <v>0.38398004492776849</v>
      </c>
      <c r="AD19">
        <v>5.2871068814815868E-2</v>
      </c>
      <c r="AE19">
        <v>0.38542155305042547</v>
      </c>
      <c r="AF19">
        <v>5.3220548987809778E-2</v>
      </c>
      <c r="AG19">
        <v>0.38377632916479271</v>
      </c>
      <c r="AH19">
        <v>5.2829998037550868E-2</v>
      </c>
      <c r="AI19">
        <v>0.38547977502320863</v>
      </c>
      <c r="AJ19">
        <v>5.3953065893482824E-2</v>
      </c>
      <c r="AK19">
        <v>0.38364122236578657</v>
      </c>
      <c r="AL19">
        <v>5.349455333996591E-2</v>
      </c>
      <c r="AM19">
        <v>0.38291392526715667</v>
      </c>
      <c r="AN19">
        <v>5.3423441289199083E-2</v>
      </c>
      <c r="AO19">
        <v>0.39260315916894317</v>
      </c>
      <c r="AP19">
        <v>5.4323936327735356E-2</v>
      </c>
      <c r="AQ19">
        <v>0.38775268801018514</v>
      </c>
      <c r="AR19">
        <v>5.3219163443560369E-2</v>
      </c>
      <c r="AS19">
        <v>0.3862996614401879</v>
      </c>
      <c r="AT19">
        <v>5.3309525636373402E-2</v>
      </c>
      <c r="AU19">
        <v>0.37886064168438843</v>
      </c>
      <c r="AV19">
        <v>5.2947285357356044E-2</v>
      </c>
      <c r="AW19">
        <v>0.38801117147882802</v>
      </c>
      <c r="AX19">
        <v>5.3084374387006888E-2</v>
      </c>
    </row>
    <row r="20" spans="5:50">
      <c r="E20">
        <v>0.37758607645772152</v>
      </c>
      <c r="F20">
        <v>5.1655645998278932E-2</v>
      </c>
      <c r="G20">
        <v>0.38439184640972707</v>
      </c>
      <c r="H20">
        <v>5.2470844879945217E-2</v>
      </c>
      <c r="I20">
        <v>0.39123123928780229</v>
      </c>
      <c r="J20">
        <v>5.3286675668611005E-2</v>
      </c>
      <c r="K20">
        <v>0.39810442120106354</v>
      </c>
      <c r="L20">
        <v>5.4103138854103242E-2</v>
      </c>
      <c r="M20">
        <v>0.40501155907926351</v>
      </c>
      <c r="N20">
        <v>5.4920234926627731E-2</v>
      </c>
      <c r="O20">
        <v>0.39464007716535199</v>
      </c>
      <c r="P20">
        <v>5.3790839805434976E-2</v>
      </c>
      <c r="Q20">
        <v>0.39594515756761606</v>
      </c>
      <c r="R20">
        <v>5.3865003199344098E-2</v>
      </c>
      <c r="S20">
        <v>0.39464007716535199</v>
      </c>
      <c r="T20">
        <v>5.3871700857071429E-2</v>
      </c>
      <c r="W20">
        <v>0.38872499318201759</v>
      </c>
      <c r="X20">
        <v>5.4151127077617961E-2</v>
      </c>
      <c r="Y20">
        <v>0.38314444562151972</v>
      </c>
      <c r="Z20">
        <v>5.3757087835973043E-2</v>
      </c>
      <c r="AA20">
        <v>0.37580220617235771</v>
      </c>
      <c r="AB20">
        <v>5.2428762885997932E-2</v>
      </c>
      <c r="AC20">
        <v>0.38317886438463766</v>
      </c>
      <c r="AD20">
        <v>5.2712820294681981E-2</v>
      </c>
      <c r="AE20">
        <v>0.38459706122394299</v>
      </c>
      <c r="AF20">
        <v>5.3058105202136149E-2</v>
      </c>
      <c r="AG20">
        <v>0.38291370417583465</v>
      </c>
      <c r="AH20">
        <v>5.2664631486721715E-2</v>
      </c>
      <c r="AI20">
        <v>0.38413027965742597</v>
      </c>
      <c r="AJ20">
        <v>5.3860987184289819E-2</v>
      </c>
      <c r="AK20">
        <v>0.38272982326814559</v>
      </c>
      <c r="AL20">
        <v>5.3322491949251628E-2</v>
      </c>
      <c r="AM20">
        <v>0.38199135890886771</v>
      </c>
      <c r="AN20">
        <v>5.325282005841888E-2</v>
      </c>
      <c r="AO20">
        <v>0.39112146129479619</v>
      </c>
      <c r="AP20">
        <v>5.4237328712442148E-2</v>
      </c>
      <c r="AQ20">
        <v>0.38691911727807543</v>
      </c>
      <c r="AR20">
        <v>5.3056152400069799E-2</v>
      </c>
      <c r="AS20">
        <v>0.38540981479819059</v>
      </c>
      <c r="AT20">
        <v>5.3141673267617123E-2</v>
      </c>
      <c r="AU20">
        <v>0.37789070062578839</v>
      </c>
      <c r="AV20">
        <v>5.2774375723050139E-2</v>
      </c>
      <c r="AW20">
        <v>0.38795769966982774</v>
      </c>
      <c r="AX20">
        <v>5.3033978299312834E-2</v>
      </c>
    </row>
    <row r="21" spans="5:50">
      <c r="E21">
        <v>0.37768663672764741</v>
      </c>
      <c r="F21">
        <v>5.167058215124385E-2</v>
      </c>
      <c r="G21">
        <v>0.38449445780284808</v>
      </c>
      <c r="H21">
        <v>5.2486022587524037E-2</v>
      </c>
      <c r="I21">
        <v>0.39133591960397185</v>
      </c>
      <c r="J21">
        <v>5.3302095296668198E-2</v>
      </c>
      <c r="K21">
        <v>0.39821118836588748</v>
      </c>
      <c r="L21">
        <v>5.4118800768925626E-2</v>
      </c>
      <c r="M21">
        <v>0.40512043114490781</v>
      </c>
      <c r="N21">
        <v>5.4936139494924895E-2</v>
      </c>
      <c r="O21">
        <v>0.39594515756761606</v>
      </c>
      <c r="P21">
        <v>5.3946103572857895E-2</v>
      </c>
      <c r="Q21">
        <v>0.39725145924186589</v>
      </c>
      <c r="R21">
        <v>5.4020050452424223E-2</v>
      </c>
      <c r="S21">
        <v>0.39594515756761606</v>
      </c>
      <c r="T21">
        <v>5.4027203946371692E-2</v>
      </c>
      <c r="W21">
        <v>0.38750709546331352</v>
      </c>
      <c r="X21">
        <v>5.4046405534493594E-2</v>
      </c>
      <c r="Y21">
        <v>0.38156961179233001</v>
      </c>
      <c r="Z21">
        <v>5.3667973712283851E-2</v>
      </c>
      <c r="AA21">
        <v>0.37516766392256923</v>
      </c>
      <c r="AB21">
        <v>5.2276824393737917E-2</v>
      </c>
      <c r="AC21">
        <v>0.38256631077275649</v>
      </c>
      <c r="AD21">
        <v>5.2568336223107116E-2</v>
      </c>
      <c r="AE21">
        <v>0.38396668130668682</v>
      </c>
      <c r="AF21">
        <v>5.2908349807183605E-2</v>
      </c>
      <c r="AG21">
        <v>0.38225401517535829</v>
      </c>
      <c r="AH21">
        <v>5.2509879913656035E-2</v>
      </c>
      <c r="AI21">
        <v>0.38280441456903025</v>
      </c>
      <c r="AJ21">
        <v>5.3761904101912381E-2</v>
      </c>
      <c r="AK21">
        <v>0.3820327247366998</v>
      </c>
      <c r="AL21">
        <v>5.3159919348212972E-2</v>
      </c>
      <c r="AM21">
        <v>0.38128559352940117</v>
      </c>
      <c r="AN21">
        <v>5.3090708037916746E-2</v>
      </c>
      <c r="AO21">
        <v>0.38966560184504934</v>
      </c>
      <c r="AP21">
        <v>5.4143150721437681E-2</v>
      </c>
      <c r="AQ21">
        <v>0.38628175946131377</v>
      </c>
      <c r="AR21">
        <v>5.2905673117746091E-2</v>
      </c>
      <c r="AS21">
        <v>0.38472920828299206</v>
      </c>
      <c r="AT21">
        <v>5.2983520261868422E-2</v>
      </c>
      <c r="AU21">
        <v>0.37714847312175159</v>
      </c>
      <c r="AV21">
        <v>5.2608777188028776E-2</v>
      </c>
      <c r="AW21">
        <v>0.3880187291487443</v>
      </c>
      <c r="AX21">
        <v>5.2993058833092008E-2</v>
      </c>
    </row>
    <row r="22" spans="5:50">
      <c r="E22">
        <v>0.37775042776545636</v>
      </c>
      <c r="F22">
        <v>5.1688559538311522E-2</v>
      </c>
      <c r="G22">
        <v>0.38455954998351788</v>
      </c>
      <c r="H22">
        <v>5.2504290713498998E-2</v>
      </c>
      <c r="I22">
        <v>0.39140232421895099</v>
      </c>
      <c r="J22">
        <v>5.3320654601910648E-2</v>
      </c>
      <c r="K22">
        <v>0.39827891678639649</v>
      </c>
      <c r="L22">
        <v>5.4137651694304095E-2</v>
      </c>
      <c r="M22">
        <v>0.40518949482245142</v>
      </c>
      <c r="N22">
        <v>5.4955282481816761E-2</v>
      </c>
      <c r="O22">
        <v>0.39725145924186589</v>
      </c>
      <c r="P22">
        <v>5.4101390216582557E-2</v>
      </c>
      <c r="Q22">
        <v>0.39855898333094708</v>
      </c>
      <c r="R22">
        <v>5.4175120516394705E-2</v>
      </c>
      <c r="S22">
        <v>0.39725145924186589</v>
      </c>
      <c r="T22">
        <v>5.418272998074089E-2</v>
      </c>
      <c r="W22">
        <v>0.38632138683582784</v>
      </c>
      <c r="X22">
        <v>5.3936339720213299E-2</v>
      </c>
      <c r="Y22">
        <v>0.38003607444865534</v>
      </c>
      <c r="Z22">
        <v>5.3571539659394464E-2</v>
      </c>
      <c r="AA22">
        <v>0.37474084655492557</v>
      </c>
      <c r="AB22">
        <v>5.2139156330678914E-2</v>
      </c>
      <c r="AC22">
        <v>0.38215430675141082</v>
      </c>
      <c r="AD22">
        <v>5.2440428818196286E-2</v>
      </c>
      <c r="AE22">
        <v>0.38354268292669969</v>
      </c>
      <c r="AF22">
        <v>5.2774197621370644E-2</v>
      </c>
      <c r="AG22">
        <v>0.38181010225937267</v>
      </c>
      <c r="AH22">
        <v>5.236875538169624E-2</v>
      </c>
      <c r="AI22">
        <v>0.38151349157146885</v>
      </c>
      <c r="AJ22">
        <v>5.3656661988273638E-2</v>
      </c>
      <c r="AK22">
        <v>0.38156349500142589</v>
      </c>
      <c r="AL22">
        <v>5.300999982760557E-2</v>
      </c>
      <c r="AM22">
        <v>0.38081036604907209</v>
      </c>
      <c r="AN22">
        <v>5.2940260553772052E-2</v>
      </c>
      <c r="AO22">
        <v>0.38824800169920626</v>
      </c>
      <c r="AP22">
        <v>5.4042205848134975E-2</v>
      </c>
      <c r="AQ22">
        <v>0.3858530200048198</v>
      </c>
      <c r="AR22">
        <v>5.2770654504652015E-2</v>
      </c>
      <c r="AS22">
        <v>0.3842710891262322</v>
      </c>
      <c r="AT22">
        <v>5.2838144887487823E-2</v>
      </c>
      <c r="AU22">
        <v>0.37664840578637282</v>
      </c>
      <c r="AV22">
        <v>5.2453712939410604E-2</v>
      </c>
      <c r="AW22">
        <v>0.38819259519048493</v>
      </c>
      <c r="AX22">
        <v>5.2962732164713831E-2</v>
      </c>
    </row>
    <row r="23" spans="5:50">
      <c r="E23">
        <v>0.37777228160064513</v>
      </c>
      <c r="F23">
        <v>5.170812173849737E-2</v>
      </c>
      <c r="G23">
        <v>0.38458184957037661</v>
      </c>
      <c r="H23">
        <v>5.2524169282948341E-2</v>
      </c>
      <c r="I23">
        <v>0.39142507342575766</v>
      </c>
      <c r="J23">
        <v>5.3340850019804043E-2</v>
      </c>
      <c r="K23">
        <v>0.39830211950875744</v>
      </c>
      <c r="L23">
        <v>5.4158164440375245E-2</v>
      </c>
      <c r="M23">
        <v>0.40521315498347726</v>
      </c>
      <c r="N23">
        <v>5.4976113034794966E-2</v>
      </c>
      <c r="O23">
        <v>0.39855898333094708</v>
      </c>
      <c r="P23">
        <v>5.4256699739979819E-2</v>
      </c>
      <c r="Q23">
        <v>0.39986773097877437</v>
      </c>
      <c r="R23">
        <v>5.4330213394611533E-2</v>
      </c>
      <c r="S23">
        <v>0.39855898333094708</v>
      </c>
      <c r="T23">
        <v>5.4338278963564933E-2</v>
      </c>
      <c r="W23">
        <v>0.38517798334750109</v>
      </c>
      <c r="X23">
        <v>5.3821868677496394E-2</v>
      </c>
      <c r="Y23">
        <v>0.37855691719040191</v>
      </c>
      <c r="Z23">
        <v>5.3468608418642448E-2</v>
      </c>
      <c r="AA23">
        <v>0.37453006158399038</v>
      </c>
      <c r="AB23">
        <v>5.2018438249073248E-2</v>
      </c>
      <c r="AC23">
        <v>0.38195087151022855</v>
      </c>
      <c r="AD23">
        <v>5.2331587652093565E-2</v>
      </c>
      <c r="AE23">
        <v>0.38333331873015708</v>
      </c>
      <c r="AF23">
        <v>5.265825976439828E-2</v>
      </c>
      <c r="AG23">
        <v>0.38159060568784414</v>
      </c>
      <c r="AH23">
        <v>5.2244004719330162E-2</v>
      </c>
      <c r="AI23">
        <v>0.38026852436459024</v>
      </c>
      <c r="AJ23">
        <v>5.3546158731979841E-2</v>
      </c>
      <c r="AK23">
        <v>0.38133126708538012</v>
      </c>
      <c r="AL23">
        <v>5.2875651400367117E-2</v>
      </c>
      <c r="AM23">
        <v>0.38057492623022199</v>
      </c>
      <c r="AN23">
        <v>5.280440589513221E-2</v>
      </c>
      <c r="AO23">
        <v>0.3868807553218796</v>
      </c>
      <c r="AP23">
        <v>5.3935355318600893E-2</v>
      </c>
      <c r="AQ23">
        <v>0.38564124383443016</v>
      </c>
      <c r="AR23">
        <v>5.2653724544510054E-2</v>
      </c>
      <c r="AS23">
        <v>0.38404437409619457</v>
      </c>
      <c r="AT23">
        <v>5.2708376710775599E-2</v>
      </c>
      <c r="AU23">
        <v>0.37640023186151705</v>
      </c>
      <c r="AV23">
        <v>5.2312201126412015E-2</v>
      </c>
      <c r="AW23">
        <v>0.38847455518266588</v>
      </c>
      <c r="AX23">
        <v>5.2943825526635929E-2</v>
      </c>
    </row>
    <row r="24" spans="5:50">
      <c r="E24" t="s">
        <v>40</v>
      </c>
      <c r="F24" t="s">
        <v>40</v>
      </c>
      <c r="G24" t="s">
        <v>40</v>
      </c>
      <c r="H24" t="s">
        <v>40</v>
      </c>
      <c r="I24" t="s">
        <v>40</v>
      </c>
      <c r="J24" t="s">
        <v>40</v>
      </c>
      <c r="K24" t="s">
        <v>40</v>
      </c>
      <c r="L24" t="s">
        <v>40</v>
      </c>
      <c r="M24" t="s">
        <v>40</v>
      </c>
      <c r="N24" t="s">
        <v>40</v>
      </c>
      <c r="O24">
        <v>0.39986773097877437</v>
      </c>
      <c r="P24">
        <v>5.4412032146420763E-2</v>
      </c>
      <c r="Q24">
        <v>0.4011777033303332</v>
      </c>
      <c r="R24">
        <v>5.4485329090430953E-2</v>
      </c>
      <c r="S24">
        <v>0.39986773097877437</v>
      </c>
      <c r="T24">
        <v>5.4493850898229994E-2</v>
      </c>
      <c r="W24">
        <v>0.38408664011374299</v>
      </c>
      <c r="X24">
        <v>5.3703969032917999E-2</v>
      </c>
      <c r="Y24">
        <v>0.37714475966576094</v>
      </c>
      <c r="Z24">
        <v>5.3360058163081356E-2</v>
      </c>
      <c r="AA24">
        <v>0.37453941169945854</v>
      </c>
      <c r="AB24">
        <v>5.1917019789064593E-2</v>
      </c>
      <c r="AC24">
        <v>0.38195996468477511</v>
      </c>
      <c r="AD24">
        <v>5.2243931194292138E-2</v>
      </c>
      <c r="AE24">
        <v>0.38334266375299647</v>
      </c>
      <c r="AF24">
        <v>5.2562792834775114E-2</v>
      </c>
      <c r="AG24">
        <v>0.38159979771186375</v>
      </c>
      <c r="AH24">
        <v>5.2138056056298974E-2</v>
      </c>
      <c r="AI24">
        <v>0.37908013456964057</v>
      </c>
      <c r="AJ24">
        <v>5.3431337107851334E-2</v>
      </c>
      <c r="AK24">
        <v>0.38134056104079289</v>
      </c>
      <c r="AL24">
        <v>5.2759489005814744E-2</v>
      </c>
      <c r="AM24">
        <v>0.38058385664111583</v>
      </c>
      <c r="AN24">
        <v>5.2685788318395259E-2</v>
      </c>
      <c r="AO24">
        <v>0.38557552757708313</v>
      </c>
      <c r="AP24">
        <v>5.382351074387897E-2</v>
      </c>
      <c r="AQ24">
        <v>0.38565055293240968</v>
      </c>
      <c r="AR24">
        <v>5.2557159145988512E-2</v>
      </c>
      <c r="AS24">
        <v>0.38405347594305428</v>
      </c>
      <c r="AT24">
        <v>5.2596741521682339E-2</v>
      </c>
      <c r="AU24">
        <v>0.37640878177033799</v>
      </c>
      <c r="AV24">
        <v>5.2186996115505722E-2</v>
      </c>
      <c r="AW24">
        <v>0.38885691799171518</v>
      </c>
      <c r="AX24">
        <v>5.2936854642659147E-2</v>
      </c>
    </row>
    <row r="25" spans="5:50">
      <c r="O25">
        <v>0.4011777033303332</v>
      </c>
      <c r="P25">
        <v>5.4567387439276693E-2</v>
      </c>
      <c r="Q25">
        <v>0.40248890153168038</v>
      </c>
      <c r="R25">
        <v>5.4640467607210287E-2</v>
      </c>
      <c r="S25">
        <v>0.4011777033303332</v>
      </c>
      <c r="T25">
        <v>5.4649445788122433E-2</v>
      </c>
      <c r="W25">
        <v>0.38305666809022715</v>
      </c>
      <c r="X25">
        <v>5.3583646664675411E-2</v>
      </c>
      <c r="Y25">
        <v>0.37581164990481997</v>
      </c>
      <c r="Z25">
        <v>5.3246815005217905E-2</v>
      </c>
      <c r="AA25">
        <v>0.37476871491196806</v>
      </c>
      <c r="AB25">
        <v>5.1836874945615237E-2</v>
      </c>
      <c r="AC25">
        <v>0.38218140928675126</v>
      </c>
      <c r="AD25">
        <v>5.2179165578035383E-2</v>
      </c>
      <c r="AE25">
        <v>0.38357053610497815</v>
      </c>
      <c r="AF25">
        <v>5.2489654987694243E-2</v>
      </c>
      <c r="AG25">
        <v>0.38183749941913975</v>
      </c>
      <c r="AH25">
        <v>5.2052971562813764E-2</v>
      </c>
      <c r="AI25">
        <v>0.37795846110933579</v>
      </c>
      <c r="AJ25">
        <v>5.3313176733500223E-2</v>
      </c>
      <c r="AK25">
        <v>0.3815911959713939</v>
      </c>
      <c r="AL25">
        <v>5.2663773612825635E-2</v>
      </c>
      <c r="AM25">
        <v>0.38083698346146383</v>
      </c>
      <c r="AN25">
        <v>5.2586716579766879E-2</v>
      </c>
      <c r="AO25">
        <v>0.3843434542077252</v>
      </c>
      <c r="AP25">
        <v>5.3707626342445469E-2</v>
      </c>
      <c r="AQ25">
        <v>0.38588076610775518</v>
      </c>
      <c r="AR25">
        <v>5.2482837844728097E-2</v>
      </c>
      <c r="AS25">
        <v>0.38429821750971549</v>
      </c>
      <c r="AT25">
        <v>5.2505412172180604E-2</v>
      </c>
      <c r="AU25">
        <v>0.37667388909858579</v>
      </c>
      <c r="AV25">
        <v>5.2080534879810431E-2</v>
      </c>
      <c r="AW25">
        <v>0.38932925375694755</v>
      </c>
      <c r="AX25">
        <v>5.2942009660326632E-2</v>
      </c>
    </row>
    <row r="26" spans="5:50">
      <c r="O26">
        <v>0.40248890153168038</v>
      </c>
      <c r="P26">
        <v>5.4722765621920022E-2</v>
      </c>
      <c r="Q26">
        <v>0.4038013267299454</v>
      </c>
      <c r="R26">
        <v>5.4795628948306654E-2</v>
      </c>
      <c r="S26">
        <v>0.40248890153168038</v>
      </c>
      <c r="T26">
        <v>5.4805063636629757E-2</v>
      </c>
      <c r="W26">
        <v>0.38209685463510035</v>
      </c>
      <c r="X26">
        <v>5.3461928120789995E-2</v>
      </c>
      <c r="Y26">
        <v>0.37456896153001812</v>
      </c>
      <c r="Z26">
        <v>5.3129845095746565E-2</v>
      </c>
      <c r="AA26">
        <v>0.37521350809531595</v>
      </c>
      <c r="AB26">
        <v>5.177956364693951E-2</v>
      </c>
      <c r="AC26">
        <v>0.38261089514886903</v>
      </c>
      <c r="AD26">
        <v>5.2138551392373937E-2</v>
      </c>
      <c r="AE26">
        <v>0.38401250050997165</v>
      </c>
      <c r="AF26">
        <v>5.244026976815603E-2</v>
      </c>
      <c r="AG26">
        <v>0.38229908421632175</v>
      </c>
      <c r="AH26">
        <v>5.1990407311758045E-2</v>
      </c>
      <c r="AI26">
        <v>0.37691307370614835</v>
      </c>
      <c r="AJ26">
        <v>5.3192685711578286E-2</v>
      </c>
      <c r="AK26">
        <v>0.38207829355335193</v>
      </c>
      <c r="AL26">
        <v>5.2590368212649688E-2</v>
      </c>
      <c r="AM26">
        <v>0.38132937986563537</v>
      </c>
      <c r="AN26">
        <v>5.2509118997947052E-2</v>
      </c>
      <c r="AO26">
        <v>0.38319504682937627</v>
      </c>
      <c r="AP26">
        <v>5.358869079915371E-2</v>
      </c>
      <c r="AQ26">
        <v>0.38632740252287218</v>
      </c>
      <c r="AR26">
        <v>5.2432207220318626E-2</v>
      </c>
      <c r="AS26">
        <v>0.38477383517997243</v>
      </c>
      <c r="AT26">
        <v>5.2436166284172851E-2</v>
      </c>
      <c r="AU26">
        <v>0.3771903938336712</v>
      </c>
      <c r="AV26">
        <v>5.1994889566181084E-2</v>
      </c>
      <c r="AW26">
        <v>0.38987867838997486</v>
      </c>
      <c r="AX26">
        <v>5.2959149964194541E-2</v>
      </c>
    </row>
    <row r="27" spans="5:50">
      <c r="O27">
        <v>0.4038013267299454</v>
      </c>
      <c r="P27">
        <v>5.4878166697722941E-2</v>
      </c>
      <c r="Q27">
        <v>0.40511498007333091</v>
      </c>
      <c r="R27">
        <v>5.495081311707805E-2</v>
      </c>
      <c r="S27">
        <v>0.4038013267299454</v>
      </c>
      <c r="T27">
        <v>5.4960704447139228E-2</v>
      </c>
      <c r="W27">
        <v>0.38121538853834103</v>
      </c>
      <c r="X27">
        <v>5.3339851860961442E-2</v>
      </c>
      <c r="Y27">
        <v>0.37342729672040953</v>
      </c>
      <c r="Z27">
        <v>5.301014638069252E-2</v>
      </c>
      <c r="AA27">
        <v>0.37586513385613318</v>
      </c>
      <c r="AB27">
        <v>5.1746201392275495E-2</v>
      </c>
      <c r="AC27">
        <v>0.38324006281735534</v>
      </c>
      <c r="AD27">
        <v>5.2122879146233737E-2</v>
      </c>
      <c r="AE27">
        <v>0.38465995463356084</v>
      </c>
      <c r="AF27">
        <v>5.2415598403283921E-2</v>
      </c>
      <c r="AG27">
        <v>0.38297556788037745</v>
      </c>
      <c r="AH27">
        <v>5.1951581045112834E-2</v>
      </c>
      <c r="AI27">
        <v>0.37595289123680903</v>
      </c>
      <c r="AJ27">
        <v>5.307089202900063E-2</v>
      </c>
      <c r="AK27">
        <v>0.38279237298629953</v>
      </c>
      <c r="AL27">
        <v>5.254070155790392E-2</v>
      </c>
      <c r="AM27">
        <v>0.38205146191771583</v>
      </c>
      <c r="AN27">
        <v>5.2454505921599955E-2</v>
      </c>
      <c r="AO27">
        <v>0.38214010324887143</v>
      </c>
      <c r="AP27">
        <v>5.3467718830123585E-2</v>
      </c>
      <c r="AQ27">
        <v>0.38698176890798169</v>
      </c>
      <c r="AR27">
        <v>5.2406252740272732E-2</v>
      </c>
      <c r="AS27">
        <v>0.38547107159688077</v>
      </c>
      <c r="AT27">
        <v>5.2390351650103112E-2</v>
      </c>
      <c r="AU27">
        <v>0.3779482427984413</v>
      </c>
      <c r="AV27">
        <v>5.193172716322738E-2</v>
      </c>
      <c r="AW27">
        <v>0.39049020501905118</v>
      </c>
      <c r="AX27">
        <v>5.2987808011454793E-2</v>
      </c>
    </row>
    <row r="28" spans="5:50">
      <c r="O28">
        <v>0.40511498007333091</v>
      </c>
      <c r="P28">
        <v>5.503359067005853E-2</v>
      </c>
      <c r="Q28">
        <v>0.40642986271111425</v>
      </c>
      <c r="R28">
        <v>5.5106020116883127E-2</v>
      </c>
      <c r="S28">
        <v>0.40511498007333091</v>
      </c>
      <c r="T28">
        <v>5.511636822303901E-2</v>
      </c>
      <c r="W28">
        <v>0.38041979015789051</v>
      </c>
      <c r="X28">
        <v>5.3218459396795731E-2</v>
      </c>
      <c r="Y28">
        <v>0.37239639575761019</v>
      </c>
      <c r="Z28">
        <v>5.2888740087288034E-2</v>
      </c>
      <c r="AA28">
        <v>0.37671090904019872</v>
      </c>
      <c r="AB28">
        <v>5.1737437539961233E-2</v>
      </c>
      <c r="AC28">
        <v>0.38405666625921059</v>
      </c>
      <c r="AD28">
        <v>5.2132453882058997E-2</v>
      </c>
      <c r="AE28">
        <v>0.38550029651769829</v>
      </c>
      <c r="AF28">
        <v>5.2416121093131901E-2</v>
      </c>
      <c r="AG28">
        <v>0.3838537834262748</v>
      </c>
      <c r="AH28">
        <v>5.193724847199415E-2</v>
      </c>
      <c r="AI28">
        <v>0.37508610563959538</v>
      </c>
      <c r="AJ28">
        <v>5.2948834786523763E-2</v>
      </c>
      <c r="AK28">
        <v>0.38371953552632759</v>
      </c>
      <c r="AL28">
        <v>5.2515740353527969E-2</v>
      </c>
      <c r="AM28">
        <v>0.38298917511191771</v>
      </c>
      <c r="AN28">
        <v>5.2423940332135224E-2</v>
      </c>
      <c r="AO28">
        <v>0.38118762387287691</v>
      </c>
      <c r="AP28">
        <v>5.3345742525541334E-2</v>
      </c>
      <c r="AQ28">
        <v>0.38783112876572845</v>
      </c>
      <c r="AR28">
        <v>5.2405479579021738E-2</v>
      </c>
      <c r="AS28">
        <v>0.3863763558466799</v>
      </c>
      <c r="AT28">
        <v>5.2368859999710193E-2</v>
      </c>
      <c r="AU28">
        <v>0.37893268532483715</v>
      </c>
      <c r="AV28">
        <v>5.1892277055276638E-2</v>
      </c>
      <c r="AW28">
        <v>0.39114715279186635</v>
      </c>
      <c r="AX28">
        <v>5.3027202085284088E-2</v>
      </c>
    </row>
    <row r="29" spans="5:50">
      <c r="O29">
        <v>0.40642986271111425</v>
      </c>
      <c r="P29">
        <v>5.5189037542300534E-2</v>
      </c>
      <c r="Q29">
        <v>0.40774597579364835</v>
      </c>
      <c r="R29">
        <v>5.5261249951080775E-2</v>
      </c>
      <c r="S29">
        <v>0.40642986271111425</v>
      </c>
      <c r="T29">
        <v>5.5272054967717942E-2</v>
      </c>
      <c r="W29">
        <v>0.37971684725861077</v>
      </c>
      <c r="X29">
        <v>5.3098786405995337E-2</v>
      </c>
      <c r="Y29">
        <v>0.37148505392514924</v>
      </c>
      <c r="Z29">
        <v>5.2766662011221779E-2</v>
      </c>
      <c r="AA29">
        <v>0.37773437159560969</v>
      </c>
      <c r="AB29">
        <v>5.175344266841328E-2</v>
      </c>
      <c r="AC29">
        <v>0.38504481121731177</v>
      </c>
      <c r="AD29">
        <v>5.2167089238507984E-2</v>
      </c>
      <c r="AE29">
        <v>0.38651716986348394</v>
      </c>
      <c r="AF29">
        <v>5.2441827664136624E-2</v>
      </c>
      <c r="AG29">
        <v>0.38491663738736831</v>
      </c>
      <c r="AH29">
        <v>5.1947688559634705E-2</v>
      </c>
      <c r="AI29">
        <v>0.37432011202360288</v>
      </c>
      <c r="AJ29">
        <v>5.2827555333504327E-2</v>
      </c>
      <c r="AK29">
        <v>0.3848417350092263</v>
      </c>
      <c r="AL29">
        <v>5.2515970440972073E-2</v>
      </c>
      <c r="AM29">
        <v>0.38412426792754872</v>
      </c>
      <c r="AN29">
        <v>5.2418017153983962E-2</v>
      </c>
      <c r="AO29">
        <v>0.38034573491959389</v>
      </c>
      <c r="AP29">
        <v>5.3223802544230016E-2</v>
      </c>
      <c r="AQ29">
        <v>0.3888589502726138</v>
      </c>
      <c r="AR29">
        <v>5.2429902785269933E-2</v>
      </c>
      <c r="AS29">
        <v>0.38747206760119313</v>
      </c>
      <c r="AT29">
        <v>5.2372109643522589E-2</v>
      </c>
      <c r="AU29">
        <v>0.38012456035886927</v>
      </c>
      <c r="AV29">
        <v>5.1877307093806294E-2</v>
      </c>
      <c r="AW29">
        <v>0.39183160188571292</v>
      </c>
      <c r="AX29">
        <v>5.3076257618041044E-2</v>
      </c>
    </row>
    <row r="30" spans="5:50">
      <c r="O30">
        <v>0.40774597579364835</v>
      </c>
      <c r="P30">
        <v>5.5344507317822922E-2</v>
      </c>
      <c r="Q30">
        <v>0.40906332047236194</v>
      </c>
      <c r="R30">
        <v>5.5416502623030307E-2</v>
      </c>
      <c r="S30">
        <v>0.40774597579364835</v>
      </c>
      <c r="T30">
        <v>5.5427764684565069E-2</v>
      </c>
      <c r="W30">
        <v>0.37911255710146768</v>
      </c>
      <c r="X30">
        <v>5.2981853896322276E-2</v>
      </c>
      <c r="Y30">
        <v>0.37070104647021113</v>
      </c>
      <c r="Z30">
        <v>5.2644953679595236E-2</v>
      </c>
      <c r="AA30">
        <v>0.37891560098789651</v>
      </c>
      <c r="AB30">
        <v>5.179390525601188E-2</v>
      </c>
      <c r="AC30">
        <v>0.38618526457404767</v>
      </c>
      <c r="AD30">
        <v>5.2226111077764537E-2</v>
      </c>
      <c r="AE30">
        <v>0.38769078238791832</v>
      </c>
      <c r="AF30">
        <v>5.249221776713428E-2</v>
      </c>
      <c r="AG30">
        <v>0.38614344252028376</v>
      </c>
      <c r="AH30">
        <v>5.198269810360398E-2</v>
      </c>
      <c r="AI30">
        <v>0.3736614455762815</v>
      </c>
      <c r="AJ30">
        <v>5.2708088383473552E-2</v>
      </c>
      <c r="AK30">
        <v>0.38613712909854409</v>
      </c>
      <c r="AL30">
        <v>5.2541387341845845E-2</v>
      </c>
      <c r="AM30">
        <v>0.38543464707410163</v>
      </c>
      <c r="AN30">
        <v>5.2436851675071353E-2</v>
      </c>
      <c r="AO30">
        <v>0.3796216190887301</v>
      </c>
      <c r="AP30">
        <v>5.3102939235115366E-2</v>
      </c>
      <c r="AQ30">
        <v>0.39004522805213593</v>
      </c>
      <c r="AR30">
        <v>5.247904698908868E-2</v>
      </c>
      <c r="AS30">
        <v>0.38873688007747254</v>
      </c>
      <c r="AT30">
        <v>5.240003733091992E-2</v>
      </c>
      <c r="AU30">
        <v>0.381500669408738</v>
      </c>
      <c r="AV30">
        <v>5.1887108652088287E-2</v>
      </c>
      <c r="AW30">
        <v>0.39252488231353644</v>
      </c>
      <c r="AX30">
        <v>5.3133636502670285E-2</v>
      </c>
    </row>
    <row r="31" spans="5:50">
      <c r="O31">
        <v>0.40906332047236194</v>
      </c>
      <c r="P31">
        <v>5.5500000000000105E-2</v>
      </c>
      <c r="Q31">
        <v>0.40977236824395624</v>
      </c>
      <c r="R31">
        <v>5.5500000000000001E-2</v>
      </c>
      <c r="S31">
        <v>0.40835701517744094</v>
      </c>
      <c r="T31">
        <v>5.5500000000000001E-2</v>
      </c>
      <c r="W31">
        <v>0.37861207527701535</v>
      </c>
      <c r="X31">
        <v>5.2868659494719819E-2</v>
      </c>
      <c r="Y31">
        <v>0.37005106226796813</v>
      </c>
      <c r="Z31">
        <v>5.252465346498069E-2</v>
      </c>
      <c r="AA31">
        <v>0.38023160593056676</v>
      </c>
      <c r="AB31">
        <v>5.1858037744514945E-2</v>
      </c>
      <c r="AC31">
        <v>0.3874558287020759</v>
      </c>
      <c r="AD31">
        <v>5.2308370606863885E-2</v>
      </c>
      <c r="AE31">
        <v>0.38899829105817785</v>
      </c>
      <c r="AF31">
        <v>5.2566310616087908E-2</v>
      </c>
      <c r="AG31">
        <v>0.38751032045857903</v>
      </c>
      <c r="AH31">
        <v>5.2041595682951393E-2</v>
      </c>
      <c r="AI31">
        <v>0.37311572580752039</v>
      </c>
      <c r="AJ31">
        <v>5.2591453186326242E-2</v>
      </c>
      <c r="AK31">
        <v>0.38758050442182113</v>
      </c>
      <c r="AL31">
        <v>5.259149634508508E-2</v>
      </c>
      <c r="AM31">
        <v>0.38689480751202293</v>
      </c>
      <c r="AN31">
        <v>5.248007730286839E-2</v>
      </c>
      <c r="AO31">
        <v>0.37902145428123846</v>
      </c>
      <c r="AP31">
        <v>5.2984183761335533E-2</v>
      </c>
      <c r="AQ31">
        <v>0.3913668725566874</v>
      </c>
      <c r="AR31">
        <v>5.2551955654451352E-2</v>
      </c>
      <c r="AS31">
        <v>0.39014617513937017</v>
      </c>
      <c r="AT31">
        <v>5.2452099481234256E-2</v>
      </c>
      <c r="AU31">
        <v>0.38303422807708848</v>
      </c>
      <c r="AV31">
        <v>5.1921490953939761E-2</v>
      </c>
      <c r="AW31">
        <v>0.39320808319251305</v>
      </c>
      <c r="AX31">
        <v>5.3197773592774708E-2</v>
      </c>
    </row>
    <row r="32" spans="5:50">
      <c r="O32">
        <v>0.40906332047236105</v>
      </c>
      <c r="P32">
        <v>5.5500000000000001E-2</v>
      </c>
      <c r="Q32" t="s">
        <v>41</v>
      </c>
      <c r="R32" t="s">
        <v>41</v>
      </c>
      <c r="S32" t="s">
        <v>41</v>
      </c>
      <c r="T32" t="s">
        <v>41</v>
      </c>
      <c r="W32">
        <v>0.3782196717197151</v>
      </c>
      <c r="X32">
        <v>5.2760168935911234E-2</v>
      </c>
      <c r="Y32">
        <v>0.36954064675445591</v>
      </c>
      <c r="Z32">
        <v>5.2406787726392581E-2</v>
      </c>
      <c r="AA32">
        <v>0.38165677188434483</v>
      </c>
      <c r="AB32">
        <v>5.1944591867983378E-2</v>
      </c>
      <c r="AC32">
        <v>0.3888317735158896</v>
      </c>
      <c r="AD32">
        <v>5.2412266737640933E-2</v>
      </c>
      <c r="AE32">
        <v>0.39041424670526492</v>
      </c>
      <c r="AF32">
        <v>5.2662664077971988E-2</v>
      </c>
      <c r="AG32">
        <v>0.38899066647798591</v>
      </c>
      <c r="AH32">
        <v>5.2123234923289942E-2</v>
      </c>
      <c r="AI32">
        <v>0.37268760860597139</v>
      </c>
      <c r="AJ32">
        <v>5.2478644832440038E-2</v>
      </c>
      <c r="AK32">
        <v>0.38914376732020511</v>
      </c>
      <c r="AL32">
        <v>5.2665322135939864E-2</v>
      </c>
      <c r="AM32">
        <v>0.38847632887929634</v>
      </c>
      <c r="AN32">
        <v>5.2546852699698429E-2</v>
      </c>
      <c r="AO32">
        <v>0.37855036089164429</v>
      </c>
      <c r="AP32">
        <v>5.2868549302720814E-2</v>
      </c>
      <c r="AQ32">
        <v>0.39279815947933544</v>
      </c>
      <c r="AR32">
        <v>5.2647209697119036E-2</v>
      </c>
      <c r="AS32">
        <v>0.39167252246155554</v>
      </c>
      <c r="AT32">
        <v>5.252728276392956E-2</v>
      </c>
      <c r="AU32">
        <v>0.38469538738883841</v>
      </c>
      <c r="AV32">
        <v>5.1979784786964474E-2</v>
      </c>
      <c r="AW32">
        <v>0.39386256858363605</v>
      </c>
      <c r="AX32">
        <v>5.3266919395729181E-2</v>
      </c>
    </row>
    <row r="33" spans="15:50">
      <c r="O33" t="s">
        <v>22</v>
      </c>
      <c r="P33" t="s">
        <v>22</v>
      </c>
      <c r="W33">
        <v>0.37793869427836019</v>
      </c>
      <c r="X33">
        <v>5.2657307823091568E-2</v>
      </c>
      <c r="Y33">
        <v>0.36917415461486819</v>
      </c>
      <c r="Z33">
        <v>5.229236205275424E-2</v>
      </c>
      <c r="AA33">
        <v>0.38316335961504266</v>
      </c>
      <c r="AB33">
        <v>5.2051882948857729E-2</v>
      </c>
      <c r="AC33">
        <v>0.390286317814802</v>
      </c>
      <c r="AD33">
        <v>5.2535777250090204E-2</v>
      </c>
      <c r="AE33">
        <v>0.39191108936313473</v>
      </c>
      <c r="AF33">
        <v>5.2779402742251388E-2</v>
      </c>
      <c r="AG33">
        <v>0.39055566732710523</v>
      </c>
      <c r="AH33">
        <v>5.2226026809669701E-2</v>
      </c>
      <c r="AI33">
        <v>0.3723807465166481</v>
      </c>
      <c r="AJ33">
        <v>5.2370625762915207E-2</v>
      </c>
      <c r="AK33">
        <v>0.39079649065956412</v>
      </c>
      <c r="AL33">
        <v>5.2761427779366814E-2</v>
      </c>
      <c r="AM33">
        <v>0.39014842866146182</v>
      </c>
      <c r="AN33">
        <v>5.2635878158418054E-2</v>
      </c>
      <c r="AO33">
        <v>0.37821235812264481</v>
      </c>
      <c r="AP33">
        <v>5.2757022411700549E-2</v>
      </c>
      <c r="AQ33">
        <v>0.39431123044819549</v>
      </c>
      <c r="AR33">
        <v>5.276295510550108E-2</v>
      </c>
      <c r="AS33">
        <v>0.39328621342959674</v>
      </c>
      <c r="AT33">
        <v>5.2624123821927875E-2</v>
      </c>
      <c r="AU33">
        <v>0.38645181476752521</v>
      </c>
      <c r="AV33">
        <v>5.2060855528010846E-2</v>
      </c>
      <c r="AW33">
        <v>0.3944704858315517</v>
      </c>
      <c r="AX33">
        <v>5.3339187794278771E-2</v>
      </c>
    </row>
    <row r="34" spans="15:50">
      <c r="W34">
        <v>0.37777154015341041</v>
      </c>
      <c r="X34">
        <v>5.2560953731007595E-2</v>
      </c>
      <c r="Y34">
        <v>0.36895471263091856</v>
      </c>
      <c r="Z34">
        <v>5.2182352683567801E-2</v>
      </c>
      <c r="AA34">
        <v>0.38472204510620039</v>
      </c>
      <c r="AB34">
        <v>5.2177822688290569E-2</v>
      </c>
      <c r="AC34">
        <v>0.39179115054855435</v>
      </c>
      <c r="AD34">
        <v>5.2676498152578001E-2</v>
      </c>
      <c r="AE34">
        <v>0.39345968469208514</v>
      </c>
      <c r="AF34">
        <v>5.2914254423614179E-2</v>
      </c>
      <c r="AG34">
        <v>0.39217486204457097</v>
      </c>
      <c r="AH34">
        <v>5.2347970614946331E-2</v>
      </c>
      <c r="AI34">
        <v>0.37219775757870027</v>
      </c>
      <c r="AJ34">
        <v>5.2268317558366473E-2</v>
      </c>
      <c r="AK34">
        <v>0.39250650606004245</v>
      </c>
      <c r="AL34">
        <v>5.2877942688335164E-2</v>
      </c>
      <c r="AM34">
        <v>0.39187856133824484</v>
      </c>
      <c r="AN34">
        <v>5.2745420899738243E-2</v>
      </c>
      <c r="AO34">
        <v>0.37801032969468867</v>
      </c>
      <c r="AP34">
        <v>5.2650554596385644E-2</v>
      </c>
      <c r="AQ34">
        <v>0.39587663525795136</v>
      </c>
      <c r="AR34">
        <v>5.2896939026881772E-2</v>
      </c>
      <c r="AS34">
        <v>0.39495583938434703</v>
      </c>
      <c r="AT34">
        <v>5.2740737754190345E-2</v>
      </c>
      <c r="AU34">
        <v>0.38826932335212944</v>
      </c>
      <c r="AV34">
        <v>5.2163125227321014E-2</v>
      </c>
      <c r="AW34">
        <v>0.39501525253845887</v>
      </c>
      <c r="AX34">
        <v>5.3412607494900691E-2</v>
      </c>
    </row>
    <row r="35" spans="15:50">
      <c r="W35">
        <v>0.37771963544492293</v>
      </c>
      <c r="X35">
        <v>5.2471928718799486E-2</v>
      </c>
      <c r="Y35">
        <v>0.36888419300424091</v>
      </c>
      <c r="Z35">
        <v>5.2077698179982951E-2</v>
      </c>
      <c r="AA35">
        <v>0.38630249031771113</v>
      </c>
      <c r="AB35">
        <v>5.2319959812508171E-2</v>
      </c>
      <c r="AC35">
        <v>0.39331698185970604</v>
      </c>
      <c r="AD35">
        <v>5.2831690472805053E-2</v>
      </c>
      <c r="AE35">
        <v>0.39502989104553909</v>
      </c>
      <c r="AF35">
        <v>5.3064594387474143E-2</v>
      </c>
      <c r="AG35">
        <v>0.39381673484701435</v>
      </c>
      <c r="AH35">
        <v>5.2486692841659133E-2</v>
      </c>
      <c r="AI35">
        <v>0.37214020298835282</v>
      </c>
      <c r="AJ35">
        <v>5.2172593091183925E-2</v>
      </c>
      <c r="AK35">
        <v>0.3942405300169835</v>
      </c>
      <c r="AL35">
        <v>5.3012599032675592E-2</v>
      </c>
      <c r="AM35">
        <v>0.39363305184508857</v>
      </c>
      <c r="AN35">
        <v>5.2873348798802233E-2</v>
      </c>
      <c r="AO35">
        <v>0.37794599924308997</v>
      </c>
      <c r="AP35">
        <v>5.2550054202636871E-2</v>
      </c>
      <c r="AQ35">
        <v>0.39746390508460278</v>
      </c>
      <c r="AR35">
        <v>5.3046553616635898E-2</v>
      </c>
      <c r="AS35">
        <v>0.39664890295576866</v>
      </c>
      <c r="AT35">
        <v>5.2874854803171847E-2</v>
      </c>
      <c r="AU35">
        <v>0.390112537405437</v>
      </c>
      <c r="AV35">
        <v>5.2284603321527963E-2</v>
      </c>
      <c r="AW35">
        <v>0.39548200888869384</v>
      </c>
      <c r="AX35">
        <v>5.3485175799552857E-2</v>
      </c>
    </row>
    <row r="36" spans="15:50">
      <c r="W36">
        <v>0.37778342298556944</v>
      </c>
      <c r="X36">
        <v>5.2390992316482067E-2</v>
      </c>
      <c r="Y36">
        <v>0.36896319738342559</v>
      </c>
      <c r="Z36">
        <v>5.1979291417324137E-2</v>
      </c>
      <c r="AA36">
        <v>0.38787393368126249</v>
      </c>
      <c r="AB36">
        <v>5.2475527784066223E-2</v>
      </c>
      <c r="AC36">
        <v>0.39483411317739286</v>
      </c>
      <c r="AD36">
        <v>5.2998333568786783E-2</v>
      </c>
      <c r="AE36">
        <v>0.39659114614290997</v>
      </c>
      <c r="AF36">
        <v>5.3227496437443914E-2</v>
      </c>
      <c r="AG36">
        <v>0.39544932854793846</v>
      </c>
      <c r="AH36">
        <v>5.2639493419459338E-2</v>
      </c>
      <c r="AI36">
        <v>0.37220857378369032</v>
      </c>
      <c r="AJ36">
        <v>5.2084269004311651E-2</v>
      </c>
      <c r="AK36">
        <v>0.3959648117264884</v>
      </c>
      <c r="AL36">
        <v>5.3162775879814828E-2</v>
      </c>
      <c r="AM36">
        <v>0.39537775101998057</v>
      </c>
      <c r="AN36">
        <v>5.3017171884570564E-2</v>
      </c>
      <c r="AO36">
        <v>0.37801991561257947</v>
      </c>
      <c r="AP36">
        <v>5.2456378664378259E-2</v>
      </c>
      <c r="AQ36">
        <v>0.39904214552646661</v>
      </c>
      <c r="AR36">
        <v>5.3208886796957955E-2</v>
      </c>
      <c r="AS36">
        <v>0.39833245058727507</v>
      </c>
      <c r="AT36">
        <v>5.3023864533069856E-2</v>
      </c>
      <c r="AU36">
        <v>0.39194558086252518</v>
      </c>
      <c r="AV36">
        <v>5.2422925377707236E-2</v>
      </c>
      <c r="AW36">
        <v>0.39585802298576533</v>
      </c>
      <c r="AX36">
        <v>5.3554913234055798E-2</v>
      </c>
    </row>
    <row r="37" spans="15:50">
      <c r="W37">
        <v>0.37796235856254412</v>
      </c>
      <c r="X37">
        <v>5.2318835044902527E-2</v>
      </c>
      <c r="Y37">
        <v>0.36919105173096556</v>
      </c>
      <c r="Z37">
        <v>5.1887971967393122E-2</v>
      </c>
      <c r="AA37">
        <v>0.3894057888392734</v>
      </c>
      <c r="AB37">
        <v>5.2641498649354294E-2</v>
      </c>
      <c r="AC37">
        <v>0.39631301526622736</v>
      </c>
      <c r="AD37">
        <v>5.3173183922213617E-2</v>
      </c>
      <c r="AE37">
        <v>0.39811306192962881</v>
      </c>
      <c r="AF37">
        <v>5.3399789870419177E-2</v>
      </c>
      <c r="AG37">
        <v>0.39704086656800258</v>
      </c>
      <c r="AH37">
        <v>5.2803398258908153E-2</v>
      </c>
      <c r="AI37">
        <v>0.37240228664658093</v>
      </c>
      <c r="AJ37">
        <v>5.2004098892175075E-2</v>
      </c>
      <c r="AK37">
        <v>0.39764579000642303</v>
      </c>
      <c r="AL37">
        <v>5.3325550208246947E-2</v>
      </c>
      <c r="AM37">
        <v>0.39707870027804759</v>
      </c>
      <c r="AN37">
        <v>5.3174090804275084E-2</v>
      </c>
      <c r="AO37">
        <v>0.37823144817475485</v>
      </c>
      <c r="AP37">
        <v>5.2370327188273169E-2</v>
      </c>
      <c r="AQ37">
        <v>0.40058063792856385</v>
      </c>
      <c r="AR37">
        <v>5.3380778937144248E-2</v>
      </c>
      <c r="AS37">
        <v>0.39997371393922609</v>
      </c>
      <c r="AT37">
        <v>5.318486663898795E-2</v>
      </c>
      <c r="AU37">
        <v>0.39373277561755787</v>
      </c>
      <c r="AV37">
        <v>5.2575399114374317E-2</v>
      </c>
      <c r="AW37">
        <v>0.39613303814530071</v>
      </c>
      <c r="AX37">
        <v>5.3619917542988213E-2</v>
      </c>
    </row>
    <row r="38" spans="15:50">
      <c r="W38">
        <v>0.37825491556059504</v>
      </c>
      <c r="X38">
        <v>5.2256072524460052E-2</v>
      </c>
      <c r="Y38">
        <v>0.36956581207390671</v>
      </c>
      <c r="Z38">
        <v>5.1804518935538377E-2</v>
      </c>
      <c r="AA38">
        <v>0.39086823997355252</v>
      </c>
      <c r="AB38">
        <v>5.2814641974268606E-2</v>
      </c>
      <c r="AC38">
        <v>0.3977249029792766</v>
      </c>
      <c r="AD38">
        <v>5.3352838269845444E-2</v>
      </c>
      <c r="AE38">
        <v>0.39956601604606057</v>
      </c>
      <c r="AF38">
        <v>5.3578121190707935E-2</v>
      </c>
      <c r="AG38">
        <v>0.3985603714299939</v>
      </c>
      <c r="AH38">
        <v>5.2975217138744694E-2</v>
      </c>
      <c r="AI38">
        <v>0.37271968888805318</v>
      </c>
      <c r="AJ38">
        <v>5.193276672304202E-2</v>
      </c>
      <c r="AK38">
        <v>0.39925074652665299</v>
      </c>
      <c r="AL38">
        <v>5.349775380082207E-2</v>
      </c>
      <c r="AM38">
        <v>0.39870279257678237</v>
      </c>
      <c r="AN38">
        <v>5.3341051309636386E-2</v>
      </c>
      <c r="AO38">
        <v>0.37857879220837998</v>
      </c>
      <c r="AP38">
        <v>5.2292633935174818E-2</v>
      </c>
      <c r="AQ38">
        <v>0.40204943728629688</v>
      </c>
      <c r="AR38">
        <v>5.3558884352210442E-2</v>
      </c>
      <c r="AS38">
        <v>0.4015407476873854</v>
      </c>
      <c r="AT38">
        <v>5.3354727398071615E-2</v>
      </c>
      <c r="AU38">
        <v>0.39543933595753222</v>
      </c>
      <c r="AV38">
        <v>5.2739056803681274E-2</v>
      </c>
      <c r="AW38">
        <v>0.39629955267065897</v>
      </c>
      <c r="AX38">
        <v>5.3678415578255999E-2</v>
      </c>
    </row>
    <row r="39" spans="15:50">
      <c r="W39">
        <v>0.37865859798656754</v>
      </c>
      <c r="X39">
        <v>5.2203240222849612E-2</v>
      </c>
      <c r="Y39">
        <v>0.37008428108913999</v>
      </c>
      <c r="Z39">
        <v>5.1729644313602982E-2</v>
      </c>
      <c r="AA39">
        <v>0.39223282213628463</v>
      </c>
      <c r="AB39">
        <v>5.2991587720937323E-2</v>
      </c>
      <c r="AC39">
        <v>0.39904229552820447</v>
      </c>
      <c r="AD39">
        <v>5.3533799844159388E-2</v>
      </c>
      <c r="AE39">
        <v>0.4009217283930398</v>
      </c>
      <c r="AF39">
        <v>5.3759019382009644E-2</v>
      </c>
      <c r="AG39">
        <v>0.39997826770018485</v>
      </c>
      <c r="AH39">
        <v>5.3151605799914028E-2</v>
      </c>
      <c r="AI39">
        <v>0.37315807254409566</v>
      </c>
      <c r="AJ39">
        <v>5.1870881077828508E-2</v>
      </c>
      <c r="AK39">
        <v>0.40074844263412285</v>
      </c>
      <c r="AL39">
        <v>5.3676034910489404E-2</v>
      </c>
      <c r="AM39">
        <v>0.40021841680696768</v>
      </c>
      <c r="AN39">
        <v>5.3514803704332356E-2</v>
      </c>
      <c r="AO39">
        <v>0.37905898429662999</v>
      </c>
      <c r="AP39">
        <v>5.2223961756524787E-2</v>
      </c>
      <c r="AQ39">
        <v>0.40341995509090195</v>
      </c>
      <c r="AR39">
        <v>5.3739736422844193E-2</v>
      </c>
      <c r="AS39">
        <v>0.4030030513023195</v>
      </c>
      <c r="AT39">
        <v>5.3530140663859048E-2</v>
      </c>
      <c r="AU39">
        <v>0.39703204562661421</v>
      </c>
      <c r="AV39">
        <v>5.2910713034863624E-2</v>
      </c>
      <c r="AW39">
        <v>0.39635302447965925</v>
      </c>
      <c r="AX39">
        <v>5.372881166595006E-2</v>
      </c>
    </row>
    <row r="40" spans="15:50">
      <c r="W40">
        <v>0.37916996176433765</v>
      </c>
      <c r="X40">
        <v>5.2160788886640407E-2</v>
      </c>
      <c r="Y40">
        <v>0.37074203538183431</v>
      </c>
      <c r="Z40">
        <v>5.1663986905461243E-2</v>
      </c>
      <c r="AA40">
        <v>0.39347297528786135</v>
      </c>
      <c r="AB40">
        <v>5.3168891841674337E-2</v>
      </c>
      <c r="AC40">
        <v>0.40023955136555794</v>
      </c>
      <c r="AD40">
        <v>5.3712546433952173E-2</v>
      </c>
      <c r="AE40">
        <v>0.4021538115718325</v>
      </c>
      <c r="AF40">
        <v>5.3938963466799252E-2</v>
      </c>
      <c r="AG40">
        <v>0.40126695764050929</v>
      </c>
      <c r="AH40">
        <v>5.3329131037765612E-2</v>
      </c>
      <c r="AI40">
        <v>0.37371369747992483</v>
      </c>
      <c r="AJ40">
        <v>5.1818969943039243E-2</v>
      </c>
      <c r="AK40">
        <v>0.40210972737770484</v>
      </c>
      <c r="AL40">
        <v>5.3856923498241026E-2</v>
      </c>
      <c r="AM40">
        <v>0.40159607306695999</v>
      </c>
      <c r="AN40">
        <v>5.369196609564067E-2</v>
      </c>
      <c r="AO40">
        <v>0.37966792760991885</v>
      </c>
      <c r="AP40">
        <v>5.2164896539138188E-2</v>
      </c>
      <c r="AQ40">
        <v>0.40466551577225324</v>
      </c>
      <c r="AR40">
        <v>5.3919815069206789E-2</v>
      </c>
      <c r="AS40">
        <v>0.40433216270750949</v>
      </c>
      <c r="AT40">
        <v>5.3707692216661315E-2</v>
      </c>
      <c r="AU40">
        <v>0.39847990434277558</v>
      </c>
      <c r="AV40">
        <v>5.3087026714637463E-2</v>
      </c>
      <c r="AW40" t="s">
        <v>42</v>
      </c>
      <c r="AX40" t="s">
        <v>42</v>
      </c>
    </row>
    <row r="41" spans="15:50">
      <c r="W41">
        <v>0.37978464411845519</v>
      </c>
      <c r="X41">
        <v>5.2129080695665055E-2</v>
      </c>
      <c r="Y41">
        <v>0.3715334632242821</v>
      </c>
      <c r="Z41">
        <v>5.1608106876969269E-2</v>
      </c>
      <c r="AA41">
        <v>0.39456456125784056</v>
      </c>
      <c r="AB41">
        <v>5.3343103313449949E-2</v>
      </c>
      <c r="AC41">
        <v>0.40129336726832127</v>
      </c>
      <c r="AD41">
        <v>5.3885598940174723E-2</v>
      </c>
      <c r="AE41">
        <v>0.40323828448483723</v>
      </c>
      <c r="AF41">
        <v>5.41144510381497E-2</v>
      </c>
      <c r="AG41">
        <v>0.40240135836714191</v>
      </c>
      <c r="AH41">
        <v>5.350433752547664E-2</v>
      </c>
      <c r="AI41">
        <v>0.37438182329949593</v>
      </c>
      <c r="AJ41">
        <v>5.1777476206172901E-2</v>
      </c>
      <c r="AK41">
        <v>0.4033081048983036</v>
      </c>
      <c r="AL41">
        <v>5.4036898773474083E-2</v>
      </c>
      <c r="AM41">
        <v>0.4028089468447193</v>
      </c>
      <c r="AN41">
        <v>5.3869090219133733E-2</v>
      </c>
      <c r="AO41">
        <v>0.38040042685860498</v>
      </c>
      <c r="AP41">
        <v>5.2115942206623946E-2</v>
      </c>
      <c r="AQ41">
        <v>0.40576187590849261</v>
      </c>
      <c r="AR41">
        <v>5.4095615265283212E-2</v>
      </c>
      <c r="AS41">
        <v>0.40550221226129507</v>
      </c>
      <c r="AT41">
        <v>5.3883926217465031E-2</v>
      </c>
      <c r="AU41">
        <v>0.39975473118302118</v>
      </c>
      <c r="AV41">
        <v>5.3264566097779832E-2</v>
      </c>
    </row>
    <row r="42" spans="15:50">
      <c r="W42">
        <v>0.38049740079580574</v>
      </c>
      <c r="X42">
        <v>5.2108386173028959E-2</v>
      </c>
      <c r="Y42">
        <v>0.37245181243318121</v>
      </c>
      <c r="Z42">
        <v>5.1562480976827411E-2</v>
      </c>
      <c r="AA42">
        <v>0.39548633356697727</v>
      </c>
      <c r="AB42">
        <v>5.3510831308128663E-2</v>
      </c>
      <c r="AC42">
        <v>0.40218323190864497</v>
      </c>
      <c r="AD42">
        <v>5.4049589092637712E-2</v>
      </c>
      <c r="AE42">
        <v>0.40415403910037212</v>
      </c>
      <c r="AF42">
        <v>5.4282066430098801E-2</v>
      </c>
      <c r="AG42">
        <v>0.40335939006030047</v>
      </c>
      <c r="AH42">
        <v>5.3673815068058232E-2</v>
      </c>
      <c r="AI42">
        <v>0.37515674978889091</v>
      </c>
      <c r="AJ42">
        <v>5.1746753877162134E-2</v>
      </c>
      <c r="AK42">
        <v>0.4043202501406149</v>
      </c>
      <c r="AL42">
        <v>5.4212457722174992E-2</v>
      </c>
      <c r="AM42">
        <v>0.40383343093178503</v>
      </c>
      <c r="AN42">
        <v>5.404272855522347E-2</v>
      </c>
      <c r="AO42">
        <v>0.38125023261737057</v>
      </c>
      <c r="AP42">
        <v>5.2077516420086262E-2</v>
      </c>
      <c r="AQ42">
        <v>0.40668769609665933</v>
      </c>
      <c r="AR42">
        <v>5.4263715260226594E-2</v>
      </c>
      <c r="AS42">
        <v>0.40649042628002352</v>
      </c>
      <c r="AT42">
        <v>5.4055412471907746E-2</v>
      </c>
      <c r="AU42">
        <v>0.40083171309299959</v>
      </c>
      <c r="AV42">
        <v>5.3439875582145926E-2</v>
      </c>
    </row>
    <row r="43" spans="15:50">
      <c r="W43">
        <v>0.38130215080772911</v>
      </c>
      <c r="X43">
        <v>5.2098881877102571E-2</v>
      </c>
      <c r="Y43">
        <v>0.37348924797688204</v>
      </c>
      <c r="Z43">
        <v>5.1527498469128449E-2</v>
      </c>
      <c r="AA43">
        <v>0.39622035096577457</v>
      </c>
      <c r="AB43">
        <v>5.3668811191081821E-2</v>
      </c>
      <c r="AC43">
        <v>0.40289182508351118</v>
      </c>
      <c r="AD43">
        <v>5.4201325009559487E-2</v>
      </c>
      <c r="AE43">
        <v>0.40488325129650116</v>
      </c>
      <c r="AF43">
        <v>5.4438547199701946E-2</v>
      </c>
      <c r="AG43">
        <v>0.40412240572282254</v>
      </c>
      <c r="AH43">
        <v>5.3834264977921896E-2</v>
      </c>
      <c r="AI43">
        <v>0.37603186554853368</v>
      </c>
      <c r="AJ43">
        <v>5.1727065068085679E-2</v>
      </c>
      <c r="AK43">
        <v>0.40512646284879528</v>
      </c>
      <c r="AL43">
        <v>5.4380183289102636E-2</v>
      </c>
      <c r="AM43">
        <v>0.40464958491073577</v>
      </c>
      <c r="AN43">
        <v>5.4209501431208562E-2</v>
      </c>
      <c r="AO43">
        <v>0.38221009464311484</v>
      </c>
      <c r="AP43">
        <v>5.2049947014787337E-2</v>
      </c>
      <c r="AQ43">
        <v>0.4074249562998955</v>
      </c>
      <c r="AR43">
        <v>5.4420843178846268E-2</v>
      </c>
      <c r="AS43">
        <v>0.40727757030189699</v>
      </c>
      <c r="AT43">
        <v>5.4218813195109468E-2</v>
      </c>
      <c r="AU43">
        <v>0.40168988784488191</v>
      </c>
      <c r="AV43">
        <v>5.3609542968034135E-2</v>
      </c>
    </row>
    <row r="44" spans="15:50">
      <c r="W44">
        <v>0.38219202831087035</v>
      </c>
      <c r="X44">
        <v>5.2100648895187618E-2</v>
      </c>
      <c r="Y44">
        <v>0.37463691882111533</v>
      </c>
      <c r="Z44">
        <v>5.1503457812293575E-2</v>
      </c>
      <c r="AA44">
        <v>0.39675232664049725</v>
      </c>
      <c r="AB44">
        <v>5.3813968063587195E-2</v>
      </c>
      <c r="AC44">
        <v>0.40340535483278389</v>
      </c>
      <c r="AD44">
        <v>5.4337853323914206E-2</v>
      </c>
      <c r="AE44">
        <v>0.40541172778729323</v>
      </c>
      <c r="AF44">
        <v>5.4580847626773045E-2</v>
      </c>
      <c r="AG44">
        <v>0.40467555412275463</v>
      </c>
      <c r="AH44">
        <v>5.3982564280081198E-2</v>
      </c>
      <c r="AI44">
        <v>0.37699970439932012</v>
      </c>
      <c r="AJ44">
        <v>5.17185777569205E-2</v>
      </c>
      <c r="AK44">
        <v>0.40571105100953342</v>
      </c>
      <c r="AL44">
        <v>5.4536810886881781E-2</v>
      </c>
      <c r="AM44">
        <v>0.40524152327273266</v>
      </c>
      <c r="AN44">
        <v>5.4366162802759306E-2</v>
      </c>
      <c r="AO44">
        <v>0.38327182373147206</v>
      </c>
      <c r="AP44">
        <v>5.2033469203172471E-2</v>
      </c>
      <c r="AQ44">
        <v>0.40795930658696627</v>
      </c>
      <c r="AR44">
        <v>5.4563940704936663E-2</v>
      </c>
      <c r="AS44">
        <v>0.40784832346389288</v>
      </c>
      <c r="AT44">
        <v>5.4370947977858623E-2</v>
      </c>
      <c r="AU44">
        <v>0.40231255204328198</v>
      </c>
      <c r="AV44">
        <v>5.3770265872771936E-2</v>
      </c>
    </row>
    <row r="45" spans="15:50">
      <c r="W45">
        <v>0.38315944118413475</v>
      </c>
      <c r="X45">
        <v>5.2113672151708819E-2</v>
      </c>
      <c r="Y45">
        <v>0.37588503344289531</v>
      </c>
      <c r="Z45">
        <v>5.1490564112730411E-2</v>
      </c>
      <c r="AA45">
        <v>0.39707190628975025</v>
      </c>
      <c r="AB45">
        <v>5.3943476612234961E-2</v>
      </c>
      <c r="AC45">
        <v>0.40371382588402499</v>
      </c>
      <c r="AD45">
        <v>5.4456516667361628E-2</v>
      </c>
      <c r="AE45">
        <v>0.40572918237898825</v>
      </c>
      <c r="AF45">
        <v>5.4706197995363505E-2</v>
      </c>
      <c r="AG45">
        <v>0.40500806885568902</v>
      </c>
      <c r="AH45">
        <v>5.4115826497307562E-2</v>
      </c>
      <c r="AI45">
        <v>0.37805200908142561</v>
      </c>
      <c r="AJ45">
        <v>5.1721364354412915E-2</v>
      </c>
      <c r="AK45">
        <v>0.40606263627923966</v>
      </c>
      <c r="AL45">
        <v>5.4679291937482895E-2</v>
      </c>
      <c r="AM45">
        <v>0.40559772461087934</v>
      </c>
      <c r="AN45">
        <v>5.450966343447812E-2</v>
      </c>
      <c r="AO45">
        <v>0.38442636158421539</v>
      </c>
      <c r="AP45">
        <v>5.2028223568120452E-2</v>
      </c>
      <c r="AQ45">
        <v>0.40828034643734823</v>
      </c>
      <c r="AR45">
        <v>5.4690222607923451E-2</v>
      </c>
      <c r="AS45">
        <v>0.40819157670493494</v>
      </c>
      <c r="AT45">
        <v>5.4508855689659769E-2</v>
      </c>
      <c r="AU45">
        <v>0.40268758623784806</v>
      </c>
      <c r="AV45">
        <v>5.3918916007838207E-2</v>
      </c>
    </row>
    <row r="46" spans="15:50">
      <c r="W46">
        <v>0.38419613580198764</v>
      </c>
      <c r="X46">
        <v>5.2137840536833416E-2</v>
      </c>
      <c r="Y46">
        <v>0.37722294336834183</v>
      </c>
      <c r="Z46">
        <v>5.1488927374937446E-2</v>
      </c>
      <c r="AA46">
        <v>0.39717286965917731</v>
      </c>
      <c r="AB46">
        <v>5.4054816100439482E-2</v>
      </c>
      <c r="AC46">
        <v>0.4038112341991027</v>
      </c>
      <c r="AD46">
        <v>5.4555005392899085E-2</v>
      </c>
      <c r="AE46">
        <v>0.40582943617905803</v>
      </c>
      <c r="AF46">
        <v>5.4812158503132639E-2</v>
      </c>
      <c r="AG46">
        <v>0.405113477900579</v>
      </c>
      <c r="AH46">
        <v>5.4231457832126205E-2</v>
      </c>
      <c r="AI46">
        <v>0.37917980170233467</v>
      </c>
      <c r="AJ46">
        <v>5.1735401086295645E-2</v>
      </c>
      <c r="AK46">
        <v>0.40617437545056151</v>
      </c>
      <c r="AL46">
        <v>5.4804853209325835E-2</v>
      </c>
      <c r="AM46">
        <v>0.4057112558713018</v>
      </c>
      <c r="AN46">
        <v>5.463721024979816E-2</v>
      </c>
      <c r="AO46">
        <v>0.38566385809146386</v>
      </c>
      <c r="AP46">
        <v>5.2034254863539985E-2</v>
      </c>
      <c r="AQ46">
        <v>0.40838182717553106</v>
      </c>
      <c r="AR46">
        <v>5.4797230954208534E-2</v>
      </c>
      <c r="AS46">
        <v>0.40830064899113111</v>
      </c>
      <c r="AT46">
        <v>5.4629852113770382E-2</v>
      </c>
      <c r="AU46">
        <v>0.40280769081457796</v>
      </c>
      <c r="AV46">
        <v>5.4052600067440899E-2</v>
      </c>
    </row>
    <row r="47" spans="15:50">
      <c r="W47">
        <v>0.38529326745147785</v>
      </c>
      <c r="X47">
        <v>5.2172947854421059E-2</v>
      </c>
      <c r="Y47">
        <v>0.37863923402170474</v>
      </c>
      <c r="Z47">
        <v>5.1498561562984421E-2</v>
      </c>
      <c r="AI47">
        <v>0.38037346033305419</v>
      </c>
      <c r="AJ47">
        <v>5.176056819612148E-2</v>
      </c>
      <c r="AO47">
        <v>0.38697375536934664</v>
      </c>
      <c r="AP47">
        <v>5.2051511632545129E-2</v>
      </c>
    </row>
    <row r="48" spans="15:50">
      <c r="W48">
        <v>0.38644147579220961</v>
      </c>
      <c r="X48">
        <v>5.2218694581216585E-2</v>
      </c>
      <c r="Y48">
        <v>0.38012182211049955</v>
      </c>
      <c r="Z48">
        <v>5.151938448137585E-2</v>
      </c>
      <c r="AI48">
        <v>0.38162280109901897</v>
      </c>
      <c r="AJ48">
        <v>5.1796650966983063E-2</v>
      </c>
      <c r="AO48">
        <v>0.38834487783614552</v>
      </c>
      <c r="AP48">
        <v>5.2079846646467289E-2</v>
      </c>
    </row>
    <row r="49" spans="23:42">
      <c r="W49">
        <v>0.38763096471546665</v>
      </c>
      <c r="X49">
        <v>5.2274690422276802E-2</v>
      </c>
      <c r="Y49">
        <v>0.38165805871589853</v>
      </c>
      <c r="Z49">
        <v>5.1551218476313963E-2</v>
      </c>
      <c r="AI49">
        <v>0.38291716506531903</v>
      </c>
      <c r="AJ49">
        <v>5.1843341553401819E-2</v>
      </c>
      <c r="AO49">
        <v>0.38976552755841798</v>
      </c>
      <c r="AP49">
        <v>5.211901816095834E-2</v>
      </c>
    </row>
    <row r="50" spans="23:42">
      <c r="W50">
        <v>0.38885158592115771</v>
      </c>
      <c r="X50">
        <v>5.2340457640829369E-2</v>
      </c>
      <c r="Y50">
        <v>0.3832348372088461</v>
      </c>
      <c r="Z50">
        <v>5.1593791951378296E-2</v>
      </c>
      <c r="AI50">
        <v>0.38424550917497374</v>
      </c>
      <c r="AJ50">
        <v>5.1900241607757067E-2</v>
      </c>
      <c r="AO50">
        <v>0.39122358405364061</v>
      </c>
      <c r="AP50">
        <v>5.2168691978468115E-2</v>
      </c>
    </row>
    <row r="51" spans="23:42">
      <c r="W51">
        <v>0.39009292549953478</v>
      </c>
      <c r="X51">
        <v>5.2415435134154476E-2</v>
      </c>
      <c r="Y51">
        <v>0.384838705071197</v>
      </c>
      <c r="Z51">
        <v>5.1646741684690599E-2</v>
      </c>
      <c r="AI51">
        <v>0.38559650046440047</v>
      </c>
      <c r="AJ51">
        <v>5.1966865678847445E-2</v>
      </c>
      <c r="AO51">
        <v>0.39270660769789234</v>
      </c>
      <c r="AP51">
        <v>5.2228444299500125E-2</v>
      </c>
    </row>
    <row r="52" spans="23:42">
      <c r="W52">
        <v>0.39134439277899918</v>
      </c>
      <c r="X52">
        <v>5.2498983220715369E-2</v>
      </c>
      <c r="Y52">
        <v>0.38645597866785741</v>
      </c>
      <c r="Z52">
        <v>5.1709615927795785E-2</v>
      </c>
      <c r="AI52">
        <v>0.3869586127522639</v>
      </c>
      <c r="AJ52">
        <v>5.2042645353589392E-2</v>
      </c>
      <c r="AO52">
        <v>0.39420194585633989</v>
      </c>
      <c r="AP52">
        <v>5.2297765338319403E-2</v>
      </c>
    </row>
    <row r="53" spans="23:42">
      <c r="W53">
        <v>0.39259531068197734</v>
      </c>
      <c r="X53">
        <v>5.2590389097695756E-2</v>
      </c>
      <c r="Y53">
        <v>0.38807285999073532</v>
      </c>
      <c r="Z53">
        <v>5.1781878259820523E-2</v>
      </c>
      <c r="AI53">
        <v>0.38832022497679136</v>
      </c>
      <c r="AJ53">
        <v>5.212693410651717E-2</v>
      </c>
      <c r="AO53">
        <v>0.39569684083105677</v>
      </c>
      <c r="AP53">
        <v>5.2376063672264647E-2</v>
      </c>
    </row>
    <row r="54" spans="23:42">
      <c r="W54">
        <v>0.39383500681798239</v>
      </c>
      <c r="X54">
        <v>5.2688872922382037E-2</v>
      </c>
      <c r="Y54">
        <v>0.38967555437848017</v>
      </c>
      <c r="Z54">
        <v>5.1862912164026956E-2</v>
      </c>
      <c r="AI54">
        <v>0.38966972034257402</v>
      </c>
      <c r="AJ54">
        <v>5.2219012815710175E-2</v>
      </c>
      <c r="AO54">
        <v>0.39717853870520375</v>
      </c>
      <c r="AP54">
        <v>5.2462671287557848E-2</v>
      </c>
    </row>
    <row r="55" spans="23:42">
      <c r="W55">
        <v>0.39505290453668646</v>
      </c>
      <c r="X55">
        <v>5.279359446550641E-2</v>
      </c>
      <c r="Y55">
        <v>0.39125038820766989</v>
      </c>
      <c r="Z55">
        <v>5.1952026287716148E-2</v>
      </c>
      <c r="AI55">
        <v>0.39099558543096974</v>
      </c>
      <c r="AJ55">
        <v>5.2318095898087613E-2</v>
      </c>
      <c r="AO55">
        <v>0.39863439815495061</v>
      </c>
      <c r="AP55">
        <v>5.2556849278562315E-2</v>
      </c>
    </row>
    <row r="56" spans="23:42">
      <c r="W56">
        <v>0.39623861316417214</v>
      </c>
      <c r="X56">
        <v>5.2903660279786706E-2</v>
      </c>
      <c r="Y56">
        <v>0.39278392555134456</v>
      </c>
      <c r="Z56">
        <v>5.2048460340605535E-2</v>
      </c>
      <c r="AI56">
        <v>0.39228650842853113</v>
      </c>
      <c r="AJ56">
        <v>5.2423338011726349E-2</v>
      </c>
      <c r="AO56">
        <v>0.40005199830079369</v>
      </c>
      <c r="AP56">
        <v>5.2657794151865021E-2</v>
      </c>
    </row>
    <row r="57" spans="23:42">
      <c r="W57">
        <v>0.39738201665249895</v>
      </c>
      <c r="X57">
        <v>5.3018131322503603E-2</v>
      </c>
      <c r="Y57">
        <v>0.39426308280959799</v>
      </c>
      <c r="Z57">
        <v>5.2151391581357558E-2</v>
      </c>
      <c r="AI57">
        <v>0.39353147563540974</v>
      </c>
      <c r="AJ57">
        <v>5.2533841268020146E-2</v>
      </c>
      <c r="AO57">
        <v>0.40141924467812035</v>
      </c>
      <c r="AP57">
        <v>5.276464468139911E-2</v>
      </c>
    </row>
    <row r="58" spans="23:42">
      <c r="W58">
        <v>0.39847335988625704</v>
      </c>
      <c r="X58">
        <v>5.3136030967081999E-2</v>
      </c>
      <c r="Y58">
        <v>0.39567524033423895</v>
      </c>
      <c r="Z58">
        <v>5.2259941836918643E-2</v>
      </c>
      <c r="AI58">
        <v>0.39471986543035947</v>
      </c>
      <c r="AJ58">
        <v>5.2648662892148652E-2</v>
      </c>
      <c r="AO58">
        <v>0.40272447242291681</v>
      </c>
      <c r="AP58">
        <v>5.2876489256121026E-2</v>
      </c>
    </row>
    <row r="59" spans="23:42">
      <c r="W59">
        <v>0.39950333190977283</v>
      </c>
      <c r="X59">
        <v>5.3256353335324594E-2</v>
      </c>
      <c r="Y59">
        <v>0.39700835009517993</v>
      </c>
      <c r="Z59">
        <v>5.2373184994782093E-2</v>
      </c>
      <c r="AI59">
        <v>0.39584153889066426</v>
      </c>
      <c r="AJ59">
        <v>5.2766823266499771E-2</v>
      </c>
      <c r="AO59">
        <v>0.4039565457922748</v>
      </c>
      <c r="AP59">
        <v>5.2992373657554534E-2</v>
      </c>
    </row>
    <row r="60" spans="23:42">
      <c r="W60">
        <v>0.40046314536489963</v>
      </c>
      <c r="X60">
        <v>5.3378071879210003E-2</v>
      </c>
      <c r="Y60">
        <v>0.39825103846998183</v>
      </c>
      <c r="Z60">
        <v>5.249015490425344E-2</v>
      </c>
      <c r="AI60">
        <v>0.39688692629385169</v>
      </c>
      <c r="AJ60">
        <v>5.2887314288421708E-2</v>
      </c>
      <c r="AO60">
        <v>0.40510495317062367</v>
      </c>
      <c r="AP60">
        <v>5.3111309200846286E-2</v>
      </c>
    </row>
    <row r="61" spans="23:42">
      <c r="W61">
        <v>0.40134461146165901</v>
      </c>
      <c r="X61">
        <v>5.3500148139038556E-2</v>
      </c>
      <c r="Y61">
        <v>0.39939270327959042</v>
      </c>
      <c r="Z61">
        <v>5.2609853619307478E-2</v>
      </c>
      <c r="AI61">
        <v>0.39784710876319102</v>
      </c>
      <c r="AJ61">
        <v>5.3009107970999364E-2</v>
      </c>
      <c r="AO61">
        <v>0.40615989675112857</v>
      </c>
      <c r="AP61">
        <v>5.3232281169876418E-2</v>
      </c>
    </row>
    <row r="62" spans="23:42">
      <c r="W62">
        <v>0.40214020984210952</v>
      </c>
      <c r="X62">
        <v>5.3621540603204274E-2</v>
      </c>
      <c r="Y62">
        <v>0.40042360424238976</v>
      </c>
      <c r="Z62">
        <v>5.2731259912711971E-2</v>
      </c>
      <c r="AI62">
        <v>0.39871389436040466</v>
      </c>
      <c r="AJ62">
        <v>5.3131165213476231E-2</v>
      </c>
      <c r="AO62">
        <v>0.40711237612712309</v>
      </c>
      <c r="AP62">
        <v>5.3354257474458669E-2</v>
      </c>
    </row>
    <row r="63" spans="23:42">
      <c r="W63">
        <v>0.40284315274138927</v>
      </c>
      <c r="X63">
        <v>5.3741213594004668E-2</v>
      </c>
      <c r="Y63">
        <v>0.40133494607485071</v>
      </c>
      <c r="Z63">
        <v>5.2853337988778226E-2</v>
      </c>
      <c r="AI63">
        <v>0.39947988797639716</v>
      </c>
      <c r="AJ63">
        <v>5.3252444666495667E-2</v>
      </c>
      <c r="AO63">
        <v>0.40795426508040611</v>
      </c>
      <c r="AP63">
        <v>5.3476197455769987E-2</v>
      </c>
    </row>
    <row r="64" spans="23:42">
      <c r="W64">
        <v>0.40344744289853235</v>
      </c>
      <c r="X64">
        <v>5.3858146103677729E-2</v>
      </c>
      <c r="Y64">
        <v>0.40211895352978883</v>
      </c>
      <c r="Z64">
        <v>5.297504632040477E-2</v>
      </c>
      <c r="AI64">
        <v>0.40013855442371854</v>
      </c>
      <c r="AJ64">
        <v>5.3371911616526442E-2</v>
      </c>
      <c r="AO64">
        <v>0.4086783809112699</v>
      </c>
      <c r="AP64">
        <v>5.3597060764884637E-2</v>
      </c>
    </row>
    <row r="65" spans="23:42">
      <c r="W65">
        <v>0.40394792472298469</v>
      </c>
      <c r="X65">
        <v>5.3971340505280185E-2</v>
      </c>
      <c r="Y65">
        <v>0.40276893773203182</v>
      </c>
      <c r="Z65">
        <v>5.3095346535019315E-2</v>
      </c>
      <c r="AI65">
        <v>0.40068427419247965</v>
      </c>
      <c r="AJ65">
        <v>5.3488546813673751E-2</v>
      </c>
      <c r="AO65">
        <v>0.40927854571876154</v>
      </c>
      <c r="AP65">
        <v>5.371581623866447E-2</v>
      </c>
    </row>
    <row r="66" spans="23:42">
      <c r="W66">
        <v>0.40434032828028493</v>
      </c>
      <c r="X66">
        <v>5.4079831064088771E-2</v>
      </c>
      <c r="Y66">
        <v>0.40327935324554404</v>
      </c>
      <c r="Z66">
        <v>5.3213212273607424E-2</v>
      </c>
      <c r="AI66">
        <v>0.40111239139402866</v>
      </c>
      <c r="AJ66">
        <v>5.3601355167559955E-2</v>
      </c>
      <c r="AO66">
        <v>0.40974963910835571</v>
      </c>
      <c r="AP66">
        <v>5.3831450697279189E-2</v>
      </c>
    </row>
    <row r="67" spans="23:42">
      <c r="W67">
        <v>0.40462130572163985</v>
      </c>
      <c r="X67">
        <v>5.4182692176908437E-2</v>
      </c>
      <c r="Y67">
        <v>0.40364584538513176</v>
      </c>
      <c r="Z67">
        <v>5.3327637947245765E-2</v>
      </c>
      <c r="AI67">
        <v>0.40141925348335195</v>
      </c>
      <c r="AJ67">
        <v>5.3709374237084787E-2</v>
      </c>
      <c r="AO67">
        <v>0.41008764187735519</v>
      </c>
      <c r="AP67">
        <v>5.3942977588299454E-2</v>
      </c>
    </row>
    <row r="68" spans="23:42">
      <c r="W68">
        <v>0.40478845984658962</v>
      </c>
      <c r="X68">
        <v>5.4279046268992409E-2</v>
      </c>
      <c r="Y68">
        <v>0.40386528736908139</v>
      </c>
      <c r="Z68">
        <v>5.3437647316432205E-2</v>
      </c>
      <c r="AI68">
        <v>0.40160224242129977</v>
      </c>
      <c r="AJ68">
        <v>5.3811682441633528E-2</v>
      </c>
      <c r="AO68">
        <v>0.41028967030531133</v>
      </c>
      <c r="AP68">
        <v>5.4049445403614359E-2</v>
      </c>
    </row>
    <row r="69" spans="23:42">
      <c r="W69">
        <v>0.4048403645550771</v>
      </c>
      <c r="X69">
        <v>5.4368071281200518E-2</v>
      </c>
      <c r="Y69">
        <v>0.40393580699575904</v>
      </c>
      <c r="Z69">
        <v>5.3542301820017055E-2</v>
      </c>
      <c r="AI69">
        <v>0.40165979701164722</v>
      </c>
      <c r="AJ69">
        <v>5.3907406908816069E-2</v>
      </c>
      <c r="AO69">
        <v>0.41035400075691003</v>
      </c>
      <c r="AP69">
        <v>5.4149945797363132E-2</v>
      </c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E98F-A268-BE4D-9E86-655900E3CF5C}">
  <dimension ref="A1:H16"/>
  <sheetViews>
    <sheetView workbookViewId="0"/>
  </sheetViews>
  <sheetFormatPr baseColWidth="10" defaultRowHeight="13"/>
  <cols>
    <col min="1" max="1" width="14" style="2" bestFit="1" customWidth="1"/>
    <col min="2" max="2" width="12.6640625" style="3" bestFit="1" customWidth="1"/>
    <col min="3" max="256" width="8.83203125" customWidth="1"/>
  </cols>
  <sheetData>
    <row r="1" spans="1:8">
      <c r="A1" s="2" t="s">
        <v>23</v>
      </c>
      <c r="B1" s="4" t="s">
        <v>24</v>
      </c>
      <c r="C1">
        <v>0.3</v>
      </c>
      <c r="D1">
        <v>335.15384615384602</v>
      </c>
      <c r="E1">
        <v>1</v>
      </c>
      <c r="F1">
        <v>335</v>
      </c>
      <c r="G1">
        <v>6</v>
      </c>
    </row>
    <row r="2" spans="1:8">
      <c r="A2" s="2" t="s">
        <v>25</v>
      </c>
      <c r="B2" s="4" t="s">
        <v>685</v>
      </c>
      <c r="C2">
        <v>13.7</v>
      </c>
      <c r="D2">
        <v>335.15384615384602</v>
      </c>
      <c r="E2">
        <v>2</v>
      </c>
      <c r="F2">
        <v>332</v>
      </c>
      <c r="G2">
        <v>6</v>
      </c>
    </row>
    <row r="3" spans="1:8">
      <c r="A3" s="2" t="s">
        <v>26</v>
      </c>
      <c r="B3" s="4">
        <v>15</v>
      </c>
      <c r="E3">
        <v>3</v>
      </c>
      <c r="F3">
        <v>333</v>
      </c>
      <c r="G3">
        <v>6</v>
      </c>
    </row>
    <row r="4" spans="1:8">
      <c r="A4" s="2" t="s">
        <v>27</v>
      </c>
      <c r="B4" s="4">
        <v>8</v>
      </c>
      <c r="E4">
        <v>4</v>
      </c>
      <c r="F4">
        <v>335</v>
      </c>
      <c r="G4">
        <v>6</v>
      </c>
    </row>
    <row r="5" spans="1:8">
      <c r="A5" s="2" t="s">
        <v>28</v>
      </c>
      <c r="B5" s="4">
        <v>1</v>
      </c>
      <c r="E5">
        <v>5</v>
      </c>
      <c r="F5">
        <v>337</v>
      </c>
      <c r="G5">
        <v>6</v>
      </c>
    </row>
    <row r="6" spans="1:8">
      <c r="A6" s="2" t="s">
        <v>29</v>
      </c>
      <c r="B6" s="4" t="b">
        <v>1</v>
      </c>
      <c r="E6">
        <v>6</v>
      </c>
      <c r="F6">
        <v>334</v>
      </c>
      <c r="G6">
        <v>6</v>
      </c>
    </row>
    <row r="7" spans="1:8">
      <c r="A7" s="2" t="s">
        <v>30</v>
      </c>
      <c r="B7" s="4">
        <v>1</v>
      </c>
      <c r="E7">
        <v>7</v>
      </c>
      <c r="F7">
        <v>333</v>
      </c>
      <c r="G7">
        <v>6</v>
      </c>
    </row>
    <row r="8" spans="1:8">
      <c r="A8" s="2" t="s">
        <v>31</v>
      </c>
      <c r="B8" s="4" t="b">
        <v>0</v>
      </c>
      <c r="E8">
        <v>8</v>
      </c>
      <c r="F8">
        <v>338</v>
      </c>
      <c r="G8">
        <v>6</v>
      </c>
    </row>
    <row r="9" spans="1:8">
      <c r="A9" s="2" t="s">
        <v>32</v>
      </c>
      <c r="B9" s="4" t="b">
        <v>1</v>
      </c>
      <c r="E9">
        <v>9</v>
      </c>
      <c r="F9">
        <v>337</v>
      </c>
      <c r="G9">
        <v>6</v>
      </c>
    </row>
    <row r="10" spans="1:8">
      <c r="A10" s="2" t="s">
        <v>33</v>
      </c>
      <c r="B10" s="4" t="b">
        <v>0</v>
      </c>
      <c r="E10">
        <v>10</v>
      </c>
      <c r="F10">
        <v>335</v>
      </c>
      <c r="G10">
        <v>6</v>
      </c>
    </row>
    <row r="11" spans="1:8">
      <c r="A11" s="2" t="s">
        <v>34</v>
      </c>
      <c r="B11" s="4" t="b">
        <v>0</v>
      </c>
      <c r="E11">
        <v>11</v>
      </c>
      <c r="F11">
        <v>337</v>
      </c>
      <c r="G11">
        <v>6</v>
      </c>
    </row>
    <row r="12" spans="1:8">
      <c r="A12" s="2" t="s">
        <v>35</v>
      </c>
      <c r="B12" s="4" t="s">
        <v>686</v>
      </c>
      <c r="E12">
        <v>12</v>
      </c>
      <c r="F12">
        <v>337</v>
      </c>
      <c r="G12">
        <v>6</v>
      </c>
    </row>
    <row r="13" spans="1:8">
      <c r="A13" s="2" t="s">
        <v>36</v>
      </c>
      <c r="B13" s="4" t="b">
        <v>0</v>
      </c>
      <c r="E13">
        <v>13</v>
      </c>
      <c r="F13">
        <v>334</v>
      </c>
      <c r="G13">
        <v>6</v>
      </c>
    </row>
    <row r="14" spans="1:8">
      <c r="A14" s="2" t="s">
        <v>37</v>
      </c>
      <c r="B14" s="4" t="b">
        <v>0</v>
      </c>
      <c r="E14" t="s">
        <v>22</v>
      </c>
      <c r="F14" t="s">
        <v>22</v>
      </c>
      <c r="G14" t="s">
        <v>22</v>
      </c>
      <c r="H14" t="s">
        <v>22</v>
      </c>
    </row>
    <row r="15" spans="1:8">
      <c r="A15" s="2" t="s">
        <v>38</v>
      </c>
      <c r="B15" s="4" t="b">
        <v>0</v>
      </c>
    </row>
    <row r="16" spans="1:8">
      <c r="A16" s="2" t="s">
        <v>39</v>
      </c>
      <c r="B16" s="4">
        <v>1</v>
      </c>
    </row>
  </sheetData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1D8F-E1FE-6047-BC78-3003D1A9DEFB}">
  <dimension ref="A1:IV233"/>
  <sheetViews>
    <sheetView workbookViewId="0"/>
  </sheetViews>
  <sheetFormatPr baseColWidth="10" defaultRowHeight="13"/>
  <cols>
    <col min="1" max="1" width="14" style="2" bestFit="1" customWidth="1"/>
    <col min="2" max="2" width="12.83203125" style="3" bestFit="1" customWidth="1"/>
    <col min="3" max="256" width="8.83203125" customWidth="1"/>
  </cols>
  <sheetData>
    <row r="1" spans="1:256">
      <c r="A1" s="2" t="s">
        <v>23</v>
      </c>
      <c r="B1" s="4" t="s">
        <v>24</v>
      </c>
      <c r="C1">
        <v>13.99837</v>
      </c>
      <c r="D1">
        <v>0.53198000000000001</v>
      </c>
      <c r="E1">
        <v>0</v>
      </c>
      <c r="F1">
        <v>0</v>
      </c>
      <c r="G1">
        <v>0.21770750893266655</v>
      </c>
      <c r="H1">
        <v>3.1511291346461689E-2</v>
      </c>
      <c r="I1">
        <v>14.427802661237104</v>
      </c>
      <c r="J1">
        <v>0.54253098229874586</v>
      </c>
      <c r="K1">
        <v>11.280217718092093</v>
      </c>
      <c r="L1">
        <v>0.48780422697185633</v>
      </c>
      <c r="M1">
        <v>12.254191417976452</v>
      </c>
      <c r="N1">
        <v>0.40895429788745036</v>
      </c>
      <c r="O1">
        <v>5.332689433030076</v>
      </c>
      <c r="P1">
        <v>0.3393618859101038</v>
      </c>
      <c r="Q1">
        <v>13.603685813729033</v>
      </c>
      <c r="R1">
        <v>0.51083525677965047</v>
      </c>
      <c r="S1">
        <v>5.1323607599245937</v>
      </c>
      <c r="T1">
        <v>0.32442707110820918</v>
      </c>
      <c r="U1">
        <v>15.560272863456001</v>
      </c>
      <c r="V1">
        <v>0.4915848179310619</v>
      </c>
      <c r="W1">
        <v>6.9852118503068423</v>
      </c>
      <c r="X1">
        <v>0.36785129910907283</v>
      </c>
      <c r="Y1">
        <v>13.144450055300192</v>
      </c>
      <c r="Z1">
        <v>0.50031199831306461</v>
      </c>
      <c r="AA1">
        <v>5.1768214855509065</v>
      </c>
      <c r="AB1">
        <v>0.32240328543637614</v>
      </c>
      <c r="AC1">
        <v>7.9854717609430308</v>
      </c>
      <c r="AD1">
        <v>0.2774297943425767</v>
      </c>
      <c r="AE1">
        <v>14.012240914557934</v>
      </c>
      <c r="AF1">
        <v>0.47122006600495608</v>
      </c>
      <c r="AG1">
        <v>11.691219539219302</v>
      </c>
      <c r="AH1">
        <v>0.41548383595305738</v>
      </c>
      <c r="AI1">
        <v>6.3474654582927554</v>
      </c>
      <c r="AJ1">
        <v>0.36994932860106694</v>
      </c>
      <c r="AK1">
        <v>13.812108487312166</v>
      </c>
      <c r="AL1">
        <v>0.52625658861283409</v>
      </c>
      <c r="AM1">
        <v>14.295343328947197</v>
      </c>
      <c r="AN1">
        <v>0.54044188596594456</v>
      </c>
      <c r="AO1">
        <v>7.2233679615497524</v>
      </c>
      <c r="AP1">
        <v>0.10808598811550915</v>
      </c>
      <c r="AQ1">
        <v>5.8600132767720901</v>
      </c>
      <c r="AR1">
        <v>0.23721789245580491</v>
      </c>
      <c r="AS1">
        <v>13.363130123873987</v>
      </c>
      <c r="AT1">
        <v>0.44195993574294662</v>
      </c>
      <c r="AU1">
        <v>5.5127195513574501</v>
      </c>
      <c r="AV1">
        <v>0.34353173968986955</v>
      </c>
      <c r="AW1">
        <v>13.799758634298719</v>
      </c>
      <c r="AX1">
        <v>0.49634895310678045</v>
      </c>
      <c r="AY1">
        <v>14.245095872788889</v>
      </c>
      <c r="AZ1">
        <v>0.54078662323709648</v>
      </c>
      <c r="BA1">
        <v>6.5571111601586347</v>
      </c>
      <c r="BB1">
        <v>0.33032525975629923</v>
      </c>
      <c r="BC1">
        <v>14.070583963768817</v>
      </c>
      <c r="BD1">
        <v>0.51506626660203803</v>
      </c>
      <c r="BE1">
        <v>14.471285940315251</v>
      </c>
      <c r="BF1">
        <v>0.54397248596116554</v>
      </c>
      <c r="BG1">
        <v>5.2998822242261561</v>
      </c>
      <c r="BH1">
        <v>0.33775481320178719</v>
      </c>
      <c r="BI1">
        <v>6.5899423786078248</v>
      </c>
      <c r="BJ1">
        <v>0.33597479197092811</v>
      </c>
      <c r="BK1">
        <v>10.35656330242705</v>
      </c>
      <c r="BL1">
        <v>0.4695947903705312</v>
      </c>
      <c r="BM1">
        <v>12.468242371822983</v>
      </c>
      <c r="BN1">
        <v>0.46659559439595555</v>
      </c>
      <c r="BO1">
        <v>6.4271117842769989</v>
      </c>
      <c r="BP1">
        <v>0.37190750939652667</v>
      </c>
      <c r="BQ1">
        <v>12.365036697211211</v>
      </c>
      <c r="BR1">
        <v>0.50913756562552981</v>
      </c>
      <c r="BS1">
        <v>14.578187030181523</v>
      </c>
      <c r="BT1">
        <v>0.53500906171385587</v>
      </c>
      <c r="BU1">
        <v>6.4884499509916971</v>
      </c>
      <c r="BV1">
        <v>0.37523145309568762</v>
      </c>
      <c r="BW1">
        <v>6.9457055781638033</v>
      </c>
      <c r="BX1">
        <v>0.38428626354357137</v>
      </c>
      <c r="BY1">
        <v>4.9714111664403475</v>
      </c>
      <c r="BZ1">
        <v>0.32708253965784811</v>
      </c>
      <c r="CA1">
        <v>8.0457818226853544</v>
      </c>
      <c r="CB1">
        <v>0.41739416460831835</v>
      </c>
      <c r="CC1">
        <v>9.2051883380762618</v>
      </c>
      <c r="CD1">
        <v>0.24511421517573256</v>
      </c>
      <c r="CE1">
        <v>4.8573367294235767</v>
      </c>
      <c r="CF1">
        <v>0.21875662427399958</v>
      </c>
      <c r="CG1">
        <v>18.722174182136477</v>
      </c>
      <c r="CH1">
        <v>0.32876781326437043</v>
      </c>
      <c r="CI1">
        <v>5.3714358969334013</v>
      </c>
      <c r="CJ1">
        <v>0.33214629882814872</v>
      </c>
      <c r="CK1">
        <v>5.7254004751324379</v>
      </c>
      <c r="CL1">
        <v>0.35278464170047236</v>
      </c>
      <c r="CM1">
        <v>17.655575350258403</v>
      </c>
      <c r="CN1">
        <v>0.59209425211424915</v>
      </c>
      <c r="CO1">
        <v>6.7155191711559787</v>
      </c>
      <c r="CP1">
        <v>0.38263710535279638</v>
      </c>
      <c r="CQ1">
        <v>5.925948501102388</v>
      </c>
      <c r="CR1">
        <v>0.35895270319173622</v>
      </c>
      <c r="CS1">
        <v>4.8907299044596853</v>
      </c>
      <c r="CT1">
        <v>0.29933319316944329</v>
      </c>
      <c r="CU1">
        <v>14.203050572871962</v>
      </c>
      <c r="CV1">
        <v>0.54048398108032891</v>
      </c>
      <c r="CW1">
        <v>14.086958795350268</v>
      </c>
      <c r="CX1">
        <v>0.53759620328556834</v>
      </c>
      <c r="CY1">
        <v>6.3414588303455304</v>
      </c>
      <c r="CZ1">
        <v>0.33783832927866247</v>
      </c>
      <c r="DA1">
        <v>10.481298618839933</v>
      </c>
      <c r="DB1">
        <v>0.40716894454339225</v>
      </c>
      <c r="DC1">
        <v>15.257555314302948</v>
      </c>
      <c r="DD1">
        <v>0.50996742804728523</v>
      </c>
      <c r="DE1">
        <v>6.3242645776553399</v>
      </c>
      <c r="DF1">
        <v>0.37062757915026384</v>
      </c>
      <c r="DG1">
        <v>10.867766467393892</v>
      </c>
      <c r="DH1">
        <v>0.44730043894096211</v>
      </c>
      <c r="DI1">
        <v>16.029657468930026</v>
      </c>
      <c r="DJ1">
        <v>0.56766355815672542</v>
      </c>
      <c r="DK1">
        <v>8.0539671840176279</v>
      </c>
      <c r="DL1">
        <v>0.41513864478969442</v>
      </c>
      <c r="DM1">
        <v>5.3744691289373181</v>
      </c>
      <c r="DN1">
        <v>0.34038510389891685</v>
      </c>
      <c r="DO1">
        <v>14.089431680704458</v>
      </c>
      <c r="DP1">
        <v>0.51523113015382715</v>
      </c>
      <c r="DQ1">
        <v>19.630157505656509</v>
      </c>
      <c r="DR1">
        <v>0.61444037960897568</v>
      </c>
      <c r="DS1">
        <v>5.5222918909172662</v>
      </c>
      <c r="DT1">
        <v>0.34240854838191559</v>
      </c>
      <c r="DU1">
        <v>5.5089962319318655</v>
      </c>
      <c r="DV1">
        <v>0.34434631350467054</v>
      </c>
      <c r="DW1">
        <v>11.019001766993387</v>
      </c>
      <c r="DX1">
        <v>0.48042158780064748</v>
      </c>
      <c r="DY1">
        <v>6.0450121335732003</v>
      </c>
      <c r="DZ1">
        <v>0.35971471618371759</v>
      </c>
      <c r="EA1">
        <v>17.257843736174983</v>
      </c>
      <c r="EB1">
        <v>0.57319074139338178</v>
      </c>
      <c r="EC1">
        <v>5.1895076981064854</v>
      </c>
      <c r="ED1">
        <v>0.32831834695013218</v>
      </c>
      <c r="EE1">
        <v>5.2775643812215094</v>
      </c>
      <c r="EF1">
        <v>0.33615121549199617</v>
      </c>
      <c r="EG1">
        <v>14.572702646327699</v>
      </c>
      <c r="EH1">
        <v>0.54313247498217376</v>
      </c>
      <c r="EI1">
        <v>8.3360344509961948</v>
      </c>
      <c r="EJ1">
        <v>0.27338948841459015</v>
      </c>
      <c r="EK1">
        <v>14.034666113871712</v>
      </c>
      <c r="EL1">
        <v>0.51936472699602976</v>
      </c>
      <c r="EM1">
        <v>16.577352582737383</v>
      </c>
      <c r="EN1">
        <v>0.57398370390515507</v>
      </c>
      <c r="EO1">
        <v>13.682381490502635</v>
      </c>
      <c r="EP1">
        <v>0.52773944114318083</v>
      </c>
      <c r="EQ1">
        <v>13.505333376716068</v>
      </c>
      <c r="ER1">
        <v>0.50977705142867058</v>
      </c>
      <c r="ES1">
        <v>6.980833221861797</v>
      </c>
      <c r="ET1">
        <v>0.36808376808034815</v>
      </c>
      <c r="EU1">
        <v>16.930876347009136</v>
      </c>
      <c r="EV1">
        <v>0.5464234135585494</v>
      </c>
      <c r="EW1">
        <v>5.553608566524046</v>
      </c>
      <c r="EX1">
        <v>0.34303793708728941</v>
      </c>
      <c r="EY1">
        <v>12.925284102897985</v>
      </c>
      <c r="EZ1">
        <v>0.51847930987046831</v>
      </c>
      <c r="FA1">
        <v>14.017204097974528</v>
      </c>
      <c r="FB1">
        <v>0.53679764044006661</v>
      </c>
      <c r="FC1">
        <v>5.3780013239062772</v>
      </c>
      <c r="FD1">
        <v>0.34044004714833886</v>
      </c>
      <c r="FE1">
        <v>13.435132346290834</v>
      </c>
      <c r="FF1">
        <v>0.52458194864215879</v>
      </c>
      <c r="FG1">
        <v>14.072773695086326</v>
      </c>
      <c r="FH1">
        <v>0.53727237364947433</v>
      </c>
      <c r="FI1">
        <v>13.975499652541812</v>
      </c>
      <c r="FJ1">
        <v>0.53416432630418453</v>
      </c>
      <c r="FK1">
        <v>6.147433163346312</v>
      </c>
      <c r="FL1">
        <v>0.35611790706931828</v>
      </c>
      <c r="FM1">
        <v>14.213036689319454</v>
      </c>
      <c r="FN1">
        <v>0.5402461095692056</v>
      </c>
      <c r="FO1">
        <v>5.2692940677592546</v>
      </c>
      <c r="FP1">
        <v>0.33476017465120173</v>
      </c>
      <c r="FQ1">
        <v>16.12012526458199</v>
      </c>
      <c r="FR1">
        <v>0.5692631154656741</v>
      </c>
      <c r="FS1">
        <v>17.485227471421197</v>
      </c>
      <c r="FT1">
        <v>0.58843416526012371</v>
      </c>
      <c r="FU1">
        <v>5.3643549682486427</v>
      </c>
      <c r="FV1">
        <v>0.34018798080254908</v>
      </c>
      <c r="FW1">
        <v>5.7819260792261824</v>
      </c>
      <c r="FX1">
        <v>0.35361518469195563</v>
      </c>
      <c r="FY1">
        <v>11.18985558767239</v>
      </c>
      <c r="FZ1">
        <v>0.46168397547704187</v>
      </c>
      <c r="GA1">
        <v>5.5538314775711903</v>
      </c>
      <c r="GB1">
        <v>0.34510712548246186</v>
      </c>
      <c r="GC1">
        <v>5.4825979355126826</v>
      </c>
      <c r="GD1">
        <v>0.34114982321060888</v>
      </c>
      <c r="GE1">
        <v>5.5949322622564814</v>
      </c>
      <c r="GF1">
        <v>0.34502912267997332</v>
      </c>
      <c r="GG1">
        <v>16.242611655164261</v>
      </c>
      <c r="GH1">
        <v>0.52590820478321687</v>
      </c>
      <c r="GI1">
        <v>5.0707779714222996</v>
      </c>
      <c r="GJ1">
        <v>0.29945756997847539</v>
      </c>
      <c r="GK1">
        <v>10.772858492730476</v>
      </c>
      <c r="GL1">
        <v>0.47856756585520555</v>
      </c>
      <c r="GM1">
        <v>5.3715427745148538</v>
      </c>
      <c r="GN1">
        <v>0.33756511925969424</v>
      </c>
      <c r="GO1">
        <v>5.9208423159300052</v>
      </c>
      <c r="GP1">
        <v>0.35447117900526021</v>
      </c>
      <c r="GQ1">
        <v>14.473457474566519</v>
      </c>
      <c r="GR1">
        <v>0.54452100905584355</v>
      </c>
      <c r="GS1">
        <v>14.046929713744644</v>
      </c>
      <c r="GT1">
        <v>0.53696101667145046</v>
      </c>
      <c r="GU1">
        <v>14.167866705439199</v>
      </c>
      <c r="GV1">
        <v>0.53916016963041147</v>
      </c>
      <c r="GW1">
        <v>6.8158418559899996</v>
      </c>
      <c r="GX1">
        <v>0.38247931145720176</v>
      </c>
      <c r="GY1">
        <v>6.6859129117302958</v>
      </c>
      <c r="GZ1">
        <v>0.3772251470646934</v>
      </c>
      <c r="HA1">
        <v>6.6411000152883055</v>
      </c>
      <c r="HB1">
        <v>0.37794351142031946</v>
      </c>
      <c r="HC1">
        <v>5.9854252918328479</v>
      </c>
      <c r="HD1">
        <v>0.36056677349139327</v>
      </c>
      <c r="HE1">
        <v>13.660504605552616</v>
      </c>
      <c r="HF1">
        <v>0.52881371861255333</v>
      </c>
      <c r="HG1">
        <v>6.4579234945369244</v>
      </c>
      <c r="HH1">
        <v>0.37495385124824615</v>
      </c>
      <c r="HI1">
        <v>7.0178423100433207</v>
      </c>
      <c r="HJ1">
        <v>0.38995907741751623</v>
      </c>
      <c r="HK1">
        <v>6.5098449853117266</v>
      </c>
      <c r="HL1">
        <v>0.37378921995092856</v>
      </c>
      <c r="HM1">
        <v>6.320375579230876</v>
      </c>
      <c r="HN1">
        <v>0.37092059801893418</v>
      </c>
      <c r="HO1">
        <v>17.787590090308974</v>
      </c>
      <c r="HP1">
        <v>0.59060628891343114</v>
      </c>
      <c r="HQ1">
        <v>6.2992080010132492</v>
      </c>
      <c r="HR1">
        <v>0.3678995321191359</v>
      </c>
      <c r="HS1">
        <v>12.043195792809886</v>
      </c>
      <c r="HT1">
        <v>0.49582627795535139</v>
      </c>
      <c r="HU1">
        <v>5.3956999682998079</v>
      </c>
      <c r="HV1">
        <v>0.34121755691354538</v>
      </c>
      <c r="HW1">
        <v>5.5852326480723669</v>
      </c>
      <c r="HX1">
        <v>0.34601165788684773</v>
      </c>
      <c r="HY1">
        <v>7.088645349943822</v>
      </c>
      <c r="HZ1">
        <v>0.38473748159451954</v>
      </c>
      <c r="IA1">
        <v>15.632294851044888</v>
      </c>
      <c r="IB1">
        <v>0.56075843035823281</v>
      </c>
      <c r="IC1">
        <v>15.217484180077303</v>
      </c>
      <c r="ID1">
        <v>0.55405242954382194</v>
      </c>
      <c r="IE1">
        <v>5.50925635105797</v>
      </c>
      <c r="IF1">
        <v>0.34467036567751325</v>
      </c>
      <c r="IG1">
        <v>6.567607358101899</v>
      </c>
      <c r="IH1">
        <v>0.37697614469203533</v>
      </c>
      <c r="II1">
        <v>9.6476376624691849</v>
      </c>
      <c r="IJ1">
        <v>0.40930957118519296</v>
      </c>
      <c r="IK1">
        <v>5.6589414410397634</v>
      </c>
      <c r="IL1">
        <v>0.34532085185572148</v>
      </c>
      <c r="IM1">
        <v>5.8623057831520322</v>
      </c>
      <c r="IN1">
        <v>0.35665553171403536</v>
      </c>
      <c r="IO1">
        <v>18.013397930628404</v>
      </c>
      <c r="IP1">
        <v>0.5921268479444789</v>
      </c>
      <c r="IQ1">
        <v>5.3667919542406244</v>
      </c>
      <c r="IR1">
        <v>0.3403764613894148</v>
      </c>
      <c r="IS1">
        <v>5.5862664374854756</v>
      </c>
      <c r="IT1">
        <v>0.34431565516364232</v>
      </c>
      <c r="IU1">
        <v>10.454464953186802</v>
      </c>
      <c r="IV1">
        <v>0.47178373892879227</v>
      </c>
    </row>
    <row r="2" spans="1:256">
      <c r="A2" s="2" t="s">
        <v>25</v>
      </c>
      <c r="B2" s="4" t="s">
        <v>687</v>
      </c>
      <c r="C2">
        <v>10.952439999999999</v>
      </c>
      <c r="D2">
        <v>0.47803000000000001</v>
      </c>
      <c r="E2">
        <v>0.11739008434327158</v>
      </c>
      <c r="F2">
        <v>1.7636797560082851E-2</v>
      </c>
      <c r="G2">
        <v>0.48281157731100022</v>
      </c>
      <c r="H2">
        <v>6.4015544175245243E-2</v>
      </c>
      <c r="I2">
        <v>14.419513854896802</v>
      </c>
      <c r="J2">
        <v>0.54384956682144658</v>
      </c>
      <c r="K2">
        <v>11.273880867453173</v>
      </c>
      <c r="L2">
        <v>0.48891400713392513</v>
      </c>
      <c r="M2">
        <v>12.24715185486604</v>
      </c>
      <c r="N2">
        <v>0.40996641300179132</v>
      </c>
      <c r="O2">
        <v>5.3297608328887796</v>
      </c>
      <c r="P2">
        <v>0.34007851027693237</v>
      </c>
      <c r="Q2">
        <v>13.594943666382814</v>
      </c>
      <c r="R2">
        <v>0.51233670161137612</v>
      </c>
      <c r="S2">
        <v>5.1287229042881624</v>
      </c>
      <c r="T2">
        <v>0.32549583756422462</v>
      </c>
      <c r="U2">
        <v>15.552102483062287</v>
      </c>
      <c r="V2">
        <v>0.4925101523553399</v>
      </c>
      <c r="W2">
        <v>6.9801679163691102</v>
      </c>
      <c r="X2">
        <v>0.36909041082876082</v>
      </c>
      <c r="Y2">
        <v>13.135411773717937</v>
      </c>
      <c r="Z2">
        <v>0.501915448028041</v>
      </c>
      <c r="AA2">
        <v>5.1725444922822925</v>
      </c>
      <c r="AB2">
        <v>0.32362677631670972</v>
      </c>
      <c r="AC2">
        <v>7.9810139310223898</v>
      </c>
      <c r="AD2">
        <v>0.27806883709026309</v>
      </c>
      <c r="AE2">
        <v>14.004540383532236</v>
      </c>
      <c r="AF2">
        <v>0.47230068036515405</v>
      </c>
      <c r="AG2">
        <v>11.68339916732679</v>
      </c>
      <c r="AH2">
        <v>0.41677763476426571</v>
      </c>
      <c r="AI2">
        <v>6.3436291092246986</v>
      </c>
      <c r="AJ2">
        <v>0.37094208899965353</v>
      </c>
      <c r="AK2">
        <v>13.802345051023615</v>
      </c>
      <c r="AL2">
        <v>0.5279869875564247</v>
      </c>
      <c r="AM2">
        <v>14.286805672015094</v>
      </c>
      <c r="AN2">
        <v>0.54179129241712565</v>
      </c>
      <c r="AO2">
        <v>7.1849176799961461</v>
      </c>
      <c r="AP2">
        <v>0.11084274954831239</v>
      </c>
      <c r="AQ2">
        <v>5.8414152839710942</v>
      </c>
      <c r="AR2">
        <v>0.23918036586941555</v>
      </c>
      <c r="AS2">
        <v>13.354287707511057</v>
      </c>
      <c r="AT2">
        <v>0.4433107683146828</v>
      </c>
      <c r="AU2">
        <v>5.5091246843975119</v>
      </c>
      <c r="AV2">
        <v>0.3445455478554702</v>
      </c>
      <c r="AW2">
        <v>13.792435181746812</v>
      </c>
      <c r="AX2">
        <v>0.49729455016236679</v>
      </c>
      <c r="AY2">
        <v>14.237553774824054</v>
      </c>
      <c r="AZ2">
        <v>0.5418563935395998</v>
      </c>
      <c r="BA2">
        <v>6.5532650669964694</v>
      </c>
      <c r="BB2">
        <v>0.33114850068234114</v>
      </c>
      <c r="BC2">
        <v>14.060638406744193</v>
      </c>
      <c r="BD2">
        <v>0.51676991023187635</v>
      </c>
      <c r="BE2">
        <v>14.463473532029324</v>
      </c>
      <c r="BF2">
        <v>0.54512433960157014</v>
      </c>
      <c r="BG2">
        <v>5.2968023211745647</v>
      </c>
      <c r="BH2">
        <v>0.33857262278314415</v>
      </c>
      <c r="BI2">
        <v>6.5856530419913133</v>
      </c>
      <c r="BJ2">
        <v>0.33698233350397078</v>
      </c>
      <c r="BK2">
        <v>10.350938496880415</v>
      </c>
      <c r="BL2">
        <v>0.47057665847499791</v>
      </c>
      <c r="BM2">
        <v>12.460944065946267</v>
      </c>
      <c r="BN2">
        <v>0.46776682106762352</v>
      </c>
      <c r="BO2">
        <v>6.422948138726789</v>
      </c>
      <c r="BP2">
        <v>0.37300579896327279</v>
      </c>
      <c r="BQ2">
        <v>12.358271957056383</v>
      </c>
      <c r="BR2">
        <v>0.51015126160718061</v>
      </c>
      <c r="BS2">
        <v>14.559662995253918</v>
      </c>
      <c r="BT2">
        <v>0.53769302004995334</v>
      </c>
      <c r="BU2">
        <v>6.4847055974724208</v>
      </c>
      <c r="BV2">
        <v>0.3761114990817695</v>
      </c>
      <c r="BW2">
        <v>6.9401635071117189</v>
      </c>
      <c r="BX2">
        <v>0.38571087212298327</v>
      </c>
      <c r="BY2">
        <v>4.9687919689716935</v>
      </c>
      <c r="BZ2">
        <v>0.32767220583928008</v>
      </c>
      <c r="CA2">
        <v>8.0412521170008304</v>
      </c>
      <c r="CB2">
        <v>0.4183257269075778</v>
      </c>
      <c r="CC2">
        <v>9.1997562935788295</v>
      </c>
      <c r="CD2">
        <v>0.24574440324445609</v>
      </c>
      <c r="CE2">
        <v>4.8540254811137267</v>
      </c>
      <c r="CF2">
        <v>0.2194408598004205</v>
      </c>
      <c r="CG2">
        <v>18.606821245933475</v>
      </c>
      <c r="CH2">
        <v>0.33776516212816826</v>
      </c>
      <c r="CI2">
        <v>5.366937451136149</v>
      </c>
      <c r="CJ2">
        <v>0.33342090718296219</v>
      </c>
      <c r="CK2">
        <v>5.7224118765617238</v>
      </c>
      <c r="CL2">
        <v>0.35338474816760129</v>
      </c>
      <c r="CM2">
        <v>17.646764012210198</v>
      </c>
      <c r="CN2">
        <v>0.59295643212935378</v>
      </c>
      <c r="CO2">
        <v>6.7121072632909504</v>
      </c>
      <c r="CP2">
        <v>0.38326393639018658</v>
      </c>
      <c r="CQ2">
        <v>5.9228450967848278</v>
      </c>
      <c r="CR2">
        <v>0.35959648145929202</v>
      </c>
      <c r="CS2">
        <v>4.8877538064221291</v>
      </c>
      <c r="CT2">
        <v>0.30014198097673939</v>
      </c>
      <c r="CU2">
        <v>14.195743545612769</v>
      </c>
      <c r="CV2">
        <v>0.54142049244461021</v>
      </c>
      <c r="CW2">
        <v>14.079215722735277</v>
      </c>
      <c r="CX2">
        <v>0.53876126051878681</v>
      </c>
      <c r="CY2">
        <v>6.3373125119924305</v>
      </c>
      <c r="CZ2">
        <v>0.33885121648714611</v>
      </c>
      <c r="DA2">
        <v>10.46895835341803</v>
      </c>
      <c r="DB2">
        <v>0.40911344320271903</v>
      </c>
      <c r="DC2">
        <v>15.248619161965138</v>
      </c>
      <c r="DD2">
        <v>0.51129480789299309</v>
      </c>
      <c r="DE2">
        <v>6.3209959325713125</v>
      </c>
      <c r="DF2">
        <v>0.37131536903392598</v>
      </c>
      <c r="DG2">
        <v>10.860707484083866</v>
      </c>
      <c r="DH2">
        <v>0.44860653187793809</v>
      </c>
      <c r="DI2">
        <v>16.02096921000938</v>
      </c>
      <c r="DJ2">
        <v>0.56885888937796503</v>
      </c>
      <c r="DK2">
        <v>8.0488421235739995</v>
      </c>
      <c r="DL2">
        <v>0.41634896145743383</v>
      </c>
      <c r="DM2">
        <v>5.3715134744185118</v>
      </c>
      <c r="DN2">
        <v>0.3411217261049615</v>
      </c>
      <c r="DO2">
        <v>14.080843199296051</v>
      </c>
      <c r="DP2">
        <v>0.51662484932727115</v>
      </c>
      <c r="DQ2">
        <v>19.618130685977977</v>
      </c>
      <c r="DR2">
        <v>0.6161189942974783</v>
      </c>
      <c r="DS2">
        <v>5.5184470536564989</v>
      </c>
      <c r="DT2">
        <v>0.34351630611410555</v>
      </c>
      <c r="DU2">
        <v>5.5058127714381229</v>
      </c>
      <c r="DV2">
        <v>0.34519181556936845</v>
      </c>
      <c r="DW2">
        <v>11.011707596030146</v>
      </c>
      <c r="DX2">
        <v>0.48189244569271705</v>
      </c>
      <c r="DY2">
        <v>6.041003372183579</v>
      </c>
      <c r="DZ2">
        <v>0.36081438954219791</v>
      </c>
      <c r="EA2">
        <v>17.238804820942409</v>
      </c>
      <c r="EB2">
        <v>0.57598289573018002</v>
      </c>
      <c r="EC2">
        <v>5.1851047966296484</v>
      </c>
      <c r="ED2">
        <v>0.32961187331899838</v>
      </c>
      <c r="EE2">
        <v>5.2741845375805996</v>
      </c>
      <c r="EF2">
        <v>0.33711003404582185</v>
      </c>
      <c r="EG2">
        <v>14.562878800491209</v>
      </c>
      <c r="EH2">
        <v>0.54481421527717644</v>
      </c>
      <c r="EI2">
        <v>8.3305912061065115</v>
      </c>
      <c r="EJ2">
        <v>0.2742189244564559</v>
      </c>
      <c r="EK2">
        <v>14.025430053079658</v>
      </c>
      <c r="EL2">
        <v>0.52094604038827619</v>
      </c>
      <c r="EM2">
        <v>16.567309743386467</v>
      </c>
      <c r="EN2">
        <v>0.57553130596886137</v>
      </c>
      <c r="EO2">
        <v>13.673162684922762</v>
      </c>
      <c r="EP2">
        <v>0.52939482783930325</v>
      </c>
      <c r="EQ2">
        <v>13.495426429784551</v>
      </c>
      <c r="ER2">
        <v>0.51152747184608449</v>
      </c>
      <c r="ES2">
        <v>6.9758809499644121</v>
      </c>
      <c r="ET2">
        <v>0.36930140742195972</v>
      </c>
      <c r="EU2">
        <v>16.92092586865941</v>
      </c>
      <c r="EV2">
        <v>0.54780367764035609</v>
      </c>
      <c r="EW2">
        <v>5.5495917806766339</v>
      </c>
      <c r="EX2">
        <v>0.3441905716436463</v>
      </c>
      <c r="EY2">
        <v>12.918319954944364</v>
      </c>
      <c r="EZ2">
        <v>0.5195493743746975</v>
      </c>
      <c r="FA2">
        <v>14.009718578992135</v>
      </c>
      <c r="FB2">
        <v>0.53788286921346895</v>
      </c>
      <c r="FC2">
        <v>5.3749026295162743</v>
      </c>
      <c r="FD2">
        <v>0.34124950599056209</v>
      </c>
      <c r="FE2">
        <v>13.42629391988366</v>
      </c>
      <c r="FF2">
        <v>0.52616113749008275</v>
      </c>
      <c r="FG2">
        <v>14.064945025119655</v>
      </c>
      <c r="FH2">
        <v>0.53849070671547461</v>
      </c>
      <c r="FI2">
        <v>13.966636445687655</v>
      </c>
      <c r="FJ2">
        <v>0.53569610644869547</v>
      </c>
      <c r="FK2">
        <v>6.142262516014565</v>
      </c>
      <c r="FL2">
        <v>0.35748500011035622</v>
      </c>
      <c r="FM2">
        <v>14.205721434285744</v>
      </c>
      <c r="FN2">
        <v>0.54122983572056227</v>
      </c>
      <c r="FO2">
        <v>5.2657956155596741</v>
      </c>
      <c r="FP2">
        <v>0.33578231094084871</v>
      </c>
      <c r="FQ2">
        <v>16.11154809758008</v>
      </c>
      <c r="FR2">
        <v>0.57041577431150936</v>
      </c>
      <c r="FS2">
        <v>17.475557965444086</v>
      </c>
      <c r="FT2">
        <v>0.58971043319077809</v>
      </c>
      <c r="FU2">
        <v>5.3614590170293601</v>
      </c>
      <c r="FV2">
        <v>0.34088977281278476</v>
      </c>
      <c r="FW2">
        <v>5.7787290098404691</v>
      </c>
      <c r="FX2">
        <v>0.35439897328023134</v>
      </c>
      <c r="FY2">
        <v>11.182350351144047</v>
      </c>
      <c r="FZ2">
        <v>0.4631072835981771</v>
      </c>
      <c r="GA2">
        <v>5.5501929456623209</v>
      </c>
      <c r="GB2">
        <v>0.34612937037987529</v>
      </c>
      <c r="GC2">
        <v>5.4785223904104567</v>
      </c>
      <c r="GD2">
        <v>0.34232993150709673</v>
      </c>
      <c r="GE2">
        <v>5.590843134422097</v>
      </c>
      <c r="GF2">
        <v>0.34620236171937352</v>
      </c>
      <c r="GG2">
        <v>16.231940355533606</v>
      </c>
      <c r="GH2">
        <v>0.5275127967033153</v>
      </c>
      <c r="GI2">
        <v>5.0678143549701691</v>
      </c>
      <c r="GJ2">
        <v>0.30020844013045178</v>
      </c>
      <c r="GK2">
        <v>10.767112960683733</v>
      </c>
      <c r="GL2">
        <v>0.47950965064291473</v>
      </c>
      <c r="GM2">
        <v>5.3676538720914131</v>
      </c>
      <c r="GN2">
        <v>0.33870176972222837</v>
      </c>
      <c r="GO2">
        <v>5.9163618518008096</v>
      </c>
      <c r="GP2">
        <v>0.35571278210824625</v>
      </c>
      <c r="GQ2">
        <v>14.465781809075006</v>
      </c>
      <c r="GR2">
        <v>0.5455803868509792</v>
      </c>
      <c r="GS2">
        <v>14.038776299299071</v>
      </c>
      <c r="GT2">
        <v>0.53823491237169829</v>
      </c>
      <c r="GU2">
        <v>14.160121835556849</v>
      </c>
      <c r="GV2">
        <v>0.54030603890169193</v>
      </c>
      <c r="GW2">
        <v>6.8113786942099193</v>
      </c>
      <c r="GX2">
        <v>0.38363526536566223</v>
      </c>
      <c r="GY2">
        <v>6.6809322736095158</v>
      </c>
      <c r="GZ2">
        <v>0.37853123145403766</v>
      </c>
      <c r="HA2">
        <v>6.6370241778799945</v>
      </c>
      <c r="HB2">
        <v>0.37897378715141461</v>
      </c>
      <c r="HC2">
        <v>5.9820960302942536</v>
      </c>
      <c r="HD2">
        <v>0.36132860792395716</v>
      </c>
      <c r="HE2">
        <v>13.651251916497721</v>
      </c>
      <c r="HF2">
        <v>0.53043951460524885</v>
      </c>
      <c r="HG2">
        <v>6.4545272179047899</v>
      </c>
      <c r="HH2">
        <v>0.37564002816767872</v>
      </c>
      <c r="HI2">
        <v>7.0134779072394613</v>
      </c>
      <c r="HJ2">
        <v>0.39100814692339958</v>
      </c>
      <c r="HK2">
        <v>6.5054127586732884</v>
      </c>
      <c r="HL2">
        <v>0.37495379825712172</v>
      </c>
      <c r="HM2">
        <v>6.3169802472548673</v>
      </c>
      <c r="HN2">
        <v>0.37165511897489117</v>
      </c>
      <c r="HO2">
        <v>17.77622066262494</v>
      </c>
      <c r="HP2">
        <v>0.59229603339435466</v>
      </c>
      <c r="HQ2">
        <v>6.2948905593511464</v>
      </c>
      <c r="HR2">
        <v>0.36905221799835114</v>
      </c>
      <c r="HS2">
        <v>12.031417429632524</v>
      </c>
      <c r="HT2">
        <v>0.49804287568314737</v>
      </c>
      <c r="HU2">
        <v>5.3925723074109913</v>
      </c>
      <c r="HV2">
        <v>0.34201757194568944</v>
      </c>
      <c r="HW2">
        <v>5.5815138853050996</v>
      </c>
      <c r="HX2">
        <v>0.34705660387965326</v>
      </c>
      <c r="HY2">
        <v>7.0833579975617713</v>
      </c>
      <c r="HZ2">
        <v>0.38607653434253003</v>
      </c>
      <c r="IA2">
        <v>15.622851324108497</v>
      </c>
      <c r="IB2">
        <v>0.56224136438561578</v>
      </c>
      <c r="IC2">
        <v>15.207796768761614</v>
      </c>
      <c r="ID2">
        <v>0.55564002612027208</v>
      </c>
      <c r="IE2">
        <v>5.5059906268897993</v>
      </c>
      <c r="IF2">
        <v>0.34553250805270985</v>
      </c>
      <c r="IG2">
        <v>6.5636626196008026</v>
      </c>
      <c r="IH2">
        <v>0.3779446441721111</v>
      </c>
      <c r="II2">
        <v>9.6395289011866367</v>
      </c>
      <c r="IJ2">
        <v>0.41087443846228255</v>
      </c>
      <c r="IK2">
        <v>5.6545654224460211</v>
      </c>
      <c r="IL2">
        <v>0.34656291238188497</v>
      </c>
      <c r="IM2">
        <v>5.859113156835102</v>
      </c>
      <c r="IN2">
        <v>0.35741971012623941</v>
      </c>
      <c r="IO2">
        <v>18.001288090343213</v>
      </c>
      <c r="IP2">
        <v>0.59398174365345513</v>
      </c>
      <c r="IQ2">
        <v>5.363811226316459</v>
      </c>
      <c r="IR2">
        <v>0.34110764396687859</v>
      </c>
      <c r="IS2">
        <v>5.5821211000761446</v>
      </c>
      <c r="IT2">
        <v>0.34550283617964272</v>
      </c>
      <c r="IU2">
        <v>10.448864693886945</v>
      </c>
      <c r="IV2">
        <v>0.47276064405549689</v>
      </c>
    </row>
    <row r="3" spans="1:256">
      <c r="A3" s="2" t="s">
        <v>26</v>
      </c>
      <c r="B3" s="4">
        <v>1</v>
      </c>
      <c r="C3">
        <v>11.889110000000001</v>
      </c>
      <c r="D3">
        <v>0.40121000000000001</v>
      </c>
      <c r="E3">
        <v>0.2485606005886638</v>
      </c>
      <c r="F3">
        <v>3.5584651748341356E-2</v>
      </c>
      <c r="G3">
        <v>0.80563079202389631</v>
      </c>
      <c r="H3">
        <v>9.754404798491545E-2</v>
      </c>
      <c r="I3">
        <v>14.39504072639301</v>
      </c>
      <c r="J3">
        <v>0.54471201054772889</v>
      </c>
      <c r="K3">
        <v>11.255191224544143</v>
      </c>
      <c r="L3">
        <v>0.48960552100565868</v>
      </c>
      <c r="M3">
        <v>12.226352944065313</v>
      </c>
      <c r="N3">
        <v>0.41064202407512645</v>
      </c>
      <c r="O3">
        <v>5.3211653956365543</v>
      </c>
      <c r="P3">
        <v>0.34050274386072016</v>
      </c>
      <c r="Q3">
        <v>13.569122182478777</v>
      </c>
      <c r="R3">
        <v>0.51342285096064466</v>
      </c>
      <c r="S3">
        <v>5.1180166102906988</v>
      </c>
      <c r="T3">
        <v>0.32631612550873035</v>
      </c>
      <c r="U3">
        <v>15.527959579433873</v>
      </c>
      <c r="V3">
        <v>0.49300622408889577</v>
      </c>
      <c r="W3">
        <v>6.9652941962528283</v>
      </c>
      <c r="X3">
        <v>0.37004474461610576</v>
      </c>
      <c r="Y3">
        <v>13.108710100836168</v>
      </c>
      <c r="Z3">
        <v>0.50312248086026978</v>
      </c>
      <c r="AA3">
        <v>5.1599377454325905</v>
      </c>
      <c r="AB3">
        <v>0.3246105913808166</v>
      </c>
      <c r="AC3">
        <v>7.9678466862303319</v>
      </c>
      <c r="AD3">
        <v>0.27847465783201375</v>
      </c>
      <c r="AE3">
        <v>13.981790869379418</v>
      </c>
      <c r="AF3">
        <v>0.47299582130418949</v>
      </c>
      <c r="AG3">
        <v>11.66028890646151</v>
      </c>
      <c r="AH3">
        <v>0.41774756429775528</v>
      </c>
      <c r="AI3">
        <v>6.3323444004841445</v>
      </c>
      <c r="AJ3">
        <v>0.37163655667101309</v>
      </c>
      <c r="AK3">
        <v>13.773503125539424</v>
      </c>
      <c r="AL3">
        <v>0.52927940665972606</v>
      </c>
      <c r="AM3">
        <v>14.261599412154826</v>
      </c>
      <c r="AN3">
        <v>0.5426614340946978</v>
      </c>
      <c r="AO3">
        <v>7.0710643163685605</v>
      </c>
      <c r="AP3">
        <v>0.11322932981808215</v>
      </c>
      <c r="AQ3">
        <v>5.7863460131378162</v>
      </c>
      <c r="AR3">
        <v>0.24097488857359395</v>
      </c>
      <c r="AS3">
        <v>13.328152515904494</v>
      </c>
      <c r="AT3">
        <v>0.44430340898723281</v>
      </c>
      <c r="AU3">
        <v>5.4985566156771375</v>
      </c>
      <c r="AV3">
        <v>0.34527514926445613</v>
      </c>
      <c r="AW3">
        <v>13.770809245678624</v>
      </c>
      <c r="AX3">
        <v>0.49780302963413464</v>
      </c>
      <c r="AY3">
        <v>14.215289597934195</v>
      </c>
      <c r="AZ3">
        <v>0.54246169051650395</v>
      </c>
      <c r="BA3">
        <v>6.5419361830070981</v>
      </c>
      <c r="BB3">
        <v>0.33169203290899085</v>
      </c>
      <c r="BC3">
        <v>14.031244156066037</v>
      </c>
      <c r="BD3">
        <v>0.51808772574195017</v>
      </c>
      <c r="BE3">
        <v>14.440409496476752</v>
      </c>
      <c r="BF3">
        <v>0.54581487320319766</v>
      </c>
      <c r="BG3">
        <v>5.2877603857250497</v>
      </c>
      <c r="BH3">
        <v>0.33910364795603187</v>
      </c>
      <c r="BI3">
        <v>6.5730090283921054</v>
      </c>
      <c r="BJ3">
        <v>0.33772615940889678</v>
      </c>
      <c r="BK3">
        <v>10.33435674739496</v>
      </c>
      <c r="BL3">
        <v>0.47115399299768856</v>
      </c>
      <c r="BM3">
        <v>12.439394046292593</v>
      </c>
      <c r="BN3">
        <v>0.46854503674093001</v>
      </c>
      <c r="BO3">
        <v>6.4106940148708489</v>
      </c>
      <c r="BP3">
        <v>0.37380373175901094</v>
      </c>
      <c r="BQ3">
        <v>12.338313930923441</v>
      </c>
      <c r="BR3">
        <v>0.51070683019078789</v>
      </c>
      <c r="BS3">
        <v>14.504842624196479</v>
      </c>
      <c r="BT3">
        <v>0.54001178265488625</v>
      </c>
      <c r="BU3">
        <v>6.4736974805434482</v>
      </c>
      <c r="BV3">
        <v>0.37666522152022658</v>
      </c>
      <c r="BW3">
        <v>6.9238184016316024</v>
      </c>
      <c r="BX3">
        <v>0.38683800332784007</v>
      </c>
      <c r="BY3">
        <v>4.9611092329284201</v>
      </c>
      <c r="BZ3">
        <v>0.32797395075198588</v>
      </c>
      <c r="CA3">
        <v>8.0279169925587368</v>
      </c>
      <c r="CB3">
        <v>0.41889391092461176</v>
      </c>
      <c r="CC3">
        <v>9.1836928871641916</v>
      </c>
      <c r="CD3">
        <v>0.24616997748245492</v>
      </c>
      <c r="CE3">
        <v>4.8442559549112767</v>
      </c>
      <c r="CF3">
        <v>0.21993944809388863</v>
      </c>
      <c r="CG3">
        <v>18.265250677976439</v>
      </c>
      <c r="CH3">
        <v>0.34573394082145642</v>
      </c>
      <c r="CI3">
        <v>5.3536756539766097</v>
      </c>
      <c r="CJ3">
        <v>0.33444914797001257</v>
      </c>
      <c r="CK3">
        <v>5.7136345794500727</v>
      </c>
      <c r="CL3">
        <v>0.35367031935270893</v>
      </c>
      <c r="CM3">
        <v>17.6207311353892</v>
      </c>
      <c r="CN3">
        <v>0.59329072876120725</v>
      </c>
      <c r="CO3">
        <v>6.7020744525174623</v>
      </c>
      <c r="CP3">
        <v>0.38355666432771757</v>
      </c>
      <c r="CQ3">
        <v>5.9137288265444639</v>
      </c>
      <c r="CR3">
        <v>0.35992527354100701</v>
      </c>
      <c r="CS3">
        <v>4.8790054603390356</v>
      </c>
      <c r="CT3">
        <v>0.300708587189291</v>
      </c>
      <c r="CU3">
        <v>14.174172911443934</v>
      </c>
      <c r="CV3">
        <v>0.54188276569314131</v>
      </c>
      <c r="CW3">
        <v>14.056358516058353</v>
      </c>
      <c r="CX3">
        <v>0.53946396315747691</v>
      </c>
      <c r="CY3">
        <v>6.3250966834630109</v>
      </c>
      <c r="CZ3">
        <v>0.33959274510600457</v>
      </c>
      <c r="DA3">
        <v>10.432445265431829</v>
      </c>
      <c r="DB3">
        <v>0.41078150187389473</v>
      </c>
      <c r="DC3">
        <v>15.222214171656038</v>
      </c>
      <c r="DD3">
        <v>0.51221580391675192</v>
      </c>
      <c r="DE3">
        <v>6.3113896606844895</v>
      </c>
      <c r="DF3">
        <v>0.37168898407041406</v>
      </c>
      <c r="DG3">
        <v>10.839872027802596</v>
      </c>
      <c r="DH3">
        <v>0.44952769511218066</v>
      </c>
      <c r="DI3">
        <v>15.995310541099762</v>
      </c>
      <c r="DJ3">
        <v>0.56956697799081257</v>
      </c>
      <c r="DK3">
        <v>8.0337380090472248</v>
      </c>
      <c r="DL3">
        <v>0.41723343639142052</v>
      </c>
      <c r="DM3">
        <v>5.3628374643557919</v>
      </c>
      <c r="DN3">
        <v>0.34156967688941697</v>
      </c>
      <c r="DO3">
        <v>14.055477070377378</v>
      </c>
      <c r="DP3">
        <v>0.51759027819117165</v>
      </c>
      <c r="DQ3">
        <v>19.582583101679294</v>
      </c>
      <c r="DR3">
        <v>0.61728730468207471</v>
      </c>
      <c r="DS3">
        <v>5.5071297251708753</v>
      </c>
      <c r="DT3">
        <v>0.34436403849691866</v>
      </c>
      <c r="DU3">
        <v>5.49646243233218</v>
      </c>
      <c r="DV3">
        <v>0.3457532543071134</v>
      </c>
      <c r="DW3">
        <v>10.990178484584048</v>
      </c>
      <c r="DX3">
        <v>0.48298198956138721</v>
      </c>
      <c r="DY3">
        <v>6.0292048338783033</v>
      </c>
      <c r="DZ3">
        <v>0.36163182212935274</v>
      </c>
      <c r="EA3">
        <v>17.182475329827884</v>
      </c>
      <c r="EB3">
        <v>0.57831186404340928</v>
      </c>
      <c r="EC3">
        <v>5.1721361731191751</v>
      </c>
      <c r="ED3">
        <v>0.33063516873973547</v>
      </c>
      <c r="EE3">
        <v>5.2642549902412581</v>
      </c>
      <c r="EF3">
        <v>0.33778485773564548</v>
      </c>
      <c r="EG3">
        <v>14.533860264462779</v>
      </c>
      <c r="EH3">
        <v>0.54603809896064615</v>
      </c>
      <c r="EI3">
        <v>8.3145010387382623</v>
      </c>
      <c r="EJ3">
        <v>0.2748370399152924</v>
      </c>
      <c r="EK3">
        <v>13.998144066952968</v>
      </c>
      <c r="EL3">
        <v>0.52211438947485012</v>
      </c>
      <c r="EM3">
        <v>16.537639462123355</v>
      </c>
      <c r="EN3">
        <v>0.57660694433162007</v>
      </c>
      <c r="EO3">
        <v>13.645929976540843</v>
      </c>
      <c r="EP3">
        <v>0.53063806541611391</v>
      </c>
      <c r="EQ3">
        <v>13.466149261228908</v>
      </c>
      <c r="ER3">
        <v>0.51288562484486944</v>
      </c>
      <c r="ES3">
        <v>6.9612778564957551</v>
      </c>
      <c r="ET3">
        <v>0.37023845777102182</v>
      </c>
      <c r="EU3">
        <v>16.891522182660619</v>
      </c>
      <c r="EV3">
        <v>0.54872187853340004</v>
      </c>
      <c r="EW3">
        <v>5.5377610685275958</v>
      </c>
      <c r="EX3">
        <v>0.34509185569973272</v>
      </c>
      <c r="EY3">
        <v>12.897769464789723</v>
      </c>
      <c r="EZ3">
        <v>0.52017368142671117</v>
      </c>
      <c r="FA3">
        <v>13.987622626131287</v>
      </c>
      <c r="FB3">
        <v>0.53850683445428438</v>
      </c>
      <c r="FC3">
        <v>5.3658049986173246</v>
      </c>
      <c r="FD3">
        <v>0.34176922584577163</v>
      </c>
      <c r="FE3">
        <v>13.400193607340602</v>
      </c>
      <c r="FF3">
        <v>0.52730449278444602</v>
      </c>
      <c r="FG3">
        <v>14.041834311250753</v>
      </c>
      <c r="FH3">
        <v>0.5392543923571359</v>
      </c>
      <c r="FI3">
        <v>13.940462450244606</v>
      </c>
      <c r="FJ3">
        <v>0.53678494478629812</v>
      </c>
      <c r="FK3">
        <v>6.1270082714437963</v>
      </c>
      <c r="FL3">
        <v>0.35859327087418474</v>
      </c>
      <c r="FM3">
        <v>14.184126897412096</v>
      </c>
      <c r="FN3">
        <v>0.54174934055962765</v>
      </c>
      <c r="FO3">
        <v>5.2555083871237462</v>
      </c>
      <c r="FP3">
        <v>0.33654034817507522</v>
      </c>
      <c r="FQ3">
        <v>16.086217305376284</v>
      </c>
      <c r="FR3">
        <v>0.57108207884799334</v>
      </c>
      <c r="FS3">
        <v>17.446993550991134</v>
      </c>
      <c r="FT3">
        <v>0.59047442004970396</v>
      </c>
      <c r="FU3">
        <v>5.3529589384674932</v>
      </c>
      <c r="FV3">
        <v>0.34130219987657034</v>
      </c>
      <c r="FW3">
        <v>5.7693383057912087</v>
      </c>
      <c r="FX3">
        <v>0.354885357465414</v>
      </c>
      <c r="FY3">
        <v>11.160193108840113</v>
      </c>
      <c r="FZ3">
        <v>0.46414640171717558</v>
      </c>
      <c r="GA3">
        <v>5.5394963497510155</v>
      </c>
      <c r="GB3">
        <v>0.34686380297367742</v>
      </c>
      <c r="GC3">
        <v>5.4665260617339166</v>
      </c>
      <c r="GD3">
        <v>0.34323488765110266</v>
      </c>
      <c r="GE3">
        <v>5.5788055252224567</v>
      </c>
      <c r="GF3">
        <v>0.34710189249050882</v>
      </c>
      <c r="GG3">
        <v>16.20039493945885</v>
      </c>
      <c r="GH3">
        <v>0.52870647044269492</v>
      </c>
      <c r="GI3">
        <v>5.0591015270556232</v>
      </c>
      <c r="GJ3">
        <v>0.30071188463893367</v>
      </c>
      <c r="GK3">
        <v>10.750172434928105</v>
      </c>
      <c r="GL3">
        <v>0.4800359423241467</v>
      </c>
      <c r="GM3">
        <v>5.3562057501763025</v>
      </c>
      <c r="GN3">
        <v>0.33958049063834106</v>
      </c>
      <c r="GO3">
        <v>5.903155912339054</v>
      </c>
      <c r="GP3">
        <v>0.35669756964255983</v>
      </c>
      <c r="GQ3">
        <v>14.443122051423043</v>
      </c>
      <c r="GR3">
        <v>0.54616629918622761</v>
      </c>
      <c r="GS3">
        <v>14.014707090532964</v>
      </c>
      <c r="GT3">
        <v>0.5390355528957842</v>
      </c>
      <c r="GU3">
        <v>14.137259138050732</v>
      </c>
      <c r="GV3">
        <v>0.5409859112983415</v>
      </c>
      <c r="GW3">
        <v>6.7982336037080149</v>
      </c>
      <c r="GX3">
        <v>0.38449511024728289</v>
      </c>
      <c r="GY3">
        <v>6.666247346130044</v>
      </c>
      <c r="GZ3">
        <v>0.37955865508514069</v>
      </c>
      <c r="HA3">
        <v>6.6250313311498363</v>
      </c>
      <c r="HB3">
        <v>0.3796941760645049</v>
      </c>
      <c r="HC3">
        <v>5.9723157713518056</v>
      </c>
      <c r="HD3">
        <v>0.36177230009670025</v>
      </c>
      <c r="HE3">
        <v>13.6239292471897</v>
      </c>
      <c r="HF3">
        <v>0.5316003330371506</v>
      </c>
      <c r="HG3">
        <v>6.4445442423092407</v>
      </c>
      <c r="HH3">
        <v>0.37599763229953848</v>
      </c>
      <c r="HI3">
        <v>7.0006356662787281</v>
      </c>
      <c r="HJ3">
        <v>0.39171680281072274</v>
      </c>
      <c r="HK3">
        <v>6.4923660829309595</v>
      </c>
      <c r="HL3">
        <v>0.37580426208021261</v>
      </c>
      <c r="HM3">
        <v>6.3070019428431392</v>
      </c>
      <c r="HN3">
        <v>0.37206740451107195</v>
      </c>
      <c r="HO3">
        <v>17.742624006141451</v>
      </c>
      <c r="HP3">
        <v>0.59347789312357013</v>
      </c>
      <c r="HQ3">
        <v>6.2821847182063255</v>
      </c>
      <c r="HR3">
        <v>0.36989277159488204</v>
      </c>
      <c r="HS3">
        <v>11.996600716436417</v>
      </c>
      <c r="HT3">
        <v>0.49984970507824966</v>
      </c>
      <c r="HU3">
        <v>5.3833903839991146</v>
      </c>
      <c r="HV3">
        <v>0.34251946783845716</v>
      </c>
      <c r="HW3">
        <v>5.5705802303135403</v>
      </c>
      <c r="HX3">
        <v>0.34781076952876411</v>
      </c>
      <c r="HY3">
        <v>7.0677704795452554</v>
      </c>
      <c r="HZ3">
        <v>0.38710866905465713</v>
      </c>
      <c r="IA3">
        <v>15.594958541119325</v>
      </c>
      <c r="IB3">
        <v>0.56325079528956035</v>
      </c>
      <c r="IC3">
        <v>15.179182214229003</v>
      </c>
      <c r="ID3">
        <v>0.55676031971234141</v>
      </c>
      <c r="IE3">
        <v>5.4963993929393489</v>
      </c>
      <c r="IF3">
        <v>0.34610018454062486</v>
      </c>
      <c r="IG3">
        <v>6.5520610989649963</v>
      </c>
      <c r="IH3">
        <v>0.37859092647881532</v>
      </c>
      <c r="II3">
        <v>9.6155618897532644</v>
      </c>
      <c r="IJ3">
        <v>0.41214976149462834</v>
      </c>
      <c r="IK3">
        <v>5.6416743846286064</v>
      </c>
      <c r="IL3">
        <v>0.34753623920688309</v>
      </c>
      <c r="IM3">
        <v>5.8497351909645694</v>
      </c>
      <c r="IN3">
        <v>0.35788376575802794</v>
      </c>
      <c r="IO3">
        <v>17.965490417126162</v>
      </c>
      <c r="IP3">
        <v>0.59537388190691687</v>
      </c>
      <c r="IQ3">
        <v>5.3550621924426896</v>
      </c>
      <c r="IR3">
        <v>0.34154339469797568</v>
      </c>
      <c r="IS3">
        <v>5.569910918282349</v>
      </c>
      <c r="IT3">
        <v>0.3464328152546452</v>
      </c>
      <c r="IU3">
        <v>10.432354520710989</v>
      </c>
      <c r="IV3">
        <v>0.47333785826389707</v>
      </c>
    </row>
    <row r="4" spans="1:256">
      <c r="A4" s="2" t="s">
        <v>27</v>
      </c>
      <c r="B4" s="4">
        <v>17</v>
      </c>
      <c r="C4">
        <v>5.1822999999999997</v>
      </c>
      <c r="D4">
        <v>0.33246999999999999</v>
      </c>
      <c r="E4">
        <v>0.39512923479945283</v>
      </c>
      <c r="F4">
        <v>5.3849048607555794E-2</v>
      </c>
      <c r="G4">
        <v>1.1987301738075362</v>
      </c>
      <c r="H4">
        <v>0.13212907824654319</v>
      </c>
      <c r="I4">
        <v>14.355323764329441</v>
      </c>
      <c r="J4">
        <v>0.54508517024885572</v>
      </c>
      <c r="K4">
        <v>11.224867021860724</v>
      </c>
      <c r="L4">
        <v>0.48985219409677178</v>
      </c>
      <c r="M4">
        <v>12.192593976052178</v>
      </c>
      <c r="N4">
        <v>0.4109551677527945</v>
      </c>
      <c r="O4">
        <v>5.3072334391066276</v>
      </c>
      <c r="P4">
        <v>0.34061828360275515</v>
      </c>
      <c r="Q4">
        <v>13.527213667162496</v>
      </c>
      <c r="R4">
        <v>0.51405196471708337</v>
      </c>
      <c r="S4">
        <v>5.1006533148063644</v>
      </c>
      <c r="T4">
        <v>0.32685641173604185</v>
      </c>
      <c r="U4">
        <v>15.488771950817698</v>
      </c>
      <c r="V4">
        <v>0.49305396937320922</v>
      </c>
      <c r="W4">
        <v>6.9411622786807881</v>
      </c>
      <c r="X4">
        <v>0.37067762595885662</v>
      </c>
      <c r="Y4">
        <v>13.065371166969266</v>
      </c>
      <c r="Z4">
        <v>0.50388671121492012</v>
      </c>
      <c r="AA4">
        <v>5.1394857152132882</v>
      </c>
      <c r="AB4">
        <v>0.32531692316751298</v>
      </c>
      <c r="AC4">
        <v>7.9464760363999378</v>
      </c>
      <c r="AD4">
        <v>0.27863166110431009</v>
      </c>
      <c r="AE4">
        <v>13.9448666231703</v>
      </c>
      <c r="AF4">
        <v>0.47327877494561482</v>
      </c>
      <c r="AG4">
        <v>11.62277687098813</v>
      </c>
      <c r="AH4">
        <v>0.41835635070549693</v>
      </c>
      <c r="AI4">
        <v>6.3140449970994572</v>
      </c>
      <c r="AJ4">
        <v>0.37200604361199718</v>
      </c>
      <c r="AK4">
        <v>13.726691089881216</v>
      </c>
      <c r="AL4">
        <v>0.53008417898139548</v>
      </c>
      <c r="AM4">
        <v>14.22069321179699</v>
      </c>
      <c r="AN4">
        <v>0.54301887194197329</v>
      </c>
      <c r="AO4">
        <v>6.8861831915815017</v>
      </c>
      <c r="AP4">
        <v>0.11515401398346084</v>
      </c>
      <c r="AQ4">
        <v>5.6969217454671766</v>
      </c>
      <c r="AR4">
        <v>0.24253249806719848</v>
      </c>
      <c r="AS4">
        <v>13.285728909810947</v>
      </c>
      <c r="AT4">
        <v>0.44489971113622989</v>
      </c>
      <c r="AU4">
        <v>5.4814214701506083</v>
      </c>
      <c r="AV4">
        <v>0.34569250574384519</v>
      </c>
      <c r="AW4">
        <v>13.735711898689287</v>
      </c>
      <c r="AX4">
        <v>0.49785485094114246</v>
      </c>
      <c r="AY4">
        <v>14.179158941951295</v>
      </c>
      <c r="AZ4">
        <v>0.54257925294444087</v>
      </c>
      <c r="BA4">
        <v>6.5235598708489198</v>
      </c>
      <c r="BB4">
        <v>0.33193496879759465</v>
      </c>
      <c r="BC4">
        <v>13.983530816303427</v>
      </c>
      <c r="BD4">
        <v>0.51896907022124683</v>
      </c>
      <c r="BE4">
        <v>14.402980171609357</v>
      </c>
      <c r="BF4">
        <v>0.54601754994699325</v>
      </c>
      <c r="BG4">
        <v>5.2731038943861623</v>
      </c>
      <c r="BH4">
        <v>0.33932748172085875</v>
      </c>
      <c r="BI4">
        <v>6.5524962401619753</v>
      </c>
      <c r="BJ4">
        <v>0.33817768487332223</v>
      </c>
      <c r="BK4">
        <v>10.307455281304261</v>
      </c>
      <c r="BL4">
        <v>0.47130460729666901</v>
      </c>
      <c r="BM4">
        <v>12.404420468031859</v>
      </c>
      <c r="BN4">
        <v>0.46890033502397827</v>
      </c>
      <c r="BO4">
        <v>6.3908203318167702</v>
      </c>
      <c r="BP4">
        <v>0.37427064367388674</v>
      </c>
      <c r="BQ4">
        <v>12.305929594564084</v>
      </c>
      <c r="BR4">
        <v>0.51078292118725011</v>
      </c>
      <c r="BS4">
        <v>14.415832633125326</v>
      </c>
      <c r="BT4">
        <v>0.54187624078212393</v>
      </c>
      <c r="BU4">
        <v>6.4558486359649363</v>
      </c>
      <c r="BV4">
        <v>0.37687134116827997</v>
      </c>
      <c r="BW4">
        <v>6.8972983949606128</v>
      </c>
      <c r="BX4">
        <v>0.38762434213804153</v>
      </c>
      <c r="BY4">
        <v>4.9486582015481435</v>
      </c>
      <c r="BZ4">
        <v>0.32797617850819089</v>
      </c>
      <c r="CA4">
        <v>8.0062889107129589</v>
      </c>
      <c r="CB4">
        <v>0.41907688166628693</v>
      </c>
      <c r="CC4">
        <v>9.1576154265324003</v>
      </c>
      <c r="CD4">
        <v>0.2463745833104275</v>
      </c>
      <c r="CE4">
        <v>4.8284035882293725</v>
      </c>
      <c r="CF4">
        <v>0.22023322868589754</v>
      </c>
      <c r="CG4">
        <v>17.710588843636977</v>
      </c>
      <c r="CH4">
        <v>0.35236791364799441</v>
      </c>
      <c r="CI4">
        <v>5.3321601488823234</v>
      </c>
      <c r="CJ4">
        <v>0.33519150647249762</v>
      </c>
      <c r="CK4">
        <v>5.6994058904031197</v>
      </c>
      <c r="CL4">
        <v>0.3536303809153018</v>
      </c>
      <c r="CM4">
        <v>17.578477148652244</v>
      </c>
      <c r="CN4">
        <v>0.5930842951777231</v>
      </c>
      <c r="CO4">
        <v>6.6858062941270724</v>
      </c>
      <c r="CP4">
        <v>0.38350403979491376</v>
      </c>
      <c r="CQ4">
        <v>5.8989500235341703</v>
      </c>
      <c r="CR4">
        <v>0.35992644414156949</v>
      </c>
      <c r="CS4">
        <v>4.8648210602442488</v>
      </c>
      <c r="CT4">
        <v>0.30101123744810626</v>
      </c>
      <c r="CU4">
        <v>14.139167617742268</v>
      </c>
      <c r="CV4">
        <v>0.54185303583595879</v>
      </c>
      <c r="CW4">
        <v>14.019265564953619</v>
      </c>
      <c r="CX4">
        <v>0.53967730673331404</v>
      </c>
      <c r="CY4">
        <v>6.3052807921969416</v>
      </c>
      <c r="CZ4">
        <v>0.34003441860626915</v>
      </c>
      <c r="DA4">
        <v>10.373162532375863</v>
      </c>
      <c r="DB4">
        <v>0.41210901799764416</v>
      </c>
      <c r="DC4">
        <v>15.179355072347429</v>
      </c>
      <c r="DD4">
        <v>0.51269502264291122</v>
      </c>
      <c r="DE4">
        <v>6.2958149256362228</v>
      </c>
      <c r="DF4">
        <v>0.37173406644340168</v>
      </c>
      <c r="DG4">
        <v>10.806060793450309</v>
      </c>
      <c r="DH4">
        <v>0.45002852885719224</v>
      </c>
      <c r="DI4">
        <v>15.953667510457825</v>
      </c>
      <c r="DJ4">
        <v>0.56976061254697685</v>
      </c>
      <c r="DK4">
        <v>8.0092352830880849</v>
      </c>
      <c r="DL4">
        <v>0.41775807971596046</v>
      </c>
      <c r="DM4">
        <v>5.3487745129503068</v>
      </c>
      <c r="DN4">
        <v>0.34171174175485042</v>
      </c>
      <c r="DO4">
        <v>14.01430810005729</v>
      </c>
      <c r="DP4">
        <v>0.51809031585570764</v>
      </c>
      <c r="DQ4">
        <v>19.524880826489738</v>
      </c>
      <c r="DR4">
        <v>0.61790041324988076</v>
      </c>
      <c r="DS4">
        <v>5.4887748240472689</v>
      </c>
      <c r="DT4">
        <v>0.34491916765029718</v>
      </c>
      <c r="DU4">
        <v>5.4813045429021479</v>
      </c>
      <c r="DV4">
        <v>0.34600905394207243</v>
      </c>
      <c r="DW4">
        <v>10.9552417843343</v>
      </c>
      <c r="DX4">
        <v>0.48364834884680813</v>
      </c>
      <c r="DY4">
        <v>6.0100699298677496</v>
      </c>
      <c r="DZ4">
        <v>0.36213560046927906</v>
      </c>
      <c r="EA4">
        <v>17.091019973584988</v>
      </c>
      <c r="EB4">
        <v>0.58008814538689257</v>
      </c>
      <c r="EC4">
        <v>5.1511002045036864</v>
      </c>
      <c r="ED4">
        <v>0.33134890854319526</v>
      </c>
      <c r="EE4">
        <v>5.2481573261391796</v>
      </c>
      <c r="EF4">
        <v>0.33814975346551251</v>
      </c>
      <c r="EG4">
        <v>14.486762204308203</v>
      </c>
      <c r="EH4">
        <v>0.54675709286898899</v>
      </c>
      <c r="EI4">
        <v>8.2883822849999369</v>
      </c>
      <c r="EJ4">
        <v>0.2752200809606597</v>
      </c>
      <c r="EK4">
        <v>13.953856740636335</v>
      </c>
      <c r="EL4">
        <v>0.5228248752555722</v>
      </c>
      <c r="EM4">
        <v>16.489481951217705</v>
      </c>
      <c r="EN4">
        <v>0.5771692828143753</v>
      </c>
      <c r="EO4">
        <v>13.601729903067714</v>
      </c>
      <c r="EP4">
        <v>0.53142137695075187</v>
      </c>
      <c r="EQ4">
        <v>13.418626976217908</v>
      </c>
      <c r="ER4">
        <v>0.51379931736694329</v>
      </c>
      <c r="ES4">
        <v>6.9375851301483156</v>
      </c>
      <c r="ET4">
        <v>0.37085890880812389</v>
      </c>
      <c r="EU4">
        <v>16.843795256175927</v>
      </c>
      <c r="EV4">
        <v>0.54914273029229455</v>
      </c>
      <c r="EW4">
        <v>5.5185710777100789</v>
      </c>
      <c r="EX4">
        <v>0.34570715341471919</v>
      </c>
      <c r="EY4">
        <v>12.864422376245855</v>
      </c>
      <c r="EZ4">
        <v>0.52032823925661587</v>
      </c>
      <c r="FA4">
        <v>13.951765374468874</v>
      </c>
      <c r="FB4">
        <v>0.53864555752823196</v>
      </c>
      <c r="FC4">
        <v>5.351058048062864</v>
      </c>
      <c r="FD4">
        <v>0.34197923417139414</v>
      </c>
      <c r="FE4">
        <v>13.357834429035465</v>
      </c>
      <c r="FF4">
        <v>0.52796807602248719</v>
      </c>
      <c r="FG4">
        <v>14.00432968525296</v>
      </c>
      <c r="FH4">
        <v>0.53953408256352919</v>
      </c>
      <c r="FI4">
        <v>13.897983518178997</v>
      </c>
      <c r="FJ4">
        <v>0.53738899787030592</v>
      </c>
      <c r="FK4">
        <v>6.1022566416981823</v>
      </c>
      <c r="FL4">
        <v>0.35940012913687536</v>
      </c>
      <c r="FM4">
        <v>14.149082944640204</v>
      </c>
      <c r="FN4">
        <v>0.54178465980677815</v>
      </c>
      <c r="FO4">
        <v>5.2388277148711193</v>
      </c>
      <c r="FP4">
        <v>0.33700515540808212</v>
      </c>
      <c r="FQ4">
        <v>16.045106336109324</v>
      </c>
      <c r="FR4">
        <v>0.57123642336545677</v>
      </c>
      <c r="FS4">
        <v>17.400631942490669</v>
      </c>
      <c r="FT4">
        <v>0.5906967662503616</v>
      </c>
      <c r="FU4">
        <v>5.3391813858152775</v>
      </c>
      <c r="FV4">
        <v>0.34140941265313635</v>
      </c>
      <c r="FW4">
        <v>5.7541148465686467</v>
      </c>
      <c r="FX4">
        <v>0.35505564577603438</v>
      </c>
      <c r="FY4">
        <v>11.124235351156404</v>
      </c>
      <c r="FZ4">
        <v>0.46476139710746839</v>
      </c>
      <c r="GA4">
        <v>5.5221527540194257</v>
      </c>
      <c r="GB4">
        <v>0.34728219943116295</v>
      </c>
      <c r="GC4">
        <v>5.4470699616664842</v>
      </c>
      <c r="GD4">
        <v>0.34382991468551782</v>
      </c>
      <c r="GE4">
        <v>5.5592820332311055</v>
      </c>
      <c r="GF4">
        <v>0.34769314643196297</v>
      </c>
      <c r="GG4">
        <v>16.14918767958887</v>
      </c>
      <c r="GH4">
        <v>0.52944335378897112</v>
      </c>
      <c r="GI4">
        <v>5.0449743167692089</v>
      </c>
      <c r="GJ4">
        <v>0.30094855641379509</v>
      </c>
      <c r="GK4">
        <v>10.722687930368023</v>
      </c>
      <c r="GL4">
        <v>0.48012621580473952</v>
      </c>
      <c r="GM4">
        <v>5.3376383536745378</v>
      </c>
      <c r="GN4">
        <v>0.34016751325601852</v>
      </c>
      <c r="GO4">
        <v>5.8817319943922781</v>
      </c>
      <c r="GP4">
        <v>0.35738769677553239</v>
      </c>
      <c r="GQ4">
        <v>14.406349003392213</v>
      </c>
      <c r="GR4">
        <v>0.54625622968168519</v>
      </c>
      <c r="GS4">
        <v>13.975647053641035</v>
      </c>
      <c r="GT4">
        <v>0.539332170077372</v>
      </c>
      <c r="GU4">
        <v>14.100157213564462</v>
      </c>
      <c r="GV4">
        <v>0.54117365970543352</v>
      </c>
      <c r="GW4">
        <v>6.7769117429404231</v>
      </c>
      <c r="GX4">
        <v>0.3850258027454696</v>
      </c>
      <c r="GY4">
        <v>6.642422462819515</v>
      </c>
      <c r="GZ4">
        <v>0.38026793464404501</v>
      </c>
      <c r="HA4">
        <v>6.6055823534720064</v>
      </c>
      <c r="HB4">
        <v>0.38007699401765888</v>
      </c>
      <c r="HC4">
        <v>5.9564603648718286</v>
      </c>
      <c r="HD4">
        <v>0.36188079916824939</v>
      </c>
      <c r="HE4">
        <v>13.579586592487331</v>
      </c>
      <c r="HF4">
        <v>0.53225156430691511</v>
      </c>
      <c r="HG4">
        <v>6.4283582079038979</v>
      </c>
      <c r="HH4">
        <v>0.37601292111758472</v>
      </c>
      <c r="HI4">
        <v>6.9798091072792321</v>
      </c>
      <c r="HJ4">
        <v>0.39205781183115468</v>
      </c>
      <c r="HK4">
        <v>6.4712063345168573</v>
      </c>
      <c r="HL4">
        <v>0.37630792857242534</v>
      </c>
      <c r="HM4">
        <v>6.2908241266383369</v>
      </c>
      <c r="HN4">
        <v>0.37214161072553359</v>
      </c>
      <c r="HO4">
        <v>17.688091221525944</v>
      </c>
      <c r="HP4">
        <v>0.59410644989447825</v>
      </c>
      <c r="HQ4">
        <v>6.2615787559284666</v>
      </c>
      <c r="HR4">
        <v>0.37038889090540189</v>
      </c>
      <c r="HS4">
        <v>11.940083639984252</v>
      </c>
      <c r="HT4">
        <v>0.50117733070028592</v>
      </c>
      <c r="HU4">
        <v>5.3685070542316131</v>
      </c>
      <c r="HV4">
        <v>0.34270395701415585</v>
      </c>
      <c r="HW4">
        <v>5.5528518573273518</v>
      </c>
      <c r="HX4">
        <v>0.34824517267122584</v>
      </c>
      <c r="HY4">
        <v>7.042481815470067</v>
      </c>
      <c r="HZ4">
        <v>0.38779422137274167</v>
      </c>
      <c r="IA4">
        <v>15.549688406085194</v>
      </c>
      <c r="IB4">
        <v>0.56374793120652322</v>
      </c>
      <c r="IC4">
        <v>15.13274015776293</v>
      </c>
      <c r="ID4">
        <v>0.55737025806555451</v>
      </c>
      <c r="IE4">
        <v>5.4808512349485072</v>
      </c>
      <c r="IF4">
        <v>0.34635157965218433</v>
      </c>
      <c r="IG4">
        <v>6.5332486361263049</v>
      </c>
      <c r="IH4">
        <v>0.37889015534554049</v>
      </c>
      <c r="II4">
        <v>9.5766576669775993</v>
      </c>
      <c r="IJ4">
        <v>0.41308653033330678</v>
      </c>
      <c r="IK4">
        <v>5.6207637229414651</v>
      </c>
      <c r="IL4">
        <v>0.34820342792667913</v>
      </c>
      <c r="IM4">
        <v>5.8345322755096145</v>
      </c>
      <c r="IN4">
        <v>0.35802986521171676</v>
      </c>
      <c r="IO4">
        <v>17.907380595483417</v>
      </c>
      <c r="IP4">
        <v>0.59624976361250348</v>
      </c>
      <c r="IQ4">
        <v>5.3408810730845708</v>
      </c>
      <c r="IR4">
        <v>0.34166696792648177</v>
      </c>
      <c r="IS4">
        <v>5.5501051225428739</v>
      </c>
      <c r="IT4">
        <v>0.34706985381433569</v>
      </c>
      <c r="IU4">
        <v>10.405568910355079</v>
      </c>
      <c r="IV4">
        <v>0.4734931995356696</v>
      </c>
    </row>
    <row r="5" spans="1:256">
      <c r="A5" s="2" t="s">
        <v>28</v>
      </c>
      <c r="B5" s="4">
        <v>1</v>
      </c>
      <c r="C5">
        <v>13.150510000000001</v>
      </c>
      <c r="D5">
        <v>0.50153000000000003</v>
      </c>
      <c r="E5">
        <v>0.55890357334232466</v>
      </c>
      <c r="F5">
        <v>7.2435570936733251E-2</v>
      </c>
      <c r="G5">
        <v>1.6774102427622641</v>
      </c>
      <c r="H5">
        <v>0.16780392747297124</v>
      </c>
      <c r="I5">
        <v>14.301889269284668</v>
      </c>
      <c r="J5">
        <v>0.54495470560678316</v>
      </c>
      <c r="K5">
        <v>11.184073601506032</v>
      </c>
      <c r="L5">
        <v>0.48964454689870873</v>
      </c>
      <c r="M5">
        <v>12.147172289035131</v>
      </c>
      <c r="N5">
        <v>0.41089381009887566</v>
      </c>
      <c r="O5">
        <v>5.2885003605753127</v>
      </c>
      <c r="P5">
        <v>0.34042068937554631</v>
      </c>
      <c r="Q5">
        <v>13.470828641175011</v>
      </c>
      <c r="R5">
        <v>0.51419986639184323</v>
      </c>
      <c r="S5">
        <v>5.0773002795431763</v>
      </c>
      <c r="T5">
        <v>0.32709593334943954</v>
      </c>
      <c r="U5">
        <v>15.43604555580481</v>
      </c>
      <c r="V5">
        <v>0.49265155338377997</v>
      </c>
      <c r="W5">
        <v>6.9086995397119484</v>
      </c>
      <c r="X5">
        <v>0.37096473358193532</v>
      </c>
      <c r="Y5">
        <v>13.007060463040975</v>
      </c>
      <c r="Z5">
        <v>0.50417877014804802</v>
      </c>
      <c r="AA5">
        <v>5.1119743616760829</v>
      </c>
      <c r="AB5">
        <v>0.32571862774235161</v>
      </c>
      <c r="AC5">
        <v>7.9177232436193936</v>
      </c>
      <c r="AD5">
        <v>0.2785338133594461</v>
      </c>
      <c r="AE5">
        <v>13.895186622979343</v>
      </c>
      <c r="AF5">
        <v>0.47313866753967232</v>
      </c>
      <c r="AG5">
        <v>11.572304627392899</v>
      </c>
      <c r="AH5">
        <v>0.41858059866725245</v>
      </c>
      <c r="AI5">
        <v>6.2894341348802847</v>
      </c>
      <c r="AJ5">
        <v>0.37203635064667456</v>
      </c>
      <c r="AK5">
        <v>13.663707904326841</v>
      </c>
      <c r="AL5">
        <v>0.53037037757243266</v>
      </c>
      <c r="AM5">
        <v>14.165659073280876</v>
      </c>
      <c r="AN5">
        <v>0.54284986982293459</v>
      </c>
      <c r="AO5">
        <v>6.6373791835780054</v>
      </c>
      <c r="AP5">
        <v>0.11654283751134827</v>
      </c>
      <c r="AQ5">
        <v>5.5765790054160496</v>
      </c>
      <c r="AR5">
        <v>0.24379333629090741</v>
      </c>
      <c r="AS5">
        <v>13.228647204621165</v>
      </c>
      <c r="AT5">
        <v>0.44507675920449807</v>
      </c>
      <c r="AU5">
        <v>5.4583777418510095</v>
      </c>
      <c r="AV5">
        <v>0.34578157851819075</v>
      </c>
      <c r="AW5">
        <v>13.688491912140783</v>
      </c>
      <c r="AX5">
        <v>0.49744802261962368</v>
      </c>
      <c r="AY5">
        <v>14.130550287722469</v>
      </c>
      <c r="AZ5">
        <v>0.54220456296523467</v>
      </c>
      <c r="BA5">
        <v>6.498842321892619</v>
      </c>
      <c r="BB5">
        <v>0.33186797245819355</v>
      </c>
      <c r="BC5">
        <v>13.919331984345488</v>
      </c>
      <c r="BD5">
        <v>0.51938007409569065</v>
      </c>
      <c r="BE5">
        <v>14.352623945391191</v>
      </c>
      <c r="BF5">
        <v>0.54572458107935518</v>
      </c>
      <c r="BG5">
        <v>5.2533960879005992</v>
      </c>
      <c r="BH5">
        <v>0.33923552227156989</v>
      </c>
      <c r="BI5">
        <v>6.5249029722489027</v>
      </c>
      <c r="BJ5">
        <v>0.33831955802686764</v>
      </c>
      <c r="BK5">
        <v>10.271267906863665</v>
      </c>
      <c r="BL5">
        <v>0.47102271334889501</v>
      </c>
      <c r="BM5">
        <v>12.357367346163219</v>
      </c>
      <c r="BN5">
        <v>0.46881906200300438</v>
      </c>
      <c r="BO5">
        <v>6.3640908240590326</v>
      </c>
      <c r="BP5">
        <v>0.37438859154485865</v>
      </c>
      <c r="BQ5">
        <v>12.262363459863259</v>
      </c>
      <c r="BR5">
        <v>0.51037661046224569</v>
      </c>
      <c r="BS5">
        <v>14.296053626079944</v>
      </c>
      <c r="BT5">
        <v>0.54321474435143691</v>
      </c>
      <c r="BU5">
        <v>6.4318449848242896</v>
      </c>
      <c r="BV5">
        <v>0.37672193696344825</v>
      </c>
      <c r="BW5">
        <v>6.8616226360825268</v>
      </c>
      <c r="BX5">
        <v>0.38803966999409545</v>
      </c>
      <c r="BY5">
        <v>4.9319173609841878</v>
      </c>
      <c r="BZ5">
        <v>0.32767880349647333</v>
      </c>
      <c r="CA5">
        <v>7.9771990265196617</v>
      </c>
      <c r="CB5">
        <v>0.4188676076696119</v>
      </c>
      <c r="CC5">
        <v>9.1225260538711268</v>
      </c>
      <c r="CD5">
        <v>0.24635035784114917</v>
      </c>
      <c r="CE5">
        <v>4.8070775786294897</v>
      </c>
      <c r="CF5">
        <v>0.2203109117530504</v>
      </c>
      <c r="CG5">
        <v>16.964151086150807</v>
      </c>
      <c r="CH5">
        <v>0.35741214075243327</v>
      </c>
      <c r="CI5">
        <v>5.3032177646480303</v>
      </c>
      <c r="CJ5">
        <v>0.33561945426948625</v>
      </c>
      <c r="CK5">
        <v>5.6802726099613983</v>
      </c>
      <c r="CL5">
        <v>0.35326646766713171</v>
      </c>
      <c r="CM5">
        <v>17.521625849013315</v>
      </c>
      <c r="CN5">
        <v>0.59234506450574531</v>
      </c>
      <c r="CO5">
        <v>6.6639279643234373</v>
      </c>
      <c r="CP5">
        <v>0.38310808512305872</v>
      </c>
      <c r="CQ5">
        <v>5.879076628865584</v>
      </c>
      <c r="CR5">
        <v>0.35959994827545649</v>
      </c>
      <c r="CS5">
        <v>4.8457457046787091</v>
      </c>
      <c r="CT5">
        <v>0.30103830107346707</v>
      </c>
      <c r="CU5">
        <v>14.092072898313539</v>
      </c>
      <c r="CV5">
        <v>0.54133244537480141</v>
      </c>
      <c r="CW5">
        <v>13.969362330730064</v>
      </c>
      <c r="CX5">
        <v>0.53939309257232315</v>
      </c>
      <c r="CY5">
        <v>6.2786263517826981</v>
      </c>
      <c r="CZ5">
        <v>0.34015926372301802</v>
      </c>
      <c r="DA5">
        <v>10.293388356435333</v>
      </c>
      <c r="DB5">
        <v>0.41304497587381123</v>
      </c>
      <c r="DC5">
        <v>15.121688915190083</v>
      </c>
      <c r="DD5">
        <v>0.51271404796457343</v>
      </c>
      <c r="DE5">
        <v>6.2748702557600051</v>
      </c>
      <c r="DF5">
        <v>0.37144888366257739</v>
      </c>
      <c r="DG5">
        <v>10.760573127801608</v>
      </c>
      <c r="DH5">
        <v>0.45008978635302277</v>
      </c>
      <c r="DI5">
        <v>15.897640436397456</v>
      </c>
      <c r="DJ5">
        <v>0.56943235177905616</v>
      </c>
      <c r="DK5">
        <v>7.976275571713904</v>
      </c>
      <c r="DL5">
        <v>0.41790272968231507</v>
      </c>
      <c r="DM5">
        <v>5.3298650515379746</v>
      </c>
      <c r="DN5">
        <v>0.34154246122815413</v>
      </c>
      <c r="DO5">
        <v>13.958918388777366</v>
      </c>
      <c r="DP5">
        <v>0.51810574615385541</v>
      </c>
      <c r="DQ5">
        <v>19.447241326485038</v>
      </c>
      <c r="DR5">
        <v>0.61793475858247093</v>
      </c>
      <c r="DS5">
        <v>5.464087718842312</v>
      </c>
      <c r="DT5">
        <v>0.34516036027219671</v>
      </c>
      <c r="DU5">
        <v>5.4609216123381801</v>
      </c>
      <c r="DV5">
        <v>0.34594938423772809</v>
      </c>
      <c r="DW5">
        <v>10.908240093078774</v>
      </c>
      <c r="DX5">
        <v>0.48386591573533971</v>
      </c>
      <c r="DY5">
        <v>5.984334003782064</v>
      </c>
      <c r="DZ5">
        <v>0.36230636464289578</v>
      </c>
      <c r="EA5">
        <v>16.967953330265388</v>
      </c>
      <c r="EB5">
        <v>0.58124347826474987</v>
      </c>
      <c r="EC5">
        <v>5.1228052912599686</v>
      </c>
      <c r="ED5">
        <v>0.33172566410900056</v>
      </c>
      <c r="EE5">
        <v>5.2265101694781348</v>
      </c>
      <c r="EF5">
        <v>0.33819069849716016</v>
      </c>
      <c r="EG5">
        <v>14.423394572066321</v>
      </c>
      <c r="EH5">
        <v>0.54694356646952369</v>
      </c>
      <c r="EI5">
        <v>8.2532386739501362</v>
      </c>
      <c r="EJ5">
        <v>0.27535332753999625</v>
      </c>
      <c r="EK5">
        <v>13.894270011243488</v>
      </c>
      <c r="EL5">
        <v>0.52305019416033416</v>
      </c>
      <c r="EM5">
        <v>16.424687876806576</v>
      </c>
      <c r="EN5">
        <v>0.5771967110645978</v>
      </c>
      <c r="EO5">
        <v>13.542261048539261</v>
      </c>
      <c r="EP5">
        <v>0.53171466022022695</v>
      </c>
      <c r="EQ5">
        <v>13.354685829513716</v>
      </c>
      <c r="ER5">
        <v>0.51423343672108734</v>
      </c>
      <c r="ES5">
        <v>6.9057132691085927</v>
      </c>
      <c r="ET5">
        <v>0.37113891694786311</v>
      </c>
      <c r="EU5">
        <v>16.779579208224572</v>
      </c>
      <c r="EV5">
        <v>0.54905005981996158</v>
      </c>
      <c r="EW5">
        <v>5.492759268809329</v>
      </c>
      <c r="EX5">
        <v>0.34601281924248167</v>
      </c>
      <c r="EY5">
        <v>12.819560199224242</v>
      </c>
      <c r="EZ5">
        <v>0.52000710829368535</v>
      </c>
      <c r="FA5">
        <v>13.903524798077299</v>
      </c>
      <c r="FB5">
        <v>0.53829370738537663</v>
      </c>
      <c r="FC5">
        <v>5.3312284948925157</v>
      </c>
      <c r="FD5">
        <v>0.34187146046524991</v>
      </c>
      <c r="FE5">
        <v>13.300844224435217</v>
      </c>
      <c r="FF5">
        <v>0.52812638607251017</v>
      </c>
      <c r="FG5">
        <v>13.953872428870538</v>
      </c>
      <c r="FH5">
        <v>0.53931902899687467</v>
      </c>
      <c r="FI5">
        <v>13.840832091027648</v>
      </c>
      <c r="FJ5">
        <v>0.5374850522794572</v>
      </c>
      <c r="FK5">
        <v>6.0689588180279728</v>
      </c>
      <c r="FL5">
        <v>0.35987456778788413</v>
      </c>
      <c r="FM5">
        <v>14.10193629542222</v>
      </c>
      <c r="FN5">
        <v>0.54133443616315291</v>
      </c>
      <c r="FO5">
        <v>5.2163946276818329</v>
      </c>
      <c r="FP5">
        <v>0.33715887035857195</v>
      </c>
      <c r="FQ5">
        <v>15.989795061272833</v>
      </c>
      <c r="FR5">
        <v>0.57087287649065099</v>
      </c>
      <c r="FS5">
        <v>17.338254790557468</v>
      </c>
      <c r="FT5">
        <v>0.59036892715295275</v>
      </c>
      <c r="FU5">
        <v>5.3206558226945955</v>
      </c>
      <c r="FV5">
        <v>0.34120729101560493</v>
      </c>
      <c r="FW5">
        <v>5.7336436611732919</v>
      </c>
      <c r="FX5">
        <v>0.35490329412781418</v>
      </c>
      <c r="FY5">
        <v>11.075858914555365</v>
      </c>
      <c r="FZ5">
        <v>0.46492863584109995</v>
      </c>
      <c r="GA5">
        <v>5.4988286631251144</v>
      </c>
      <c r="GB5">
        <v>0.34736848101111023</v>
      </c>
      <c r="GC5">
        <v>5.4209017772226433</v>
      </c>
      <c r="GD5">
        <v>0.34409214605510463</v>
      </c>
      <c r="GE5">
        <v>5.5330229352963718</v>
      </c>
      <c r="GF5">
        <v>0.34795340198634495</v>
      </c>
      <c r="GG5">
        <v>16.080286442203107</v>
      </c>
      <c r="GH5">
        <v>0.52969512872839553</v>
      </c>
      <c r="GI5">
        <v>5.0259756248796013</v>
      </c>
      <c r="GJ5">
        <v>0.30090936029145521</v>
      </c>
      <c r="GK5">
        <v>10.685715661100245</v>
      </c>
      <c r="GL5">
        <v>0.47977700192545986</v>
      </c>
      <c r="GM5">
        <v>5.3126652172209665</v>
      </c>
      <c r="GN5">
        <v>0.34044027862526943</v>
      </c>
      <c r="GO5">
        <v>5.8529134071125046</v>
      </c>
      <c r="GP5">
        <v>0.3577566423084716</v>
      </c>
      <c r="GQ5">
        <v>14.356875832595783</v>
      </c>
      <c r="GR5">
        <v>0.54584672235884524</v>
      </c>
      <c r="GS5">
        <v>13.923097243935921</v>
      </c>
      <c r="GT5">
        <v>0.53911336508451801</v>
      </c>
      <c r="GU5">
        <v>14.050241868249042</v>
      </c>
      <c r="GV5">
        <v>0.54086206905697398</v>
      </c>
      <c r="GW5">
        <v>6.7482324990590064</v>
      </c>
      <c r="GX5">
        <v>0.38520694864513289</v>
      </c>
      <c r="GY5">
        <v>6.6103732005824041</v>
      </c>
      <c r="GZ5">
        <v>0.38063181291507053</v>
      </c>
      <c r="HA5">
        <v>6.5794246581515505</v>
      </c>
      <c r="HB5">
        <v>0.38010752953162374</v>
      </c>
      <c r="HC5">
        <v>5.9351391252335359</v>
      </c>
      <c r="HD5">
        <v>0.36164993558013192</v>
      </c>
      <c r="HE5">
        <v>13.519928015743178</v>
      </c>
      <c r="HF5">
        <v>0.53236818196206004</v>
      </c>
      <c r="HG5">
        <v>6.4065911349137261</v>
      </c>
      <c r="HH5">
        <v>0.37568530708111403</v>
      </c>
      <c r="HI5">
        <v>6.9517985832236535</v>
      </c>
      <c r="HJ5">
        <v>0.39201806919928023</v>
      </c>
      <c r="HK5">
        <v>6.4427466706960113</v>
      </c>
      <c r="HL5">
        <v>0.37644544211292374</v>
      </c>
      <c r="HM5">
        <v>6.2690685030445872</v>
      </c>
      <c r="HN5">
        <v>0.37187488591506951</v>
      </c>
      <c r="HO5">
        <v>17.614717973108856</v>
      </c>
      <c r="HP5">
        <v>0.59415754862287185</v>
      </c>
      <c r="HQ5">
        <v>6.2338645480919501</v>
      </c>
      <c r="HR5">
        <v>0.37052151034303421</v>
      </c>
      <c r="HS5">
        <v>11.864038119828944</v>
      </c>
      <c r="HT5">
        <v>0.50197473264114245</v>
      </c>
      <c r="HU5">
        <v>5.3484942761247858</v>
      </c>
      <c r="HV5">
        <v>0.3425639496572262</v>
      </c>
      <c r="HW5">
        <v>5.5290100577782066</v>
      </c>
      <c r="HX5">
        <v>0.34834311943788976</v>
      </c>
      <c r="HY5">
        <v>7.0084638345145693</v>
      </c>
      <c r="HZ5">
        <v>0.38810684590566175</v>
      </c>
      <c r="IA5">
        <v>15.48878062490768</v>
      </c>
      <c r="IB5">
        <v>0.56371366748201257</v>
      </c>
      <c r="IC5">
        <v>15.070255341548382</v>
      </c>
      <c r="ID5">
        <v>0.55744640159105485</v>
      </c>
      <c r="IE5">
        <v>5.4599436599093574</v>
      </c>
      <c r="IF5">
        <v>0.34627703241423496</v>
      </c>
      <c r="IG5">
        <v>6.5079481834814699</v>
      </c>
      <c r="IH5">
        <v>0.37883083157474801</v>
      </c>
      <c r="II5">
        <v>9.5243113003231663</v>
      </c>
      <c r="IJ5">
        <v>0.41364874547719338</v>
      </c>
      <c r="IK5">
        <v>5.592637022386401</v>
      </c>
      <c r="IL5">
        <v>0.34853883885293502</v>
      </c>
      <c r="IM5">
        <v>5.8140886499852789</v>
      </c>
      <c r="IN5">
        <v>0.35785239396723412</v>
      </c>
      <c r="IO5">
        <v>17.829191753272347</v>
      </c>
      <c r="IP5">
        <v>0.59657572912746948</v>
      </c>
      <c r="IQ5">
        <v>5.3218128407061709</v>
      </c>
      <c r="IR5">
        <v>0.34147361480252603</v>
      </c>
      <c r="IS5">
        <v>5.5234648384807707</v>
      </c>
      <c r="IT5">
        <v>0.34738947082412064</v>
      </c>
      <c r="IU5">
        <v>10.369537218803645</v>
      </c>
      <c r="IV5">
        <v>0.4732206981928565</v>
      </c>
    </row>
    <row r="6" spans="1:256">
      <c r="A6" s="2" t="s">
        <v>29</v>
      </c>
      <c r="B6" s="4" t="b">
        <v>1</v>
      </c>
      <c r="C6">
        <v>4.9447900000000002</v>
      </c>
      <c r="D6">
        <v>0.31902999999999998</v>
      </c>
      <c r="E6">
        <v>0.7419033953000076</v>
      </c>
      <c r="F6">
        <v>9.1349899997576367E-2</v>
      </c>
      <c r="G6">
        <v>2.260302557104843</v>
      </c>
      <c r="H6">
        <v>0.20460293726711432</v>
      </c>
      <c r="I6">
        <v>14.236790698936854</v>
      </c>
      <c r="J6">
        <v>0.54432563030454073</v>
      </c>
      <c r="K6">
        <v>11.134378631747083</v>
      </c>
      <c r="L6">
        <v>0.48899055917684131</v>
      </c>
      <c r="M6">
        <v>12.091833412973465</v>
      </c>
      <c r="N6">
        <v>0.41046030905360031</v>
      </c>
      <c r="O6">
        <v>5.2656860617449377</v>
      </c>
      <c r="P6">
        <v>0.33991755461443324</v>
      </c>
      <c r="Q6">
        <v>13.402133949443932</v>
      </c>
      <c r="R6">
        <v>0.51386087220650745</v>
      </c>
      <c r="S6">
        <v>5.0488549485497645</v>
      </c>
      <c r="T6">
        <v>0.32702548566764578</v>
      </c>
      <c r="U6">
        <v>15.371806640186252</v>
      </c>
      <c r="V6">
        <v>0.49181444074140424</v>
      </c>
      <c r="W6">
        <v>6.8691535041995664</v>
      </c>
      <c r="X6">
        <v>0.37089503410039892</v>
      </c>
      <c r="Y6">
        <v>12.936018836702246</v>
      </c>
      <c r="Z6">
        <v>0.5039874339986421</v>
      </c>
      <c r="AA6">
        <v>5.0784609307088653</v>
      </c>
      <c r="AB6">
        <v>0.32580026782379989</v>
      </c>
      <c r="AC6">
        <v>7.8826932615905019</v>
      </c>
      <c r="AD6">
        <v>0.27818487483138343</v>
      </c>
      <c r="AE6">
        <v>13.83466004335302</v>
      </c>
      <c r="AF6">
        <v>0.47258088333539916</v>
      </c>
      <c r="AG6">
        <v>11.510811795692025</v>
      </c>
      <c r="AH6">
        <v>0.4184116904596113</v>
      </c>
      <c r="AI6">
        <v>6.2594575954597795</v>
      </c>
      <c r="AJ6">
        <v>0.37172631309269888</v>
      </c>
      <c r="AK6">
        <v>13.586973977375781</v>
      </c>
      <c r="AL6">
        <v>0.53012700398148593</v>
      </c>
      <c r="AM6">
        <v>14.098611927686157</v>
      </c>
      <c r="AN6">
        <v>0.54216092239423896</v>
      </c>
      <c r="AO6">
        <v>6.3342136908547531</v>
      </c>
      <c r="AP6">
        <v>0.1173424286924289</v>
      </c>
      <c r="AQ6">
        <v>5.4299424969956149</v>
      </c>
      <c r="AR6">
        <v>0.24470894993886977</v>
      </c>
      <c r="AS6">
        <v>13.159101018253798</v>
      </c>
      <c r="AT6">
        <v>0.44482774933406366</v>
      </c>
      <c r="AU6">
        <v>5.4303109883338223</v>
      </c>
      <c r="AV6">
        <v>0.3455389445707272</v>
      </c>
      <c r="AW6">
        <v>13.630963923634898</v>
      </c>
      <c r="AX6">
        <v>0.49659817885382235</v>
      </c>
      <c r="AY6">
        <v>14.071331638569688</v>
      </c>
      <c r="AZ6">
        <v>0.54135201970465774</v>
      </c>
      <c r="BA6">
        <v>6.4687334176828255</v>
      </c>
      <c r="BB6">
        <v>0.33149361852253861</v>
      </c>
      <c r="BC6">
        <v>13.841114785301247</v>
      </c>
      <c r="BD6">
        <v>0.51930494271688032</v>
      </c>
      <c r="BE6">
        <v>14.291275979355715</v>
      </c>
      <c r="BF6">
        <v>0.54494722522956796</v>
      </c>
      <c r="BG6">
        <v>5.229394326219337</v>
      </c>
      <c r="BH6">
        <v>0.33883130355822999</v>
      </c>
      <c r="BI6">
        <v>6.491289618464303</v>
      </c>
      <c r="BJ6">
        <v>0.33814632676380563</v>
      </c>
      <c r="BK6">
        <v>10.227185284578811</v>
      </c>
      <c r="BL6">
        <v>0.47031914418069148</v>
      </c>
      <c r="BM6">
        <v>12.30004290577239</v>
      </c>
      <c r="BN6">
        <v>0.46830434095462581</v>
      </c>
      <c r="BO6">
        <v>6.3315326915906835</v>
      </c>
      <c r="BP6">
        <v>0.37415304270139127</v>
      </c>
      <c r="BQ6">
        <v>12.209289748945348</v>
      </c>
      <c r="BR6">
        <v>0.50950351230907487</v>
      </c>
      <c r="BS6">
        <v>14.150108643128247</v>
      </c>
      <c r="BT6">
        <v>0.54397585542129778</v>
      </c>
      <c r="BU6">
        <v>6.4026089739734404</v>
      </c>
      <c r="BV6">
        <v>0.37622275042553632</v>
      </c>
      <c r="BW6">
        <v>6.8181621244038322</v>
      </c>
      <c r="BX6">
        <v>0.38806802607941232</v>
      </c>
      <c r="BY6">
        <v>4.911530052351055</v>
      </c>
      <c r="BZ6">
        <v>0.32709325367176378</v>
      </c>
      <c r="CA6">
        <v>7.9417652479145993</v>
      </c>
      <c r="CB6">
        <v>0.41827413121691659</v>
      </c>
      <c r="CC6">
        <v>9.0797732340933983</v>
      </c>
      <c r="CD6">
        <v>0.24609823204581846</v>
      </c>
      <c r="CE6">
        <v>4.7810974727007878</v>
      </c>
      <c r="CF6">
        <v>0.22016951197864165</v>
      </c>
      <c r="CG6">
        <v>16.054622589931011</v>
      </c>
      <c r="CH6">
        <v>0.36067277531598452</v>
      </c>
      <c r="CI6">
        <v>5.2679607408687765</v>
      </c>
      <c r="CJ6">
        <v>0.33571654556713615</v>
      </c>
      <c r="CK6">
        <v>5.6569700193622179</v>
      </c>
      <c r="CL6">
        <v>0.35259256459024096</v>
      </c>
      <c r="CM6">
        <v>17.452362000034963</v>
      </c>
      <c r="CN6">
        <v>0.59110144496543282</v>
      </c>
      <c r="CO6">
        <v>6.6372802350513993</v>
      </c>
      <c r="CP6">
        <v>0.38238401662813781</v>
      </c>
      <c r="CQ6">
        <v>5.8548723659506905</v>
      </c>
      <c r="CR6">
        <v>0.35895833299570168</v>
      </c>
      <c r="CS6">
        <v>4.8225124488592161</v>
      </c>
      <c r="CT6">
        <v>0.30078873802542833</v>
      </c>
      <c r="CU6">
        <v>14.034698576814364</v>
      </c>
      <c r="CV6">
        <v>0.5403410003091409</v>
      </c>
      <c r="CW6">
        <v>13.908566566692842</v>
      </c>
      <c r="CX6">
        <v>0.53862224286532201</v>
      </c>
      <c r="CY6">
        <v>6.2461576774174166</v>
      </c>
      <c r="CZ6">
        <v>0.33996248272842844</v>
      </c>
      <c r="DA6">
        <v>10.196188414453763</v>
      </c>
      <c r="DB6">
        <v>0.41355340716610606</v>
      </c>
      <c r="DC6">
        <v>15.051431778264003</v>
      </c>
      <c r="DD6">
        <v>0.51227214874929672</v>
      </c>
      <c r="DE6">
        <v>6.2493605429732728</v>
      </c>
      <c r="DF6">
        <v>0.37084439514227585</v>
      </c>
      <c r="DG6">
        <v>10.705157096337594</v>
      </c>
      <c r="DH6">
        <v>0.44970911350846116</v>
      </c>
      <c r="DI6">
        <v>15.829382407954448</v>
      </c>
      <c r="DJ6">
        <v>0.56859481056427086</v>
      </c>
      <c r="DK6">
        <v>7.9361254981487708</v>
      </c>
      <c r="DL6">
        <v>0.41766182747339792</v>
      </c>
      <c r="DM6">
        <v>5.3068357601163241</v>
      </c>
      <c r="DN6">
        <v>0.34106834066503533</v>
      </c>
      <c r="DO6">
        <v>13.891436532079187</v>
      </c>
      <c r="DP6">
        <v>0.51763597610791057</v>
      </c>
      <c r="DQ6">
        <v>19.352648244109638</v>
      </c>
      <c r="DR6">
        <v>0.61738902080797486</v>
      </c>
      <c r="DS6">
        <v>5.4340171211643424</v>
      </c>
      <c r="DT6">
        <v>0.34507834746542015</v>
      </c>
      <c r="DU6">
        <v>5.4360969452309718</v>
      </c>
      <c r="DV6">
        <v>0.34557653826735524</v>
      </c>
      <c r="DW6">
        <v>10.85097965945357</v>
      </c>
      <c r="DX6">
        <v>0.4836263292534686</v>
      </c>
      <c r="DY6">
        <v>5.952986072827847</v>
      </c>
      <c r="DZ6">
        <v>0.36213755227877636</v>
      </c>
      <c r="EA6">
        <v>16.818004781955281</v>
      </c>
      <c r="EB6">
        <v>0.58173346388240332</v>
      </c>
      <c r="EC6">
        <v>5.0883387910360067</v>
      </c>
      <c r="ED6">
        <v>0.33175095693204454</v>
      </c>
      <c r="EE6">
        <v>5.2001454083487406</v>
      </c>
      <c r="EF6">
        <v>0.33790611933598436</v>
      </c>
      <c r="EG6">
        <v>14.346192550307213</v>
      </c>
      <c r="EH6">
        <v>0.54659035368635756</v>
      </c>
      <c r="EI6">
        <v>8.2104207548527377</v>
      </c>
      <c r="EJ6">
        <v>0.27523165906198371</v>
      </c>
      <c r="EK6">
        <v>13.82167376336837</v>
      </c>
      <c r="EL6">
        <v>0.52278168730998642</v>
      </c>
      <c r="EM6">
        <v>16.345747238832658</v>
      </c>
      <c r="EN6">
        <v>0.57668817503001346</v>
      </c>
      <c r="EO6">
        <v>13.469808767684496</v>
      </c>
      <c r="EP6">
        <v>0.53150664451296836</v>
      </c>
      <c r="EQ6">
        <v>13.276783043525571</v>
      </c>
      <c r="ER6">
        <v>0.5141712999439787</v>
      </c>
      <c r="ES6">
        <v>6.8668870911223969</v>
      </c>
      <c r="ET6">
        <v>0.37106772163445956</v>
      </c>
      <c r="EU6">
        <v>16.701341825516547</v>
      </c>
      <c r="EV6">
        <v>0.54844742839068283</v>
      </c>
      <c r="EW6">
        <v>5.4613175751659728</v>
      </c>
      <c r="EX6">
        <v>0.34599710661667865</v>
      </c>
      <c r="EY6">
        <v>12.764906962028821</v>
      </c>
      <c r="EZ6">
        <v>0.51922262942073272</v>
      </c>
      <c r="FA6">
        <v>13.844754755253668</v>
      </c>
      <c r="FB6">
        <v>0.53746480542938868</v>
      </c>
      <c r="FC6">
        <v>5.307078377714074</v>
      </c>
      <c r="FD6">
        <v>0.34145004641042587</v>
      </c>
      <c r="FE6">
        <v>13.231413095142166</v>
      </c>
      <c r="FF6">
        <v>0.5277733391680739</v>
      </c>
      <c r="FG6">
        <v>13.892401586169507</v>
      </c>
      <c r="FH6">
        <v>0.53861749604513554</v>
      </c>
      <c r="FI6">
        <v>13.771204466085097</v>
      </c>
      <c r="FJ6">
        <v>0.53706941669667629</v>
      </c>
      <c r="FK6">
        <v>6.0283944171231783</v>
      </c>
      <c r="FL6">
        <v>0.3599983544159211</v>
      </c>
      <c r="FM6">
        <v>14.044498769047445</v>
      </c>
      <c r="FN6">
        <v>0.54041597147088838</v>
      </c>
      <c r="FO6">
        <v>5.1890712165159512</v>
      </c>
      <c r="FP6">
        <v>0.33699558584720163</v>
      </c>
      <c r="FQ6">
        <v>15.922409062139852</v>
      </c>
      <c r="FR6">
        <v>0.57000540912609543</v>
      </c>
      <c r="FS6">
        <v>17.262259214158817</v>
      </c>
      <c r="FT6">
        <v>0.58950350143013674</v>
      </c>
      <c r="FU6">
        <v>5.29809417610692</v>
      </c>
      <c r="FV6">
        <v>0.34070360238515535</v>
      </c>
      <c r="FW6">
        <v>5.7087114457795147</v>
      </c>
      <c r="FX6">
        <v>0.35443415730915467</v>
      </c>
      <c r="FY6">
        <v>11.016922878365753</v>
      </c>
      <c r="FZ6">
        <v>0.46464169102732544</v>
      </c>
      <c r="GA6">
        <v>5.4704204088008499</v>
      </c>
      <c r="GB6">
        <v>0.34711933196078903</v>
      </c>
      <c r="GC6">
        <v>5.3890271370552849</v>
      </c>
      <c r="GD6">
        <v>0.34401150435539096</v>
      </c>
      <c r="GE6">
        <v>5.5010373538256161</v>
      </c>
      <c r="GF6">
        <v>0.34787265767865289</v>
      </c>
      <c r="GG6">
        <v>15.996339063214036</v>
      </c>
      <c r="GH6">
        <v>0.52945211969124306</v>
      </c>
      <c r="GI6">
        <v>5.0028355604615289</v>
      </c>
      <c r="GJ6">
        <v>0.30059580255691404</v>
      </c>
      <c r="GK6">
        <v>10.640676450698445</v>
      </c>
      <c r="GL6">
        <v>0.4790017207798471</v>
      </c>
      <c r="GM6">
        <v>5.2822460444444026</v>
      </c>
      <c r="GN6">
        <v>0.34038830452592206</v>
      </c>
      <c r="GO6">
        <v>5.817807632647245</v>
      </c>
      <c r="GP6">
        <v>0.35779022787145365</v>
      </c>
      <c r="GQ6">
        <v>14.296603765242583</v>
      </c>
      <c r="GR6">
        <v>0.54495351435447004</v>
      </c>
      <c r="GS6">
        <v>13.859077121134316</v>
      </c>
      <c r="GT6">
        <v>0.53838754647039033</v>
      </c>
      <c r="GU6">
        <v>13.989431320832102</v>
      </c>
      <c r="GV6">
        <v>0.54006311360684123</v>
      </c>
      <c r="GW6">
        <v>6.7132979993226201</v>
      </c>
      <c r="GX6">
        <v>0.3850315866109365</v>
      </c>
      <c r="GY6">
        <v>6.5713311945930499</v>
      </c>
      <c r="GZ6">
        <v>0.38063630626032702</v>
      </c>
      <c r="HA6">
        <v>6.5475634707502302</v>
      </c>
      <c r="HB6">
        <v>0.37978460914372231</v>
      </c>
      <c r="HC6">
        <v>5.9091714157191371</v>
      </c>
      <c r="HD6">
        <v>0.36108858129056942</v>
      </c>
      <c r="HE6">
        <v>13.447246162604603</v>
      </c>
      <c r="HF6">
        <v>0.53194570445149802</v>
      </c>
      <c r="HG6">
        <v>6.3800795197466211</v>
      </c>
      <c r="HH6">
        <v>0.37502738021381982</v>
      </c>
      <c r="HI6">
        <v>6.917680522842967</v>
      </c>
      <c r="HJ6">
        <v>0.39159910220215438</v>
      </c>
      <c r="HK6">
        <v>6.4080807803886941</v>
      </c>
      <c r="HL6">
        <v>0.37621151813346482</v>
      </c>
      <c r="HM6">
        <v>6.2425711284759045</v>
      </c>
      <c r="HN6">
        <v>0.37127748016456497</v>
      </c>
      <c r="HO6">
        <v>17.525323953678662</v>
      </c>
      <c r="HP6">
        <v>0.59362922561327502</v>
      </c>
      <c r="HQ6">
        <v>6.2001071361616269</v>
      </c>
      <c r="HR6">
        <v>0.37028553341716475</v>
      </c>
      <c r="HS6">
        <v>11.771386542663244</v>
      </c>
      <c r="HT6">
        <v>0.50221126719142017</v>
      </c>
      <c r="HU6">
        <v>5.324121129517982</v>
      </c>
      <c r="HV6">
        <v>0.34210482617187793</v>
      </c>
      <c r="HW6">
        <v>5.4999710586521431</v>
      </c>
      <c r="HX6">
        <v>0.34810084578944211</v>
      </c>
      <c r="HY6">
        <v>6.9670238286093786</v>
      </c>
      <c r="HZ6">
        <v>0.38803452866793919</v>
      </c>
      <c r="IA6">
        <v>15.414575849459958</v>
      </c>
      <c r="IB6">
        <v>0.56314932085174596</v>
      </c>
      <c r="IC6">
        <v>14.994129022030593</v>
      </c>
      <c r="ID6">
        <v>0.55698582413585918</v>
      </c>
      <c r="IE6">
        <v>5.4344801342055487</v>
      </c>
      <c r="IF6">
        <v>0.34587940763532471</v>
      </c>
      <c r="IG6">
        <v>6.4771320232369751</v>
      </c>
      <c r="IH6">
        <v>0.37841523494568019</v>
      </c>
      <c r="II6">
        <v>9.4605344313043176</v>
      </c>
      <c r="IJ6">
        <v>0.41381480131360249</v>
      </c>
      <c r="IK6">
        <v>5.5583751762921088</v>
      </c>
      <c r="IL6">
        <v>0.34852958233185538</v>
      </c>
      <c r="IM6">
        <v>5.789189951455544</v>
      </c>
      <c r="IN6">
        <v>0.35735817214497845</v>
      </c>
      <c r="IO6">
        <v>17.733928643850316</v>
      </c>
      <c r="IP6">
        <v>0.59633925177987834</v>
      </c>
      <c r="IQ6">
        <v>5.2985902767842044</v>
      </c>
      <c r="IR6">
        <v>0.34097076577822849</v>
      </c>
      <c r="IS6">
        <v>5.4910138372725008</v>
      </c>
      <c r="IT6">
        <v>0.34737938358155734</v>
      </c>
      <c r="IU6">
        <v>10.325644123756204</v>
      </c>
      <c r="IV6">
        <v>0.4725308263092417</v>
      </c>
    </row>
    <row r="7" spans="1:256">
      <c r="A7" s="2" t="s">
        <v>30</v>
      </c>
      <c r="B7" s="4">
        <v>1</v>
      </c>
      <c r="C7">
        <v>15.136469999999999</v>
      </c>
      <c r="D7">
        <v>0.48133999999999999</v>
      </c>
      <c r="E7">
        <v>0.94638558179210674</v>
      </c>
      <c r="F7">
        <v>0.11059781725105045</v>
      </c>
      <c r="G7">
        <v>2.9700949051789407</v>
      </c>
      <c r="H7">
        <v>0.24256153138014191</v>
      </c>
      <c r="I7">
        <v>14.162529754836765</v>
      </c>
      <c r="J7">
        <v>0.54322211935320397</v>
      </c>
      <c r="K7">
        <v>11.077691862402453</v>
      </c>
      <c r="L7">
        <v>0.48791536331256019</v>
      </c>
      <c r="M7">
        <v>12.028703989839828</v>
      </c>
      <c r="N7">
        <v>0.40967132381902821</v>
      </c>
      <c r="O7">
        <v>5.2396672833251463</v>
      </c>
      <c r="P7">
        <v>0.33912821450612424</v>
      </c>
      <c r="Q7">
        <v>13.323769490448061</v>
      </c>
      <c r="R7">
        <v>0.5130480095175084</v>
      </c>
      <c r="S7">
        <v>5.0164104599438817</v>
      </c>
      <c r="T7">
        <v>0.32664777595556443</v>
      </c>
      <c r="U7">
        <v>15.298523869463644</v>
      </c>
      <c r="V7">
        <v>0.49057480121547042</v>
      </c>
      <c r="W7">
        <v>6.8240439041107122</v>
      </c>
      <c r="X7">
        <v>0.37047120602623479</v>
      </c>
      <c r="Y7">
        <v>12.854976377812669</v>
      </c>
      <c r="Z7">
        <v>0.50332005570762128</v>
      </c>
      <c r="AA7">
        <v>5.0402333246691562</v>
      </c>
      <c r="AB7">
        <v>0.32555870602931203</v>
      </c>
      <c r="AC7">
        <v>7.8427322728775941</v>
      </c>
      <c r="AD7">
        <v>0.27759825503206842</v>
      </c>
      <c r="AE7">
        <v>13.765612886802673</v>
      </c>
      <c r="AF7">
        <v>0.47162685766695661</v>
      </c>
      <c r="AG7">
        <v>11.44066151092219</v>
      </c>
      <c r="AH7">
        <v>0.41785611713026827</v>
      </c>
      <c r="AI7">
        <v>6.2252673604368347</v>
      </c>
      <c r="AJ7">
        <v>0.37108784551939838</v>
      </c>
      <c r="AK7">
        <v>13.49943815080788</v>
      </c>
      <c r="AL7">
        <v>0.52936341091917005</v>
      </c>
      <c r="AM7">
        <v>14.022128359217568</v>
      </c>
      <c r="AN7">
        <v>0.54097850551920501</v>
      </c>
      <c r="AO7">
        <v>5.9883371932799303</v>
      </c>
      <c r="AP7">
        <v>0.11752205968602975</v>
      </c>
      <c r="AQ7">
        <v>5.2626473789897679</v>
      </c>
      <c r="AR7">
        <v>0.24524415249207646</v>
      </c>
      <c r="AS7">
        <v>13.079762971648996</v>
      </c>
      <c r="AT7">
        <v>0.44416225083460098</v>
      </c>
      <c r="AU7">
        <v>5.3982997991966961</v>
      </c>
      <c r="AV7">
        <v>0.34497392818798495</v>
      </c>
      <c r="AW7">
        <v>13.565338701507846</v>
      </c>
      <c r="AX7">
        <v>0.49533797866306029</v>
      </c>
      <c r="AY7">
        <v>14.003778733969689</v>
      </c>
      <c r="AZ7">
        <v>0.54005438592210242</v>
      </c>
      <c r="BA7">
        <v>6.4343902265230541</v>
      </c>
      <c r="BB7">
        <v>0.33082629320243712</v>
      </c>
      <c r="BC7">
        <v>13.751885062265263</v>
      </c>
      <c r="BD7">
        <v>0.51874656334156932</v>
      </c>
      <c r="BE7">
        <v>14.22129384143334</v>
      </c>
      <c r="BF7">
        <v>0.54371535574699281</v>
      </c>
      <c r="BG7">
        <v>5.2020209835834414</v>
      </c>
      <c r="BH7">
        <v>0.3381303594793042</v>
      </c>
      <c r="BI7">
        <v>6.4529479211435339</v>
      </c>
      <c r="BJ7">
        <v>0.33766464826442649</v>
      </c>
      <c r="BK7">
        <v>10.176901484902288</v>
      </c>
      <c r="BL7">
        <v>0.46922093756062638</v>
      </c>
      <c r="BM7">
        <v>12.234650092955674</v>
      </c>
      <c r="BN7">
        <v>0.46737595232007295</v>
      </c>
      <c r="BO7">
        <v>6.2943971251836723</v>
      </c>
      <c r="BP7">
        <v>0.37357304915344169</v>
      </c>
      <c r="BQ7">
        <v>12.148748054756846</v>
      </c>
      <c r="BR7">
        <v>0.50819717940012477</v>
      </c>
      <c r="BS7">
        <v>13.983606268118178</v>
      </c>
      <c r="BT7">
        <v>0.54413032492012803</v>
      </c>
      <c r="BU7">
        <v>6.3692641269136434</v>
      </c>
      <c r="BV7">
        <v>0.37539296501324904</v>
      </c>
      <c r="BW7">
        <v>6.7685870230154057</v>
      </c>
      <c r="BX7">
        <v>0.38770832068553562</v>
      </c>
      <c r="BY7">
        <v>4.8882797484861822</v>
      </c>
      <c r="BZ7">
        <v>0.32624203138544566</v>
      </c>
      <c r="CA7">
        <v>7.9013492751380703</v>
      </c>
      <c r="CB7">
        <v>0.41731925927545277</v>
      </c>
      <c r="CC7">
        <v>9.0309999340872142</v>
      </c>
      <c r="CD7">
        <v>0.24562789497735618</v>
      </c>
      <c r="CE7">
        <v>4.7514616713442965</v>
      </c>
      <c r="CF7">
        <v>0.21981446327670395</v>
      </c>
      <c r="CG7">
        <v>15.01695602501786</v>
      </c>
      <c r="CH7">
        <v>0.36202451298095578</v>
      </c>
      <c r="CI7">
        <v>5.2277439851960343</v>
      </c>
      <c r="CJ7">
        <v>0.33547904920132798</v>
      </c>
      <c r="CK7">
        <v>5.6303936240940597</v>
      </c>
      <c r="CL7">
        <v>0.35163456940194521</v>
      </c>
      <c r="CM7">
        <v>17.373347372589812</v>
      </c>
      <c r="CN7">
        <v>0.58940122815828977</v>
      </c>
      <c r="CO7">
        <v>6.6068871636026669</v>
      </c>
      <c r="CP7">
        <v>0.38135965985634857</v>
      </c>
      <c r="CQ7">
        <v>5.8272673910394026</v>
      </c>
      <c r="CR7">
        <v>0.358026255217684</v>
      </c>
      <c r="CS7">
        <v>4.7960141337775548</v>
      </c>
      <c r="CT7">
        <v>0.30027213887196952</v>
      </c>
      <c r="CU7">
        <v>13.969249516244069</v>
      </c>
      <c r="CV7">
        <v>0.53891680131684194</v>
      </c>
      <c r="CW7">
        <v>13.839214619959249</v>
      </c>
      <c r="CX7">
        <v>0.53739438093425318</v>
      </c>
      <c r="CY7">
        <v>6.2091225220483137</v>
      </c>
      <c r="CZ7">
        <v>0.33945163780576654</v>
      </c>
      <c r="DA7">
        <v>10.085298045691147</v>
      </c>
      <c r="DB7">
        <v>0.41361477314509737</v>
      </c>
      <c r="DC7">
        <v>14.971283603940602</v>
      </c>
      <c r="DD7">
        <v>0.5113863069361041</v>
      </c>
      <c r="DE7">
        <v>6.2202661112324096</v>
      </c>
      <c r="DF7">
        <v>0.36994383103733119</v>
      </c>
      <c r="DG7">
        <v>10.641942306069762</v>
      </c>
      <c r="DH7">
        <v>0.44890113936744008</v>
      </c>
      <c r="DI7">
        <v>15.751516542882326</v>
      </c>
      <c r="DJ7">
        <v>0.56728017514180651</v>
      </c>
      <c r="DK7">
        <v>7.8903280072033724</v>
      </c>
      <c r="DL7">
        <v>0.41704463082599824</v>
      </c>
      <c r="DM7">
        <v>5.2805716414397139</v>
      </c>
      <c r="DN7">
        <v>0.34030760025284484</v>
      </c>
      <c r="DO7">
        <v>13.8144558198714</v>
      </c>
      <c r="DP7">
        <v>0.51669905871728861</v>
      </c>
      <c r="DQ7">
        <v>19.244736738470817</v>
      </c>
      <c r="DR7">
        <v>0.61628417232301314</v>
      </c>
      <c r="DS7">
        <v>5.3997186272183395</v>
      </c>
      <c r="DT7">
        <v>0.34467628093613856</v>
      </c>
      <c r="DU7">
        <v>5.4077845396156174</v>
      </c>
      <c r="DV7">
        <v>0.34490484429250073</v>
      </c>
      <c r="DW7">
        <v>10.785660969810879</v>
      </c>
      <c r="DX7">
        <v>0.48293879657533145</v>
      </c>
      <c r="DY7">
        <v>5.9172308204115458</v>
      </c>
      <c r="DZ7">
        <v>0.36163565074140291</v>
      </c>
      <c r="EA7">
        <v>16.646936767274116</v>
      </c>
      <c r="EB7">
        <v>0.5815392723673537</v>
      </c>
      <c r="EC7">
        <v>5.0490252321063718</v>
      </c>
      <c r="ED7">
        <v>0.33142381502332191</v>
      </c>
      <c r="EE7">
        <v>5.1700762257356727</v>
      </c>
      <c r="EF7">
        <v>0.33730695219955531</v>
      </c>
      <c r="EG7">
        <v>14.258122969431687</v>
      </c>
      <c r="EH7">
        <v>0.54571102828866347</v>
      </c>
      <c r="EI7">
        <v>8.1615739963260889</v>
      </c>
      <c r="EJ7">
        <v>0.2748597511779996</v>
      </c>
      <c r="EK7">
        <v>13.738857830104379</v>
      </c>
      <c r="EL7">
        <v>0.52202967327220751</v>
      </c>
      <c r="EM7">
        <v>16.255693681742862</v>
      </c>
      <c r="EN7">
        <v>0.57566321746524118</v>
      </c>
      <c r="EO7">
        <v>13.387157361024959</v>
      </c>
      <c r="EP7">
        <v>0.53080532375594969</v>
      </c>
      <c r="EQ7">
        <v>13.187912378630609</v>
      </c>
      <c r="ER7">
        <v>0.513615294917115</v>
      </c>
      <c r="ES7">
        <v>6.822598664435767</v>
      </c>
      <c r="ET7">
        <v>0.37064805886388064</v>
      </c>
      <c r="EU7">
        <v>16.612089726793293</v>
      </c>
      <c r="EV7">
        <v>0.54735799479232583</v>
      </c>
      <c r="EW7">
        <v>5.4254542834340205</v>
      </c>
      <c r="EX7">
        <v>0.34566061936470799</v>
      </c>
      <c r="EY7">
        <v>12.702562957915125</v>
      </c>
      <c r="EZ7">
        <v>0.51800494972090472</v>
      </c>
      <c r="FA7">
        <v>13.777713745785071</v>
      </c>
      <c r="FB7">
        <v>0.536190705897583</v>
      </c>
      <c r="FC7">
        <v>5.2795357719871658</v>
      </c>
      <c r="FD7">
        <v>0.34073118671271724</v>
      </c>
      <c r="FE7">
        <v>13.152209240517621</v>
      </c>
      <c r="FF7">
        <v>0.52692250270372476</v>
      </c>
      <c r="FG7">
        <v>13.822279447161621</v>
      </c>
      <c r="FH7">
        <v>0.53745644322622277</v>
      </c>
      <c r="FI7">
        <v>13.691776393930265</v>
      </c>
      <c r="FJ7">
        <v>0.5361580637643184</v>
      </c>
      <c r="FK7">
        <v>5.9821223061617932</v>
      </c>
      <c r="FL7">
        <v>0.35976673197029108</v>
      </c>
      <c r="FM7">
        <v>13.978977657443124</v>
      </c>
      <c r="FN7">
        <v>0.53906456181302709</v>
      </c>
      <c r="FO7">
        <v>5.1579075047414333</v>
      </c>
      <c r="FP7">
        <v>0.33652157680617212</v>
      </c>
      <c r="FQ7">
        <v>15.845537944866564</v>
      </c>
      <c r="FR7">
        <v>0.56866735755612852</v>
      </c>
      <c r="FS7">
        <v>17.1755656806769</v>
      </c>
      <c r="FT7">
        <v>0.58813374690710496</v>
      </c>
      <c r="FU7">
        <v>5.2723634774778985</v>
      </c>
      <c r="FV7">
        <v>0.33991770323338388</v>
      </c>
      <c r="FW7">
        <v>5.6802763314427507</v>
      </c>
      <c r="FX7">
        <v>0.35366626398490203</v>
      </c>
      <c r="FY7">
        <v>10.949692121406626</v>
      </c>
      <c r="FZ7">
        <v>0.4639115897944176</v>
      </c>
      <c r="GA7">
        <v>5.4380197043287817</v>
      </c>
      <c r="GB7">
        <v>0.34654432693847886</v>
      </c>
      <c r="GC7">
        <v>5.3526709657105354</v>
      </c>
      <c r="GD7">
        <v>0.34359108860167237</v>
      </c>
      <c r="GE7">
        <v>5.4645544767770371</v>
      </c>
      <c r="GF7">
        <v>0.34745401646734936</v>
      </c>
      <c r="GG7">
        <v>15.900571593317975</v>
      </c>
      <c r="GH7">
        <v>0.52872366537853055</v>
      </c>
      <c r="GI7">
        <v>4.976443383213482</v>
      </c>
      <c r="GJ7">
        <v>0.30001993305806485</v>
      </c>
      <c r="GK7">
        <v>10.589301130760081</v>
      </c>
      <c r="GL7">
        <v>0.47783016598754446</v>
      </c>
      <c r="GM7">
        <v>5.2475498270953809</v>
      </c>
      <c r="GN7">
        <v>0.34001358829346701</v>
      </c>
      <c r="GO7">
        <v>5.7777637662216543</v>
      </c>
      <c r="GP7">
        <v>0.3574871627901281</v>
      </c>
      <c r="GQ7">
        <v>14.227849023080033</v>
      </c>
      <c r="GR7">
        <v>0.54361093115125092</v>
      </c>
      <c r="GS7">
        <v>13.786046942652588</v>
      </c>
      <c r="GT7">
        <v>0.53718260703728626</v>
      </c>
      <c r="GU7">
        <v>13.920062486547922</v>
      </c>
      <c r="GV7">
        <v>0.53880749676492457</v>
      </c>
      <c r="GW7">
        <v>6.673450756964642</v>
      </c>
      <c r="GX7">
        <v>0.38450645570751035</v>
      </c>
      <c r="GY7">
        <v>6.5267968072466145</v>
      </c>
      <c r="GZ7">
        <v>0.38028124200307606</v>
      </c>
      <c r="HA7">
        <v>6.5112231988319182</v>
      </c>
      <c r="HB7">
        <v>0.37912064250336575</v>
      </c>
      <c r="HC7">
        <v>5.8795551608424104</v>
      </c>
      <c r="HD7">
        <v>0.36021830883009864</v>
      </c>
      <c r="HE7">
        <v>13.364334155927269</v>
      </c>
      <c r="HF7">
        <v>0.531000367349032</v>
      </c>
      <c r="HG7">
        <v>6.3498421889055709</v>
      </c>
      <c r="HH7">
        <v>0.37406442427624265</v>
      </c>
      <c r="HI7">
        <v>6.8787660640639725</v>
      </c>
      <c r="HJ7">
        <v>0.39081701150651726</v>
      </c>
      <c r="HK7">
        <v>6.3685408543185602</v>
      </c>
      <c r="HL7">
        <v>0.37561514620139314</v>
      </c>
      <c r="HM7">
        <v>6.2123502821770629</v>
      </c>
      <c r="HN7">
        <v>0.37037235144198283</v>
      </c>
      <c r="HO7">
        <v>17.423344525269325</v>
      </c>
      <c r="HP7">
        <v>0.59254178402265989</v>
      </c>
      <c r="HQ7">
        <v>6.1616037985466034</v>
      </c>
      <c r="HR7">
        <v>0.36969002858871719</v>
      </c>
      <c r="HS7">
        <v>11.665689456638026</v>
      </c>
      <c r="HT7">
        <v>0.50187784446100214</v>
      </c>
      <c r="HU7">
        <v>5.2963242607666832</v>
      </c>
      <c r="HV7">
        <v>0.34134423041617362</v>
      </c>
      <c r="HW7">
        <v>5.4668508124003168</v>
      </c>
      <c r="HX7">
        <v>0.34752766216632419</v>
      </c>
      <c r="HY7">
        <v>6.9197543139416098</v>
      </c>
      <c r="HZ7">
        <v>0.38758004877046359</v>
      </c>
      <c r="IA7">
        <v>15.329925727647964</v>
      </c>
      <c r="IB7">
        <v>0.56207657884023543</v>
      </c>
      <c r="IC7">
        <v>14.907286690976504</v>
      </c>
      <c r="ID7">
        <v>0.55600622543327582</v>
      </c>
      <c r="IE7">
        <v>5.4054392068497688</v>
      </c>
      <c r="IF7">
        <v>0.34517398581271647</v>
      </c>
      <c r="IG7">
        <v>6.4419844031491138</v>
      </c>
      <c r="IH7">
        <v>0.37765933660372281</v>
      </c>
      <c r="II7">
        <v>9.3877779692309673</v>
      </c>
      <c r="IJ7">
        <v>0.41357831640986614</v>
      </c>
      <c r="IK7">
        <v>5.5192948481897277</v>
      </c>
      <c r="IL7">
        <v>0.34817601408635424</v>
      </c>
      <c r="IM7">
        <v>5.7607930229415585</v>
      </c>
      <c r="IN7">
        <v>0.35656619241241627</v>
      </c>
      <c r="IO7">
        <v>17.625252175088242</v>
      </c>
      <c r="IP7">
        <v>0.59554941926157978</v>
      </c>
      <c r="IQ7">
        <v>5.2721058114268287</v>
      </c>
      <c r="IR7">
        <v>0.34017774505959181</v>
      </c>
      <c r="IS7">
        <v>5.4539991926957692</v>
      </c>
      <c r="IT7">
        <v>0.34703997973372042</v>
      </c>
      <c r="IU7">
        <v>10.2755764122399</v>
      </c>
      <c r="IV7">
        <v>0.47145009527442783</v>
      </c>
    </row>
    <row r="8" spans="1:256">
      <c r="A8" s="2" t="s">
        <v>31</v>
      </c>
      <c r="B8" s="4" t="b">
        <v>0</v>
      </c>
      <c r="C8">
        <v>6.72438</v>
      </c>
      <c r="D8">
        <v>0.36168</v>
      </c>
      <c r="E8">
        <v>1.1748719494032098</v>
      </c>
      <c r="F8">
        <v>0.13018520612457718</v>
      </c>
      <c r="G8">
        <v>3.8344143772117194</v>
      </c>
      <c r="H8">
        <v>0.28171624981136723</v>
      </c>
      <c r="I8">
        <v>14.081960243420149</v>
      </c>
      <c r="J8">
        <v>0.54168658005977677</v>
      </c>
      <c r="K8">
        <v>11.016191734227752</v>
      </c>
      <c r="L8">
        <v>0.48646027847995305</v>
      </c>
      <c r="M8">
        <v>11.960210047961857</v>
      </c>
      <c r="N8">
        <v>0.40855717465525593</v>
      </c>
      <c r="O8">
        <v>5.2114439123791128</v>
      </c>
      <c r="P8">
        <v>0.33808300294831456</v>
      </c>
      <c r="Q8">
        <v>13.238746766399313</v>
      </c>
      <c r="R8">
        <v>0.51179251618212573</v>
      </c>
      <c r="S8">
        <v>4.9812136372275706</v>
      </c>
      <c r="T8">
        <v>0.3259773193856087</v>
      </c>
      <c r="U8">
        <v>15.219013459418404</v>
      </c>
      <c r="V8">
        <v>0.48898027345776224</v>
      </c>
      <c r="W8">
        <v>6.7751042760790439</v>
      </c>
      <c r="X8">
        <v>0.36970953683464763</v>
      </c>
      <c r="Y8">
        <v>12.767047502618238</v>
      </c>
      <c r="Z8">
        <v>0.50220228224843966</v>
      </c>
      <c r="AA8">
        <v>4.9987606090187739</v>
      </c>
      <c r="AB8">
        <v>0.32500322544318089</v>
      </c>
      <c r="AC8">
        <v>7.799375955866525</v>
      </c>
      <c r="AD8">
        <v>0.27679649743140861</v>
      </c>
      <c r="AE8">
        <v>13.690698596832441</v>
      </c>
      <c r="AF8">
        <v>0.47031325320575917</v>
      </c>
      <c r="AG8">
        <v>11.364549609186371</v>
      </c>
      <c r="AH8">
        <v>0.41693522905070096</v>
      </c>
      <c r="AI8">
        <v>6.1881773413692782</v>
      </c>
      <c r="AJ8">
        <v>0.3701454838775583</v>
      </c>
      <c r="AK8">
        <v>13.404464377347484</v>
      </c>
      <c r="AL8">
        <v>0.52810894283864185</v>
      </c>
      <c r="AM8">
        <v>13.939147588518875</v>
      </c>
      <c r="AN8">
        <v>0.53934805881523318</v>
      </c>
      <c r="AO8">
        <v>5.6130415306855648</v>
      </c>
      <c r="AP8">
        <v>0.11707482737380494</v>
      </c>
      <c r="AQ8">
        <v>5.0811227089632913</v>
      </c>
      <c r="AR8">
        <v>0.24537837641655277</v>
      </c>
      <c r="AS8">
        <v>12.993681981444491</v>
      </c>
      <c r="AT8">
        <v>0.44310583844022861</v>
      </c>
      <c r="AU8">
        <v>5.3635743464860886</v>
      </c>
      <c r="AV8">
        <v>0.34410824263268791</v>
      </c>
      <c r="AW8">
        <v>13.494138186242921</v>
      </c>
      <c r="AX8">
        <v>0.4937158508339401</v>
      </c>
      <c r="AY8">
        <v>13.930487594162145</v>
      </c>
      <c r="AZ8">
        <v>0.53836152895611067</v>
      </c>
      <c r="BA8">
        <v>6.3971325379896902</v>
      </c>
      <c r="BB8">
        <v>0.3298916414357001</v>
      </c>
      <c r="BC8">
        <v>13.655071863453202</v>
      </c>
      <c r="BD8">
        <v>0.5177263941760083</v>
      </c>
      <c r="BE8">
        <v>14.145366905937989</v>
      </c>
      <c r="BF8">
        <v>0.54207631268500478</v>
      </c>
      <c r="BG8">
        <v>5.172328002199265</v>
      </c>
      <c r="BH8">
        <v>0.33715962692265172</v>
      </c>
      <c r="BI8">
        <v>6.4113513302123595</v>
      </c>
      <c r="BJ8">
        <v>0.33689303316333297</v>
      </c>
      <c r="BK8">
        <v>10.122348886056185</v>
      </c>
      <c r="BL8">
        <v>0.46777029695322747</v>
      </c>
      <c r="BM8">
        <v>12.163701916836905</v>
      </c>
      <c r="BN8">
        <v>0.46606957355392531</v>
      </c>
      <c r="BO8">
        <v>6.2541112238291534</v>
      </c>
      <c r="BP8">
        <v>0.37267089972779344</v>
      </c>
      <c r="BQ8">
        <v>12.083064960653243</v>
      </c>
      <c r="BR8">
        <v>0.50650781337648643</v>
      </c>
      <c r="BS8">
        <v>13.802945093945768</v>
      </c>
      <c r="BT8">
        <v>0.54367221667171484</v>
      </c>
      <c r="BU8">
        <v>6.3330918674174006</v>
      </c>
      <c r="BV8">
        <v>0.37426446891463155</v>
      </c>
      <c r="BW8">
        <v>6.7148024752615676</v>
      </c>
      <c r="BX8">
        <v>0.38697437708902693</v>
      </c>
      <c r="BY8">
        <v>4.8630599455281756</v>
      </c>
      <c r="BZ8">
        <v>0.32515784863261121</v>
      </c>
      <c r="CA8">
        <v>7.857504271358339</v>
      </c>
      <c r="CB8">
        <v>0.41603968703843247</v>
      </c>
      <c r="CC8">
        <v>8.9780804844194311</v>
      </c>
      <c r="CD8">
        <v>0.24495742142553523</v>
      </c>
      <c r="CE8">
        <v>4.7193090617861966</v>
      </c>
      <c r="CF8">
        <v>0.21925940996973917</v>
      </c>
      <c r="CG8">
        <v>13.891028335570848</v>
      </c>
      <c r="CH8">
        <v>0.36141540722694548</v>
      </c>
      <c r="CI8">
        <v>5.1841130049964885</v>
      </c>
      <c r="CJ8">
        <v>0.3349160920242103</v>
      </c>
      <c r="CK8">
        <v>5.6015647401228668</v>
      </c>
      <c r="CL8">
        <v>0.35042929732008082</v>
      </c>
      <c r="CM8">
        <v>17.287618454498666</v>
      </c>
      <c r="CN8">
        <v>0.58730975246272221</v>
      </c>
      <c r="CO8">
        <v>6.5739167386683821</v>
      </c>
      <c r="CP8">
        <v>0.38007438026396495</v>
      </c>
      <c r="CQ8">
        <v>5.7973225478365134</v>
      </c>
      <c r="CR8">
        <v>0.35683953416769743</v>
      </c>
      <c r="CS8">
        <v>4.7672690748218844</v>
      </c>
      <c r="CT8">
        <v>0.29950835622884597</v>
      </c>
      <c r="CU8">
        <v>13.898240887296113</v>
      </c>
      <c r="CV8">
        <v>0.53711457956647835</v>
      </c>
      <c r="CW8">
        <v>13.763971646949233</v>
      </c>
      <c r="CX8">
        <v>0.53575669282453475</v>
      </c>
      <c r="CY8">
        <v>6.168944125926668</v>
      </c>
      <c r="CZ8">
        <v>0.33864636043892493</v>
      </c>
      <c r="DA8">
        <v>9.9649787048309957</v>
      </c>
      <c r="DB8">
        <v>0.41322671555062696</v>
      </c>
      <c r="DC8">
        <v>14.884324441611513</v>
      </c>
      <c r="DD8">
        <v>0.51009056492909099</v>
      </c>
      <c r="DE8">
        <v>6.1887050432328703</v>
      </c>
      <c r="DF8">
        <v>0.36878179952125434</v>
      </c>
      <c r="DG8">
        <v>10.573358065936839</v>
      </c>
      <c r="DH8">
        <v>0.44769691392308186</v>
      </c>
      <c r="DI8">
        <v>15.66703518270813</v>
      </c>
      <c r="DJ8">
        <v>0.56553896621369248</v>
      </c>
      <c r="DK8">
        <v>7.8406430707712129</v>
      </c>
      <c r="DL8">
        <v>0.41607485826114765</v>
      </c>
      <c r="DM8">
        <v>5.2520820108597972</v>
      </c>
      <c r="DN8">
        <v>0.33928947481899507</v>
      </c>
      <c r="DO8">
        <v>13.730934577752869</v>
      </c>
      <c r="DP8">
        <v>0.51533099919188186</v>
      </c>
      <c r="DQ8">
        <v>19.127653788212804</v>
      </c>
      <c r="DR8">
        <v>0.6146626718352568</v>
      </c>
      <c r="DS8">
        <v>5.3625103088918307</v>
      </c>
      <c r="DT8">
        <v>0.34396961187559072</v>
      </c>
      <c r="DU8">
        <v>5.3770724253621367</v>
      </c>
      <c r="DV8">
        <v>0.34396011513592806</v>
      </c>
      <c r="DW8">
        <v>10.714794184762528</v>
      </c>
      <c r="DX8">
        <v>0.48182973919617628</v>
      </c>
      <c r="DY8">
        <v>5.8784423008317432</v>
      </c>
      <c r="DZ8">
        <v>0.36081994782538701</v>
      </c>
      <c r="EA8">
        <v>16.461323334090036</v>
      </c>
      <c r="EB8">
        <v>0.58066836639062025</v>
      </c>
      <c r="EC8">
        <v>5.0063754124934325</v>
      </c>
      <c r="ED8">
        <v>0.33075681026292159</v>
      </c>
      <c r="EE8">
        <v>5.1374581634637586</v>
      </c>
      <c r="EF8">
        <v>0.33641622274490918</v>
      </c>
      <c r="EG8">
        <v>14.162570294042801</v>
      </c>
      <c r="EH8">
        <v>0.54433938225834344</v>
      </c>
      <c r="EI8">
        <v>8.1085755519067924</v>
      </c>
      <c r="EJ8">
        <v>0.27425189609945705</v>
      </c>
      <c r="EK8">
        <v>13.649004781323141</v>
      </c>
      <c r="EL8">
        <v>0.52082305152473474</v>
      </c>
      <c r="EM8">
        <v>16.157987913233534</v>
      </c>
      <c r="EN8">
        <v>0.57416122691469218</v>
      </c>
      <c r="EO8">
        <v>13.297483075767133</v>
      </c>
      <c r="EP8">
        <v>0.52963764931255775</v>
      </c>
      <c r="EQ8">
        <v>13.091489084641498</v>
      </c>
      <c r="ER8">
        <v>0.51258678860186735</v>
      </c>
      <c r="ES8">
        <v>6.7745499684490333</v>
      </c>
      <c r="ET8">
        <v>0.36989605604105003</v>
      </c>
      <c r="EU8">
        <v>16.515252820155588</v>
      </c>
      <c r="EV8">
        <v>0.54582362534711393</v>
      </c>
      <c r="EW8">
        <v>5.3865475998023635</v>
      </c>
      <c r="EX8">
        <v>0.34501628850295868</v>
      </c>
      <c r="EY8">
        <v>12.634924031998326</v>
      </c>
      <c r="EZ8">
        <v>0.5164008639421831</v>
      </c>
      <c r="FA8">
        <v>13.704978118068357</v>
      </c>
      <c r="FB8">
        <v>0.53452037172044375</v>
      </c>
      <c r="FC8">
        <v>5.2496591246038031</v>
      </c>
      <c r="FD8">
        <v>0.33974250674716572</v>
      </c>
      <c r="FE8">
        <v>13.066276420276768</v>
      </c>
      <c r="FF8">
        <v>0.52560657384763332</v>
      </c>
      <c r="FG8">
        <v>13.746200766324007</v>
      </c>
      <c r="FH8">
        <v>0.53588048914884157</v>
      </c>
      <c r="FI8">
        <v>13.605600250832284</v>
      </c>
      <c r="FJ8">
        <v>0.5347860162644813</v>
      </c>
      <c r="FK8">
        <v>5.9319206964183646</v>
      </c>
      <c r="FL8">
        <v>0.35918860157168436</v>
      </c>
      <c r="FM8">
        <v>13.907890900183553</v>
      </c>
      <c r="FN8">
        <v>0.53733214110484151</v>
      </c>
      <c r="FO8">
        <v>5.1241010963249627</v>
      </c>
      <c r="FP8">
        <v>0.33575505913710285</v>
      </c>
      <c r="FQ8">
        <v>15.762135823379959</v>
      </c>
      <c r="FR8">
        <v>0.56691014235219617</v>
      </c>
      <c r="FS8">
        <v>17.081505773985143</v>
      </c>
      <c r="FT8">
        <v>0.58631230248201027</v>
      </c>
      <c r="FU8">
        <v>5.2444525431259024</v>
      </c>
      <c r="FV8">
        <v>0.33887979522395584</v>
      </c>
      <c r="FW8">
        <v>5.6494310636603648</v>
      </c>
      <c r="FX8">
        <v>0.35262912386486767</v>
      </c>
      <c r="FY8">
        <v>10.87675028396448</v>
      </c>
      <c r="FZ8">
        <v>0.46276638952331162</v>
      </c>
      <c r="GA8">
        <v>5.4028716906112466</v>
      </c>
      <c r="GB8">
        <v>0.34566556306472057</v>
      </c>
      <c r="GC8">
        <v>5.3132304104643984</v>
      </c>
      <c r="GD8">
        <v>0.34284705513559238</v>
      </c>
      <c r="GE8">
        <v>5.4249763206557802</v>
      </c>
      <c r="GF8">
        <v>0.34671356649940821</v>
      </c>
      <c r="GG8">
        <v>15.796664322676017</v>
      </c>
      <c r="GH8">
        <v>0.52753775988097351</v>
      </c>
      <c r="GI8">
        <v>4.9478133297061984</v>
      </c>
      <c r="GJ8">
        <v>0.29920388213679711</v>
      </c>
      <c r="GK8">
        <v>10.533564026018775</v>
      </c>
      <c r="GL8">
        <v>0.47630735974220462</v>
      </c>
      <c r="GM8">
        <v>5.2099099213487623</v>
      </c>
      <c r="GN8">
        <v>0.33933053006257413</v>
      </c>
      <c r="GO8">
        <v>5.7343206711656096</v>
      </c>
      <c r="GP8">
        <v>0.35685909368560947</v>
      </c>
      <c r="GQ8">
        <v>14.153253812291334</v>
      </c>
      <c r="GR8">
        <v>0.54187056746875828</v>
      </c>
      <c r="GS8">
        <v>13.706813217293993</v>
      </c>
      <c r="GT8">
        <v>0.53554485193188195</v>
      </c>
      <c r="GU8">
        <v>13.844801170795556</v>
      </c>
      <c r="GV8">
        <v>0.53714347118230055</v>
      </c>
      <c r="GW8">
        <v>6.630222079162297</v>
      </c>
      <c r="GX8">
        <v>0.38365173642097633</v>
      </c>
      <c r="GY8">
        <v>6.4784814700736479</v>
      </c>
      <c r="GZ8">
        <v>0.37958026506360165</v>
      </c>
      <c r="HA8">
        <v>6.4718003786665754</v>
      </c>
      <c r="HB8">
        <v>0.37814114547618621</v>
      </c>
      <c r="HC8">
        <v>5.8474284966692824</v>
      </c>
      <c r="HD8">
        <v>0.35907256228132112</v>
      </c>
      <c r="HE8">
        <v>13.274378257630197</v>
      </c>
      <c r="HF8">
        <v>0.52956849942935835</v>
      </c>
      <c r="HG8">
        <v>6.3170411460575062</v>
      </c>
      <c r="HH8">
        <v>0.37283344512503164</v>
      </c>
      <c r="HI8">
        <v>6.8365506677140671</v>
      </c>
      <c r="HJ8">
        <v>0.3897018524192008</v>
      </c>
      <c r="HK8">
        <v>6.32564638967024</v>
      </c>
      <c r="HL8">
        <v>0.37467924455560903</v>
      </c>
      <c r="HM8">
        <v>6.1795673343232815</v>
      </c>
      <c r="HN8">
        <v>0.36919428333652982</v>
      </c>
      <c r="HO8">
        <v>17.312698700123889</v>
      </c>
      <c r="HP8">
        <v>0.5909370136215093</v>
      </c>
      <c r="HQ8">
        <v>6.1198341969185055</v>
      </c>
      <c r="HR8">
        <v>0.3687578807742859</v>
      </c>
      <c r="HS8">
        <v>11.55100874149363</v>
      </c>
      <c r="HT8">
        <v>0.50098727769843254</v>
      </c>
      <c r="HU8">
        <v>5.2661718879483379</v>
      </c>
      <c r="HV8">
        <v>0.34031139165845797</v>
      </c>
      <c r="HW8">
        <v>5.4309221115121389</v>
      </c>
      <c r="HX8">
        <v>0.34664559569372733</v>
      </c>
      <c r="HY8">
        <v>6.8684718314508935</v>
      </c>
      <c r="HZ8">
        <v>0.38676087162081979</v>
      </c>
      <c r="IA8">
        <v>15.238083316180601</v>
      </c>
      <c r="IB8">
        <v>0.56053666632138255</v>
      </c>
      <c r="IC8">
        <v>14.813065650466779</v>
      </c>
      <c r="ID8">
        <v>0.55454525091207985</v>
      </c>
      <c r="IE8">
        <v>5.373936904393962</v>
      </c>
      <c r="IF8">
        <v>0.34418787591144795</v>
      </c>
      <c r="IG8">
        <v>6.4038560265468503</v>
      </c>
      <c r="IH8">
        <v>0.37659218529824473</v>
      </c>
      <c r="II8">
        <v>9.3088379041382989</v>
      </c>
      <c r="IJ8">
        <v>0.41294837874821266</v>
      </c>
      <c r="IK8">
        <v>5.4768978731717324</v>
      </c>
      <c r="IL8">
        <v>0.34749172154582281</v>
      </c>
      <c r="IM8">
        <v>5.7299891424809317</v>
      </c>
      <c r="IN8">
        <v>0.35550689010652253</v>
      </c>
      <c r="IO8">
        <v>17.507338722734186</v>
      </c>
      <c r="IP8">
        <v>0.59423658439330906</v>
      </c>
      <c r="IQ8">
        <v>5.2433772277850688</v>
      </c>
      <c r="IR8">
        <v>0.33912502798810212</v>
      </c>
      <c r="IS8">
        <v>5.4138433567836053</v>
      </c>
      <c r="IT8">
        <v>0.34638430238014251</v>
      </c>
      <c r="IU8">
        <v>10.221258158330008</v>
      </c>
      <c r="IV8">
        <v>0.47002003697600186</v>
      </c>
    </row>
    <row r="9" spans="1:256">
      <c r="A9" s="2" t="s">
        <v>32</v>
      </c>
      <c r="B9" s="4" t="b">
        <v>1</v>
      </c>
      <c r="C9">
        <v>12.67578</v>
      </c>
      <c r="D9">
        <v>0.49159999999999998</v>
      </c>
      <c r="E9">
        <v>1.4301803509794686</v>
      </c>
      <c r="F9">
        <v>0.150118053810397</v>
      </c>
      <c r="G9">
        <v>4.88690268842275</v>
      </c>
      <c r="H9">
        <v>0.32210478398266762</v>
      </c>
      <c r="I9">
        <v>13.998178405826845</v>
      </c>
      <c r="J9">
        <v>0.53977802233816519</v>
      </c>
      <c r="K9">
        <v>10.952241662659063</v>
      </c>
      <c r="L9">
        <v>0.48468122277311593</v>
      </c>
      <c r="M9">
        <v>11.888983771114077</v>
      </c>
      <c r="N9">
        <v>0.40716067768982517</v>
      </c>
      <c r="O9">
        <v>5.1821005572244445</v>
      </c>
      <c r="P9">
        <v>0.33682208683500947</v>
      </c>
      <c r="Q9">
        <v>13.150333152901586</v>
      </c>
      <c r="R9">
        <v>0.51014264010514931</v>
      </c>
      <c r="S9">
        <v>4.9446170745592166</v>
      </c>
      <c r="T9">
        <v>0.32503988122776561</v>
      </c>
      <c r="U9">
        <v>15.136330950518619</v>
      </c>
      <c r="V9">
        <v>0.48709213427578696</v>
      </c>
      <c r="W9">
        <v>6.7242153425641602</v>
      </c>
      <c r="X9">
        <v>0.36863929704552106</v>
      </c>
      <c r="Y9">
        <v>12.675611268481594</v>
      </c>
      <c r="Z9">
        <v>0.5006770690282788</v>
      </c>
      <c r="AA9">
        <v>4.9556365569619949</v>
      </c>
      <c r="AB9">
        <v>0.32415517287281431</v>
      </c>
      <c r="AC9">
        <v>7.7542904695055288</v>
      </c>
      <c r="AD9">
        <v>0.27581041312436655</v>
      </c>
      <c r="AE9">
        <v>13.612796087593461</v>
      </c>
      <c r="AF9">
        <v>0.46869055103457274</v>
      </c>
      <c r="AG9">
        <v>11.285401028184227</v>
      </c>
      <c r="AH9">
        <v>0.41568441543336709</v>
      </c>
      <c r="AI9">
        <v>6.1496128868895532</v>
      </c>
      <c r="AJ9">
        <v>0.36893544259659194</v>
      </c>
      <c r="AK9">
        <v>13.305702445846773</v>
      </c>
      <c r="AL9">
        <v>0.52641180824472222</v>
      </c>
      <c r="AM9">
        <v>13.852858520071878</v>
      </c>
      <c r="AN9">
        <v>0.53733223943479214</v>
      </c>
      <c r="AO9">
        <v>5.2227491049169243</v>
      </c>
      <c r="AP9">
        <v>0.11601791864270249</v>
      </c>
      <c r="AQ9">
        <v>4.8923443781850935</v>
      </c>
      <c r="AR9">
        <v>0.24510646356215476</v>
      </c>
      <c r="AS9">
        <v>12.904166091819066</v>
      </c>
      <c r="AT9">
        <v>0.44169910948681934</v>
      </c>
      <c r="AU9">
        <v>5.3274691098754099</v>
      </c>
      <c r="AV9">
        <v>0.34297515571524412</v>
      </c>
      <c r="AW9">
        <v>13.420098573712044</v>
      </c>
      <c r="AX9">
        <v>0.49179413282923518</v>
      </c>
      <c r="AY9">
        <v>13.854274756547717</v>
      </c>
      <c r="AZ9">
        <v>0.53633850435052055</v>
      </c>
      <c r="BA9">
        <v>6.358392144158719</v>
      </c>
      <c r="BB9">
        <v>0.32872558136556451</v>
      </c>
      <c r="BC9">
        <v>13.554395665801945</v>
      </c>
      <c r="BD9">
        <v>0.51628363974911218</v>
      </c>
      <c r="BE9">
        <v>14.066413002420431</v>
      </c>
      <c r="BF9">
        <v>0.54009308354928987</v>
      </c>
      <c r="BG9">
        <v>5.1414564666893838</v>
      </c>
      <c r="BH9">
        <v>0.3359564105960316</v>
      </c>
      <c r="BI9">
        <v>6.3680983793326291</v>
      </c>
      <c r="BJ9">
        <v>0.33586113419613328</v>
      </c>
      <c r="BK9">
        <v>10.065623913820708</v>
      </c>
      <c r="BL9">
        <v>0.46602296966350842</v>
      </c>
      <c r="BM9">
        <v>12.089924876036131</v>
      </c>
      <c r="BN9">
        <v>0.46443540805954026</v>
      </c>
      <c r="BO9">
        <v>6.2122231521235882</v>
      </c>
      <c r="BP9">
        <v>0.37148126352094296</v>
      </c>
      <c r="BQ9">
        <v>12.014764631105438</v>
      </c>
      <c r="BR9">
        <v>0.504500335627041</v>
      </c>
      <c r="BS9">
        <v>13.615067828218507</v>
      </c>
      <c r="BT9">
        <v>0.54261913551913477</v>
      </c>
      <c r="BU9">
        <v>6.2954822751315165</v>
      </c>
      <c r="BV9">
        <v>0.37288062960188589</v>
      </c>
      <c r="BW9">
        <v>6.6588753911497758</v>
      </c>
      <c r="BX9">
        <v>0.38589440033069983</v>
      </c>
      <c r="BY9">
        <v>4.8368398263612828</v>
      </c>
      <c r="BZ9">
        <v>0.32388236994843522</v>
      </c>
      <c r="CA9">
        <v>7.8119151754820999</v>
      </c>
      <c r="CB9">
        <v>0.41448458774933206</v>
      </c>
      <c r="CC9">
        <v>8.9230485498632106</v>
      </c>
      <c r="CD9">
        <v>0.24411257731294622</v>
      </c>
      <c r="CE9">
        <v>4.6858752507804136</v>
      </c>
      <c r="CF9">
        <v>0.21852568244505646</v>
      </c>
      <c r="CG9">
        <v>12.720108291267906</v>
      </c>
      <c r="CH9">
        <v>0.35886886564648973</v>
      </c>
      <c r="CI9">
        <v>5.1387445143706731</v>
      </c>
      <c r="CJ9">
        <v>0.33404930816438971</v>
      </c>
      <c r="CK9">
        <v>5.5715912452922263</v>
      </c>
      <c r="CL9">
        <v>0.34902306627482943</v>
      </c>
      <c r="CM9">
        <v>17.198469760006439</v>
      </c>
      <c r="CN9">
        <v>0.58490739211679765</v>
      </c>
      <c r="CO9">
        <v>6.5396359951887426</v>
      </c>
      <c r="CP9">
        <v>0.37857757042492918</v>
      </c>
      <c r="CQ9">
        <v>5.7661885998730478</v>
      </c>
      <c r="CR9">
        <v>0.3554437748701722</v>
      </c>
      <c r="CS9">
        <v>4.7373819284874594</v>
      </c>
      <c r="CT9">
        <v>0.29852674183469863</v>
      </c>
      <c r="CU9">
        <v>13.82440151175887</v>
      </c>
      <c r="CV9">
        <v>0.53500359342921922</v>
      </c>
      <c r="CW9">
        <v>13.685729192918828</v>
      </c>
      <c r="CX9">
        <v>0.53377211397179714</v>
      </c>
      <c r="CY9">
        <v>6.1271665222831313</v>
      </c>
      <c r="CZ9">
        <v>0.33757759698550671</v>
      </c>
      <c r="DA9">
        <v>9.839854196666705</v>
      </c>
      <c r="DB9">
        <v>0.412404147218425</v>
      </c>
      <c r="DC9">
        <v>14.793896083117783</v>
      </c>
      <c r="DD9">
        <v>0.50843471736692614</v>
      </c>
      <c r="DE9">
        <v>6.1558902131182274</v>
      </c>
      <c r="DF9">
        <v>0.3674029568135333</v>
      </c>
      <c r="DG9">
        <v>10.502040029824652</v>
      </c>
      <c r="DH9">
        <v>0.44614271488387575</v>
      </c>
      <c r="DI9">
        <v>15.579184898725661</v>
      </c>
      <c r="DJ9">
        <v>0.56343809746255502</v>
      </c>
      <c r="DK9">
        <v>7.7889800530957469</v>
      </c>
      <c r="DL9">
        <v>0.41478977759465868</v>
      </c>
      <c r="DM9">
        <v>5.2224617089025926</v>
      </c>
      <c r="DN9">
        <v>0.33805309035293746</v>
      </c>
      <c r="DO9">
        <v>13.644082480218961</v>
      </c>
      <c r="DP9">
        <v>0.51358437129203516</v>
      </c>
      <c r="DQ9">
        <v>19.005898825453137</v>
      </c>
      <c r="DR9">
        <v>0.6125868326991023</v>
      </c>
      <c r="DS9">
        <v>5.3238220609914402</v>
      </c>
      <c r="DT9">
        <v>0.34298549717946891</v>
      </c>
      <c r="DU9">
        <v>5.3451408517977388</v>
      </c>
      <c r="DV9">
        <v>0.34277865620931408</v>
      </c>
      <c r="DW9">
        <v>10.641102675115377</v>
      </c>
      <c r="DX9">
        <v>0.4803417775691175</v>
      </c>
      <c r="DY9">
        <v>5.8381111351430386</v>
      </c>
      <c r="DZ9">
        <v>0.35972179053633974</v>
      </c>
      <c r="EA9">
        <v>16.268297502547099</v>
      </c>
      <c r="EB9">
        <v>0.57915421438047932</v>
      </c>
      <c r="EC9">
        <v>4.9620283408466186</v>
      </c>
      <c r="ED9">
        <v>0.32977557526972529</v>
      </c>
      <c r="EE9">
        <v>5.1035447153736877</v>
      </c>
      <c r="EF9">
        <v>0.3352681612054611</v>
      </c>
      <c r="EG9">
        <v>14.063206559869192</v>
      </c>
      <c r="EH9">
        <v>0.54252812718311472</v>
      </c>
      <c r="EI9">
        <v>8.0534621220920108</v>
      </c>
      <c r="EJ9">
        <v>0.2734314533561355</v>
      </c>
      <c r="EK9">
        <v>13.555567619299145</v>
      </c>
      <c r="EL9">
        <v>0.5192081918646424</v>
      </c>
      <c r="EM9">
        <v>16.056384711194465</v>
      </c>
      <c r="EN9">
        <v>0.57223992403289803</v>
      </c>
      <c r="EO9">
        <v>13.204232044403559</v>
      </c>
      <c r="EP9">
        <v>0.52804849425681288</v>
      </c>
      <c r="EQ9">
        <v>12.991218654671437</v>
      </c>
      <c r="ER9">
        <v>0.51112530591913785</v>
      </c>
      <c r="ES9">
        <v>6.724587487602947</v>
      </c>
      <c r="ET9">
        <v>0.36884061221272113</v>
      </c>
      <c r="EU9">
        <v>16.414552493618761</v>
      </c>
      <c r="EV9">
        <v>0.54390328501234253</v>
      </c>
      <c r="EW9">
        <v>5.3460926863038489</v>
      </c>
      <c r="EX9">
        <v>0.34408887530510285</v>
      </c>
      <c r="EY9">
        <v>12.564589510269057</v>
      </c>
      <c r="EZ9">
        <v>0.51447201620146255</v>
      </c>
      <c r="FA9">
        <v>13.629343061486066</v>
      </c>
      <c r="FB9">
        <v>0.53251799290366408</v>
      </c>
      <c r="FC9">
        <v>5.2185965783679134</v>
      </c>
      <c r="FD9">
        <v>0.33852200093038937</v>
      </c>
      <c r="FE9">
        <v>12.976916984509785</v>
      </c>
      <c r="FF9">
        <v>0.52387612300775754</v>
      </c>
      <c r="FG9">
        <v>13.667089204695836</v>
      </c>
      <c r="FH9">
        <v>0.53395019684438016</v>
      </c>
      <c r="FI9">
        <v>13.515987737642273</v>
      </c>
      <c r="FJ9">
        <v>0.53300600121313069</v>
      </c>
      <c r="FK9">
        <v>5.8797188076019449</v>
      </c>
      <c r="FL9">
        <v>0.35828618044710009</v>
      </c>
      <c r="FM9">
        <v>13.833970321484298</v>
      </c>
      <c r="FN9">
        <v>0.53528528530259445</v>
      </c>
      <c r="FO9">
        <v>5.0889511525831326</v>
      </c>
      <c r="FP9">
        <v>0.33472548968414811</v>
      </c>
      <c r="FQ9">
        <v>15.675407794436317</v>
      </c>
      <c r="FR9">
        <v>0.5648012923091279</v>
      </c>
      <c r="FS9">
        <v>16.9836941635483</v>
      </c>
      <c r="FT9">
        <v>0.58410916524263146</v>
      </c>
      <c r="FU9">
        <v>5.2154339746054461</v>
      </c>
      <c r="FV9">
        <v>0.33762976457960797</v>
      </c>
      <c r="FW9">
        <v>5.6173610087750099</v>
      </c>
      <c r="FX9">
        <v>0.35136259366222972</v>
      </c>
      <c r="FY9">
        <v>10.800900479945964</v>
      </c>
      <c r="FZ9">
        <v>0.46125009961819047</v>
      </c>
      <c r="GA9">
        <v>5.3663270861041763</v>
      </c>
      <c r="GB9">
        <v>0.34451681074236623</v>
      </c>
      <c r="GC9">
        <v>5.2722211497364642</v>
      </c>
      <c r="GD9">
        <v>0.34180799674599371</v>
      </c>
      <c r="GE9">
        <v>5.3838238518058983</v>
      </c>
      <c r="GF9">
        <v>0.3456797628518482</v>
      </c>
      <c r="GG9">
        <v>15.688610349427059</v>
      </c>
      <c r="GH9">
        <v>0.52593997688177963</v>
      </c>
      <c r="GI9">
        <v>4.9180456368400431</v>
      </c>
      <c r="GJ9">
        <v>0.29817901017236842</v>
      </c>
      <c r="GK9">
        <v>10.475607082152006</v>
      </c>
      <c r="GL9">
        <v>0.47449182263383638</v>
      </c>
      <c r="GM9">
        <v>5.1707728076736865</v>
      </c>
      <c r="GN9">
        <v>0.33836537937799321</v>
      </c>
      <c r="GO9">
        <v>5.6891478412589453</v>
      </c>
      <c r="GP9">
        <v>0.35593015690135921</v>
      </c>
      <c r="GQ9">
        <v>14.075684784993621</v>
      </c>
      <c r="GR9">
        <v>0.53979930450730318</v>
      </c>
      <c r="GS9">
        <v>13.624420852689278</v>
      </c>
      <c r="GT9">
        <v>0.53353721916441466</v>
      </c>
      <c r="GU9">
        <v>13.766539623732333</v>
      </c>
      <c r="GV9">
        <v>0.53513498442891339</v>
      </c>
      <c r="GW9">
        <v>6.5852732197606088</v>
      </c>
      <c r="GX9">
        <v>0.38250027513418389</v>
      </c>
      <c r="GY9">
        <v>6.428241914386156</v>
      </c>
      <c r="GZ9">
        <v>0.37856031359257525</v>
      </c>
      <c r="HA9">
        <v>6.4308100071245837</v>
      </c>
      <c r="HB9">
        <v>0.37688375958362996</v>
      </c>
      <c r="HC9">
        <v>5.8140260328870861</v>
      </c>
      <c r="HD9">
        <v>0.35769537204156421</v>
      </c>
      <c r="HE9">
        <v>13.180835422437095</v>
      </c>
      <c r="HF9">
        <v>0.52770512657362956</v>
      </c>
      <c r="HG9">
        <v>6.282936916884041</v>
      </c>
      <c r="HH9">
        <v>0.37138174859862683</v>
      </c>
      <c r="HI9">
        <v>6.7926566478003112</v>
      </c>
      <c r="HJ9">
        <v>0.38829647987854204</v>
      </c>
      <c r="HK9">
        <v>6.2810457966646736</v>
      </c>
      <c r="HL9">
        <v>0.37343977937150025</v>
      </c>
      <c r="HM9">
        <v>6.1454821152156933</v>
      </c>
      <c r="HN9">
        <v>0.36778854834483032</v>
      </c>
      <c r="HO9">
        <v>17.197638535251802</v>
      </c>
      <c r="HP9">
        <v>0.58887658483637395</v>
      </c>
      <c r="HQ9">
        <v>6.0764035136432382</v>
      </c>
      <c r="HR9">
        <v>0.36752491189162489</v>
      </c>
      <c r="HS9">
        <v>11.431751512799369</v>
      </c>
      <c r="HT9">
        <v>0.49957379088496151</v>
      </c>
      <c r="HU9">
        <v>5.2348227498407098</v>
      </c>
      <c r="HV9">
        <v>0.3390460013129673</v>
      </c>
      <c r="HW9">
        <v>5.3935656758136936</v>
      </c>
      <c r="HX9">
        <v>0.34548854369152482</v>
      </c>
      <c r="HY9">
        <v>6.8151471381798032</v>
      </c>
      <c r="HZ9">
        <v>0.3856084777374687</v>
      </c>
      <c r="IA9">
        <v>15.142578067424743</v>
      </c>
      <c r="IB9">
        <v>0.55858876126969403</v>
      </c>
      <c r="IC9">
        <v>14.71508676224844</v>
      </c>
      <c r="ID9">
        <v>0.55265904500379692</v>
      </c>
      <c r="IE9">
        <v>5.3411838426548099</v>
      </c>
      <c r="IF9">
        <v>0.34295897358200811</v>
      </c>
      <c r="IG9">
        <v>6.3642121455603702</v>
      </c>
      <c r="IH9">
        <v>0.37525479105545001</v>
      </c>
      <c r="II9">
        <v>9.2267478584577258</v>
      </c>
      <c r="IJ9">
        <v>0.41194919647970618</v>
      </c>
      <c r="IK9">
        <v>5.4328135432115658</v>
      </c>
      <c r="IL9">
        <v>0.34650300168883796</v>
      </c>
      <c r="IM9">
        <v>5.6979620859247522</v>
      </c>
      <c r="IN9">
        <v>0.35422097362084926</v>
      </c>
      <c r="IO9">
        <v>17.384719634635495</v>
      </c>
      <c r="IP9">
        <v>0.59245119868280749</v>
      </c>
      <c r="IQ9">
        <v>5.2135085492171012</v>
      </c>
      <c r="IR9">
        <v>0.33785306989044622</v>
      </c>
      <c r="IS9">
        <v>5.3720894957904637</v>
      </c>
      <c r="IT9">
        <v>0.34543754883381333</v>
      </c>
      <c r="IU9">
        <v>10.164776782062257</v>
      </c>
      <c r="IV9">
        <v>0.46829560775238638</v>
      </c>
    </row>
    <row r="10" spans="1:256">
      <c r="A10" s="2" t="s">
        <v>33</v>
      </c>
      <c r="B10" s="4" t="b">
        <v>0</v>
      </c>
      <c r="C10">
        <v>4.9557900000000004</v>
      </c>
      <c r="D10">
        <v>0.31739000000000001</v>
      </c>
      <c r="E10">
        <v>1.7154594273503099</v>
      </c>
      <c r="F10">
        <v>0.17040245309564761</v>
      </c>
      <c r="G10">
        <v>6.1685256080482853</v>
      </c>
      <c r="H10">
        <v>0.36376601302129652</v>
      </c>
      <c r="I10">
        <v>13.914403931090169</v>
      </c>
      <c r="J10">
        <v>0.53756979099127911</v>
      </c>
      <c r="K10">
        <v>10.888299213083156</v>
      </c>
      <c r="L10">
        <v>0.48264656430515668</v>
      </c>
      <c r="M10">
        <v>11.817762345171596</v>
      </c>
      <c r="N10">
        <v>0.40553549951795292</v>
      </c>
      <c r="O10">
        <v>5.1527648665437917</v>
      </c>
      <c r="P10">
        <v>0.33539392246531341</v>
      </c>
      <c r="Q10">
        <v>13.061926335538677</v>
      </c>
      <c r="R10">
        <v>0.50816178509895615</v>
      </c>
      <c r="S10">
        <v>4.908027157318573</v>
      </c>
      <c r="T10">
        <v>0.32387148670471971</v>
      </c>
      <c r="U10">
        <v>15.053653785212427</v>
      </c>
      <c r="V10">
        <v>0.4849829437994273</v>
      </c>
      <c r="W10">
        <v>6.6733327367421955</v>
      </c>
      <c r="X10">
        <v>0.36730161537375389</v>
      </c>
      <c r="Y10">
        <v>12.584181518602577</v>
      </c>
      <c r="Z10">
        <v>0.49880302913584013</v>
      </c>
      <c r="AA10">
        <v>4.9125184016351149</v>
      </c>
      <c r="AB10">
        <v>0.32304713850289812</v>
      </c>
      <c r="AC10">
        <v>7.7092084237512255</v>
      </c>
      <c r="AD10">
        <v>0.27467789677785931</v>
      </c>
      <c r="AE10">
        <v>13.534899108827556</v>
      </c>
      <c r="AF10">
        <v>0.46682111068781418</v>
      </c>
      <c r="AG10">
        <v>11.206257403496634</v>
      </c>
      <c r="AH10">
        <v>0.41415174434411656</v>
      </c>
      <c r="AI10">
        <v>6.1110560073561206</v>
      </c>
      <c r="AJ10">
        <v>0.36750422288432799</v>
      </c>
      <c r="AK10">
        <v>13.206947721946989</v>
      </c>
      <c r="AL10">
        <v>0.52433722706809138</v>
      </c>
      <c r="AM10">
        <v>13.766577194385526</v>
      </c>
      <c r="AN10">
        <v>0.53500851418618756</v>
      </c>
      <c r="AO10">
        <v>4.8324586350177841</v>
      </c>
      <c r="AP10">
        <v>0.11439194990253743</v>
      </c>
      <c r="AQ10">
        <v>4.7035670320388734</v>
      </c>
      <c r="AR10">
        <v>0.24443886338738641</v>
      </c>
      <c r="AS10">
        <v>12.814655348209937</v>
      </c>
      <c r="AT10">
        <v>0.43999612377914998</v>
      </c>
      <c r="AU10">
        <v>5.2913715933595586</v>
      </c>
      <c r="AV10">
        <v>0.3416182113304484</v>
      </c>
      <c r="AW10">
        <v>13.346065164702885</v>
      </c>
      <c r="AX10">
        <v>0.48964667519415433</v>
      </c>
      <c r="AY10">
        <v>13.778069037735273</v>
      </c>
      <c r="AZ10">
        <v>0.53406305580639957</v>
      </c>
      <c r="BA10">
        <v>6.3196578166392019</v>
      </c>
      <c r="BB10">
        <v>0.32737292402659174</v>
      </c>
      <c r="BC10">
        <v>13.453725399127366</v>
      </c>
      <c r="BD10">
        <v>0.51447374430440052</v>
      </c>
      <c r="BE10">
        <v>13.987466285114984</v>
      </c>
      <c r="BF10">
        <v>0.53784188272332611</v>
      </c>
      <c r="BG10">
        <v>5.1105927528504873</v>
      </c>
      <c r="BH10">
        <v>0.33456694942810433</v>
      </c>
      <c r="BI10">
        <v>6.324851255150115</v>
      </c>
      <c r="BJ10">
        <v>0.33460860666144132</v>
      </c>
      <c r="BK10">
        <v>10.008906477067134</v>
      </c>
      <c r="BL10">
        <v>0.46404610449930073</v>
      </c>
      <c r="BM10">
        <v>12.016154180856688</v>
      </c>
      <c r="BN10">
        <v>0.46253625590041647</v>
      </c>
      <c r="BO10">
        <v>6.1703426451715195</v>
      </c>
      <c r="BP10">
        <v>0.37004985758516395</v>
      </c>
      <c r="BQ10">
        <v>11.946471809474687</v>
      </c>
      <c r="BR10">
        <v>0.50225189239589307</v>
      </c>
      <c r="BS10">
        <v>13.427194488895511</v>
      </c>
      <c r="BT10">
        <v>0.54101155078050689</v>
      </c>
      <c r="BU10">
        <v>6.2578806655958346</v>
      </c>
      <c r="BV10">
        <v>0.37129462724373485</v>
      </c>
      <c r="BW10">
        <v>6.6029550171581759</v>
      </c>
      <c r="BX10">
        <v>0.38450989331171881</v>
      </c>
      <c r="BY10">
        <v>4.8106270154606747</v>
      </c>
      <c r="BZ10">
        <v>0.32246461126345388</v>
      </c>
      <c r="CA10">
        <v>7.7663339508972173</v>
      </c>
      <c r="CB10">
        <v>0.41271372300172188</v>
      </c>
      <c r="CC10">
        <v>8.8680189768012863</v>
      </c>
      <c r="CD10">
        <v>0.24312582952504191</v>
      </c>
      <c r="CE10">
        <v>4.6524450809340037</v>
      </c>
      <c r="CF10">
        <v>0.21764147743995022</v>
      </c>
      <c r="CG10">
        <v>11.549193692752064</v>
      </c>
      <c r="CH10">
        <v>0.35448275040440858</v>
      </c>
      <c r="CI10">
        <v>5.0933819989703952</v>
      </c>
      <c r="CJ10">
        <v>0.33291200763950113</v>
      </c>
      <c r="CK10">
        <v>5.541625004199151</v>
      </c>
      <c r="CL10">
        <v>0.34746991693663659</v>
      </c>
      <c r="CM10">
        <v>17.109327223447298</v>
      </c>
      <c r="CN10">
        <v>0.58228646848135079</v>
      </c>
      <c r="CO10">
        <v>6.5053623229108082</v>
      </c>
      <c r="CP10">
        <v>0.37692675190193481</v>
      </c>
      <c r="CQ10">
        <v>5.7350620073091214</v>
      </c>
      <c r="CR10">
        <v>0.35389261557216134</v>
      </c>
      <c r="CS10">
        <v>4.7075012410470052</v>
      </c>
      <c r="CT10">
        <v>0.29736501858019898</v>
      </c>
      <c r="CU10">
        <v>13.750568995424636</v>
      </c>
      <c r="CV10">
        <v>0.53266496691846454</v>
      </c>
      <c r="CW10">
        <v>13.607494071497545</v>
      </c>
      <c r="CX10">
        <v>0.53151691062838635</v>
      </c>
      <c r="CY10">
        <v>6.085395200996575</v>
      </c>
      <c r="CZ10">
        <v>0.33628641942565723</v>
      </c>
      <c r="DA10">
        <v>9.7147329858763936</v>
      </c>
      <c r="DB10">
        <v>0.41117867898819654</v>
      </c>
      <c r="DC10">
        <v>14.703473639563521</v>
      </c>
      <c r="DD10">
        <v>0.50648239754281377</v>
      </c>
      <c r="DE10">
        <v>6.1230826764070168</v>
      </c>
      <c r="DF10">
        <v>0.36586029106616191</v>
      </c>
      <c r="DG10">
        <v>10.430728909865374</v>
      </c>
      <c r="DH10">
        <v>0.4442982692472936</v>
      </c>
      <c r="DI10">
        <v>15.491341728081359</v>
      </c>
      <c r="DJ10">
        <v>0.56105830409631952</v>
      </c>
      <c r="DK10">
        <v>7.7373243349732874</v>
      </c>
      <c r="DL10">
        <v>0.41323877375586299</v>
      </c>
      <c r="DM10">
        <v>5.192849027161059</v>
      </c>
      <c r="DN10">
        <v>0.33664596041633027</v>
      </c>
      <c r="DO10">
        <v>13.557237204670681</v>
      </c>
      <c r="DP10">
        <v>0.51152629694841922</v>
      </c>
      <c r="DQ10">
        <v>18.884150825129705</v>
      </c>
      <c r="DR10">
        <v>0.61013642824840808</v>
      </c>
      <c r="DS10">
        <v>5.2851406511873584</v>
      </c>
      <c r="DT10">
        <v>0.34176175582364721</v>
      </c>
      <c r="DU10">
        <v>5.3132169313870694</v>
      </c>
      <c r="DV10">
        <v>0.34140587031663866</v>
      </c>
      <c r="DW10">
        <v>10.567418364258486</v>
      </c>
      <c r="DX10">
        <v>0.47853209322502449</v>
      </c>
      <c r="DY10">
        <v>5.7977872274248705</v>
      </c>
      <c r="DZ10">
        <v>0.35838338044302542</v>
      </c>
      <c r="EA10">
        <v>16.07527714710136</v>
      </c>
      <c r="EB10">
        <v>0.57705500434953438</v>
      </c>
      <c r="EC10">
        <v>4.9176882502591939</v>
      </c>
      <c r="ED10">
        <v>0.32851781835423849</v>
      </c>
      <c r="EE10">
        <v>5.0696391562566818</v>
      </c>
      <c r="EF10">
        <v>0.33390688694233189</v>
      </c>
      <c r="EG10">
        <v>13.963850259491327</v>
      </c>
      <c r="EH10">
        <v>0.54034686857975489</v>
      </c>
      <c r="EI10">
        <v>7.9983516850815581</v>
      </c>
      <c r="EJ10">
        <v>0.27242995210255111</v>
      </c>
      <c r="EK10">
        <v>13.462137081768811</v>
      </c>
      <c r="EL10">
        <v>0.51724715244304409</v>
      </c>
      <c r="EM10">
        <v>15.954788629700282</v>
      </c>
      <c r="EN10">
        <v>0.56997314341212724</v>
      </c>
      <c r="EO10">
        <v>13.110987851773757</v>
      </c>
      <c r="EP10">
        <v>0.52609892892629884</v>
      </c>
      <c r="EQ10">
        <v>12.89095442511187</v>
      </c>
      <c r="ER10">
        <v>0.50928701082881478</v>
      </c>
      <c r="ES10">
        <v>6.674631252017142</v>
      </c>
      <c r="ET10">
        <v>0.36752228749331689</v>
      </c>
      <c r="EU10">
        <v>16.313858604258225</v>
      </c>
      <c r="EV10">
        <v>0.54167077139013753</v>
      </c>
      <c r="EW10">
        <v>5.305644202576846</v>
      </c>
      <c r="EX10">
        <v>0.34291401974023483</v>
      </c>
      <c r="EY10">
        <v>12.494262308953319</v>
      </c>
      <c r="EZ10">
        <v>0.5122925310357086</v>
      </c>
      <c r="FA10">
        <v>13.553715188846033</v>
      </c>
      <c r="FB10">
        <v>0.53026051974222599</v>
      </c>
      <c r="FC10">
        <v>5.1875418495112644</v>
      </c>
      <c r="FD10">
        <v>0.33711657261645939</v>
      </c>
      <c r="FE10">
        <v>12.887564966219845</v>
      </c>
      <c r="FF10">
        <v>0.52179765043942594</v>
      </c>
      <c r="FG10">
        <v>13.587984975224204</v>
      </c>
      <c r="FH10">
        <v>0.53173974636357868</v>
      </c>
      <c r="FI10">
        <v>13.426382612986847</v>
      </c>
      <c r="FJ10">
        <v>0.53088642359044602</v>
      </c>
      <c r="FK10">
        <v>5.8275227290245928</v>
      </c>
      <c r="FL10">
        <v>0.35709414813427248</v>
      </c>
      <c r="FM10">
        <v>13.760056647729638</v>
      </c>
      <c r="FN10">
        <v>0.5330026539268764</v>
      </c>
      <c r="FO10">
        <v>5.0538084661416267</v>
      </c>
      <c r="FP10">
        <v>0.33347243422399575</v>
      </c>
      <c r="FQ10">
        <v>15.588686767550309</v>
      </c>
      <c r="FR10">
        <v>0.56242184935142203</v>
      </c>
      <c r="FS10">
        <v>16.885889694702076</v>
      </c>
      <c r="FT10">
        <v>0.58160900051754405</v>
      </c>
      <c r="FU10">
        <v>5.1864229392309698</v>
      </c>
      <c r="FV10">
        <v>0.33621564927697734</v>
      </c>
      <c r="FW10">
        <v>5.5852986010108365</v>
      </c>
      <c r="FX10">
        <v>0.34991534542239716</v>
      </c>
      <c r="FY10">
        <v>10.725057574782449</v>
      </c>
      <c r="FZ10">
        <v>0.45942099024976268</v>
      </c>
      <c r="GA10">
        <v>5.3297902794643264</v>
      </c>
      <c r="GB10">
        <v>0.34314221587893617</v>
      </c>
      <c r="GC10">
        <v>5.2312191464182494</v>
      </c>
      <c r="GD10">
        <v>0.34051384386407796</v>
      </c>
      <c r="GE10">
        <v>5.3426785365267238</v>
      </c>
      <c r="GF10">
        <v>0.34439233401908126</v>
      </c>
      <c r="GG10">
        <v>15.580562127165695</v>
      </c>
      <c r="GH10">
        <v>0.5239917182855609</v>
      </c>
      <c r="GI10">
        <v>4.8882842603579499</v>
      </c>
      <c r="GJ10">
        <v>0.29698470241961705</v>
      </c>
      <c r="GK10">
        <v>10.417657552009945</v>
      </c>
      <c r="GL10">
        <v>0.47245332473534946</v>
      </c>
      <c r="GM10">
        <v>5.1316425034003395</v>
      </c>
      <c r="GN10">
        <v>0.33715522643926998</v>
      </c>
      <c r="GO10">
        <v>5.6439812430217602</v>
      </c>
      <c r="GP10">
        <v>0.35473605095704225</v>
      </c>
      <c r="GQ10">
        <v>13.998122875404734</v>
      </c>
      <c r="GR10">
        <v>0.5374767397409167</v>
      </c>
      <c r="GS10">
        <v>13.542036141204029</v>
      </c>
      <c r="GT10">
        <v>0.53123686093624456</v>
      </c>
      <c r="GU10">
        <v>13.688285392722312</v>
      </c>
      <c r="GV10">
        <v>0.53285922152432319</v>
      </c>
      <c r="GW10">
        <v>6.5403315382187728</v>
      </c>
      <c r="GX10">
        <v>0.38109632185863751</v>
      </c>
      <c r="GY10">
        <v>6.37800881813454</v>
      </c>
      <c r="GZ10">
        <v>0.37726058375303312</v>
      </c>
      <c r="HA10">
        <v>6.3898273211966368</v>
      </c>
      <c r="HB10">
        <v>0.37539680546039778</v>
      </c>
      <c r="HC10">
        <v>5.780631407446652</v>
      </c>
      <c r="HD10">
        <v>0.35613966275940467</v>
      </c>
      <c r="HE10">
        <v>13.087300449045006</v>
      </c>
      <c r="HF10">
        <v>0.52548185715569962</v>
      </c>
      <c r="HG10">
        <v>6.2488401077864406</v>
      </c>
      <c r="HH10">
        <v>0.3697651225804171</v>
      </c>
      <c r="HI10">
        <v>6.7487708268919402</v>
      </c>
      <c r="HJ10">
        <v>0.38665490156313659</v>
      </c>
      <c r="HK10">
        <v>6.2364530510787661</v>
      </c>
      <c r="HL10">
        <v>0.371944382600992</v>
      </c>
      <c r="HM10">
        <v>6.1114045007093898</v>
      </c>
      <c r="HN10">
        <v>0.36620916807427017</v>
      </c>
      <c r="HO10">
        <v>17.082585728262611</v>
      </c>
      <c r="HP10">
        <v>0.58643967878996484</v>
      </c>
      <c r="HQ10">
        <v>6.0329807655228631</v>
      </c>
      <c r="HR10">
        <v>0.36603850424343792</v>
      </c>
      <c r="HS10">
        <v>11.312500758973741</v>
      </c>
      <c r="HT10">
        <v>0.49769170352613812</v>
      </c>
      <c r="HU10">
        <v>5.2034815762404767</v>
      </c>
      <c r="HV10">
        <v>0.33759668762103973</v>
      </c>
      <c r="HW10">
        <v>5.3562170921791417</v>
      </c>
      <c r="HX10">
        <v>0.34410097101927906</v>
      </c>
      <c r="HY10">
        <v>6.7618294721859122</v>
      </c>
      <c r="HZ10">
        <v>0.38416715297107762</v>
      </c>
      <c r="IA10">
        <v>15.047080194530114</v>
      </c>
      <c r="IB10">
        <v>0.55630772058390854</v>
      </c>
      <c r="IC10">
        <v>14.617115300048525</v>
      </c>
      <c r="ID10">
        <v>0.55042009354368571</v>
      </c>
      <c r="IE10">
        <v>5.3084387034268179</v>
      </c>
      <c r="IF10">
        <v>0.34153450485174097</v>
      </c>
      <c r="IG10">
        <v>6.324576252303439</v>
      </c>
      <c r="IH10">
        <v>0.37369854918606998</v>
      </c>
      <c r="II10">
        <v>9.1446625066081246</v>
      </c>
      <c r="IJ10">
        <v>0.41061916761857764</v>
      </c>
      <c r="IK10">
        <v>5.3887359943868214</v>
      </c>
      <c r="IL10">
        <v>0.34524785046502326</v>
      </c>
      <c r="IM10">
        <v>5.6659426350954929</v>
      </c>
      <c r="IN10">
        <v>0.35275786000479054</v>
      </c>
      <c r="IO10">
        <v>17.262107093582216</v>
      </c>
      <c r="IP10">
        <v>0.5902618735016737</v>
      </c>
      <c r="IQ10">
        <v>5.1836476122897457</v>
      </c>
      <c r="IR10">
        <v>0.33641075140299476</v>
      </c>
      <c r="IS10">
        <v>5.3303421871784735</v>
      </c>
      <c r="IT10">
        <v>0.34423610230257301</v>
      </c>
      <c r="IU10">
        <v>10.108302831051493</v>
      </c>
      <c r="IV10">
        <v>0.4663430764515738</v>
      </c>
    </row>
    <row r="11" spans="1:256">
      <c r="A11" s="2" t="s">
        <v>34</v>
      </c>
      <c r="B11" s="4" t="b">
        <v>0</v>
      </c>
      <c r="C11">
        <v>7.7543800000000003</v>
      </c>
      <c r="D11">
        <v>0.27200000000000002</v>
      </c>
      <c r="E11">
        <v>2.0342274385576946</v>
      </c>
      <c r="F11">
        <v>0.19104460422472003</v>
      </c>
      <c r="G11">
        <v>7.7291674608965053</v>
      </c>
      <c r="H11">
        <v>0.40674004118601315</v>
      </c>
      <c r="I11">
        <v>13.833856225292983</v>
      </c>
      <c r="J11">
        <v>0.53514674711138921</v>
      </c>
      <c r="K11">
        <v>10.826821657977895</v>
      </c>
      <c r="L11">
        <v>0.48043449385994935</v>
      </c>
      <c r="M11">
        <v>11.749282769591943</v>
      </c>
      <c r="N11">
        <v>0.40374409482537382</v>
      </c>
      <c r="O11">
        <v>5.1245641944783671</v>
      </c>
      <c r="P11">
        <v>0.33385339339502995</v>
      </c>
      <c r="Q11">
        <v>12.976923738722723</v>
      </c>
      <c r="R11">
        <v>0.50592607431055814</v>
      </c>
      <c r="S11">
        <v>4.872850015505338</v>
      </c>
      <c r="T11">
        <v>0.32251703656274849</v>
      </c>
      <c r="U11">
        <v>14.974159200596651</v>
      </c>
      <c r="V11">
        <v>0.48273375703584204</v>
      </c>
      <c r="W11">
        <v>6.6244118486195926</v>
      </c>
      <c r="X11">
        <v>0.36574789817581155</v>
      </c>
      <c r="Y11">
        <v>12.496271846994642</v>
      </c>
      <c r="Z11">
        <v>0.49665218087321644</v>
      </c>
      <c r="AA11">
        <v>4.871063149566405</v>
      </c>
      <c r="AB11">
        <v>0.32172170347287538</v>
      </c>
      <c r="AC11">
        <v>7.6658622963396503</v>
      </c>
      <c r="AD11">
        <v>0.27344247035996083</v>
      </c>
      <c r="AE11">
        <v>13.460001197743575</v>
      </c>
      <c r="AF11">
        <v>0.46477677370961523</v>
      </c>
      <c r="AG11">
        <v>11.130160180236082</v>
      </c>
      <c r="AH11">
        <v>0.41239611547337729</v>
      </c>
      <c r="AI11">
        <v>6.0739884220265026</v>
      </c>
      <c r="AJ11">
        <v>0.36590682571167144</v>
      </c>
      <c r="AK11">
        <v>13.111995294305313</v>
      </c>
      <c r="AL11">
        <v>0.5219649242999288</v>
      </c>
      <c r="AM11">
        <v>13.683619354418823</v>
      </c>
      <c r="AN11">
        <v>0.53246618252756339</v>
      </c>
      <c r="AO11">
        <v>4.4571687648689506</v>
      </c>
      <c r="AP11">
        <v>0.11225940622014054</v>
      </c>
      <c r="AQ11">
        <v>4.5220452780694762</v>
      </c>
      <c r="AR11">
        <v>0.24340123139256961</v>
      </c>
      <c r="AS11">
        <v>12.728589598295802</v>
      </c>
      <c r="AT11">
        <v>0.43806232610292095</v>
      </c>
      <c r="AU11">
        <v>5.256669004254519</v>
      </c>
      <c r="AV11">
        <v>0.34008955609002539</v>
      </c>
      <c r="AW11">
        <v>13.274883021605252</v>
      </c>
      <c r="AX11">
        <v>0.48735600352130565</v>
      </c>
      <c r="AY11">
        <v>13.704798980762119</v>
      </c>
      <c r="AZ11">
        <v>0.53162262753521217</v>
      </c>
      <c r="BA11">
        <v>6.2824180939152532</v>
      </c>
      <c r="BB11">
        <v>0.32588565128173946</v>
      </c>
      <c r="BC11">
        <v>13.356929765321237</v>
      </c>
      <c r="BD11">
        <v>0.51236626110881256</v>
      </c>
      <c r="BE11">
        <v>13.911560632093872</v>
      </c>
      <c r="BF11">
        <v>0.53540922259236734</v>
      </c>
      <c r="BG11">
        <v>5.0809229358968331</v>
      </c>
      <c r="BH11">
        <v>0.3330446396323346</v>
      </c>
      <c r="BI11">
        <v>6.2832719203938865</v>
      </c>
      <c r="BJ11">
        <v>0.3331835844899898</v>
      </c>
      <c r="BK11">
        <v>9.9543761950823999</v>
      </c>
      <c r="BL11">
        <v>0.46191567128022615</v>
      </c>
      <c r="BM11">
        <v>11.945224797743236</v>
      </c>
      <c r="BN11">
        <v>0.4604451004289723</v>
      </c>
      <c r="BO11">
        <v>6.1300791473682574</v>
      </c>
      <c r="BP11">
        <v>0.36843169004782655</v>
      </c>
      <c r="BQ11">
        <v>11.880810950597205</v>
      </c>
      <c r="BR11">
        <v>0.49984889009547423</v>
      </c>
      <c r="BS11">
        <v>13.246544943046379</v>
      </c>
      <c r="BT11">
        <v>0.53891124103579258</v>
      </c>
      <c r="BU11">
        <v>6.2217320475775857</v>
      </c>
      <c r="BV11">
        <v>0.36956741102136176</v>
      </c>
      <c r="BW11">
        <v>6.5491903418987585</v>
      </c>
      <c r="BX11">
        <v>0.38287406186038286</v>
      </c>
      <c r="BY11">
        <v>4.7854288564489496</v>
      </c>
      <c r="BZ11">
        <v>0.32095905624884269</v>
      </c>
      <c r="CA11">
        <v>7.7225122585022419</v>
      </c>
      <c r="CB11">
        <v>0.41079514613474022</v>
      </c>
      <c r="CC11">
        <v>8.815106520865486</v>
      </c>
      <c r="CD11">
        <v>0.24203509822593691</v>
      </c>
      <c r="CE11">
        <v>4.6203032549263092</v>
      </c>
      <c r="CF11">
        <v>0.21664077445689883</v>
      </c>
      <c r="CG11">
        <v>10.423282131387818</v>
      </c>
      <c r="CH11">
        <v>0.3484256174496933</v>
      </c>
      <c r="CI11">
        <v>5.0497687148228962</v>
      </c>
      <c r="CJ11">
        <v>0.33154789627091052</v>
      </c>
      <c r="CK11">
        <v>5.5128176026835858</v>
      </c>
      <c r="CL11">
        <v>0.34582953596355293</v>
      </c>
      <c r="CM11">
        <v>17.023616542509505</v>
      </c>
      <c r="CN11">
        <v>0.57954770218186102</v>
      </c>
      <c r="CO11">
        <v>6.4724128398393237</v>
      </c>
      <c r="CP11">
        <v>0.37518536472503072</v>
      </c>
      <c r="CQ11">
        <v>5.7051389476409735</v>
      </c>
      <c r="CR11">
        <v>0.35224566645558719</v>
      </c>
      <c r="CS11">
        <v>4.6787753105615764</v>
      </c>
      <c r="CT11">
        <v>0.29606783083851546</v>
      </c>
      <c r="CU11">
        <v>13.679580680490384</v>
      </c>
      <c r="CV11">
        <v>0.53018857213950599</v>
      </c>
      <c r="CW11">
        <v>13.532272814526845</v>
      </c>
      <c r="CX11">
        <v>0.52907774899405702</v>
      </c>
      <c r="CY11">
        <v>6.0452354105184138</v>
      </c>
      <c r="CZ11">
        <v>0.33482244698890085</v>
      </c>
      <c r="DA11">
        <v>9.5944234104219479</v>
      </c>
      <c r="DB11">
        <v>0.40959740491677865</v>
      </c>
      <c r="DC11">
        <v>14.616531994745023</v>
      </c>
      <c r="DD11">
        <v>0.5043086320127208</v>
      </c>
      <c r="DE11">
        <v>6.0915432083363728</v>
      </c>
      <c r="DF11">
        <v>0.36421308605867475</v>
      </c>
      <c r="DG11">
        <v>10.362165152407306</v>
      </c>
      <c r="DH11">
        <v>0.44223445802477224</v>
      </c>
      <c r="DI11">
        <v>15.406881434560066</v>
      </c>
      <c r="DJ11">
        <v>0.55849104023944685</v>
      </c>
      <c r="DK11">
        <v>7.6876610166824202</v>
      </c>
      <c r="DL11">
        <v>0.41148145095247246</v>
      </c>
      <c r="DM11">
        <v>5.1643819643875393</v>
      </c>
      <c r="DN11">
        <v>0.33512216022350966</v>
      </c>
      <c r="DO11">
        <v>13.473736166343963</v>
      </c>
      <c r="DP11">
        <v>0.509235866803878</v>
      </c>
      <c r="DQ11">
        <v>18.767088494617866</v>
      </c>
      <c r="DR11">
        <v>0.60740562615201155</v>
      </c>
      <c r="DS11">
        <v>5.2479525843655725</v>
      </c>
      <c r="DT11">
        <v>0.34034541550214781</v>
      </c>
      <c r="DU11">
        <v>5.282527482488371</v>
      </c>
      <c r="DV11">
        <v>0.3398945128498902</v>
      </c>
      <c r="DW11">
        <v>10.496572898935455</v>
      </c>
      <c r="DX11">
        <v>0.47647023131835808</v>
      </c>
      <c r="DY11">
        <v>5.7590202028369397</v>
      </c>
      <c r="DZ11">
        <v>0.35685615189474118</v>
      </c>
      <c r="EA11">
        <v>15.889679931765542</v>
      </c>
      <c r="EB11">
        <v>0.57445140776202408</v>
      </c>
      <c r="EC11">
        <v>4.8750591055462236</v>
      </c>
      <c r="ED11">
        <v>0.32703187440936521</v>
      </c>
      <c r="EE11">
        <v>5.0370444577351501</v>
      </c>
      <c r="EF11">
        <v>0.33238471296204203</v>
      </c>
      <c r="EG11">
        <v>13.868319599813073</v>
      </c>
      <c r="EH11">
        <v>0.53787943099312707</v>
      </c>
      <c r="EI11">
        <v>7.9453621040634577</v>
      </c>
      <c r="EJ11">
        <v>0.27128587947023081</v>
      </c>
      <c r="EK11">
        <v>13.372303651892979</v>
      </c>
      <c r="EL11">
        <v>0.51501529490514819</v>
      </c>
      <c r="EM11">
        <v>15.857103949187065</v>
      </c>
      <c r="EN11">
        <v>0.56744799616041053</v>
      </c>
      <c r="EO11">
        <v>13.021333819908547</v>
      </c>
      <c r="EP11">
        <v>0.52386387402333845</v>
      </c>
      <c r="EQ11">
        <v>12.794549494075941</v>
      </c>
      <c r="ER11">
        <v>0.50714254798029146</v>
      </c>
      <c r="ES11">
        <v>6.6266010518094003</v>
      </c>
      <c r="ET11">
        <v>0.365991744362479</v>
      </c>
      <c r="EU11">
        <v>16.217040761772324</v>
      </c>
      <c r="EV11">
        <v>0.53921187872699217</v>
      </c>
      <c r="EW11">
        <v>5.266756561167214</v>
      </c>
      <c r="EX11">
        <v>0.34153687084884582</v>
      </c>
      <c r="EY11">
        <v>12.42664506295773</v>
      </c>
      <c r="EZ11">
        <v>0.50994616483757182</v>
      </c>
      <c r="FA11">
        <v>13.481000836881208</v>
      </c>
      <c r="FB11">
        <v>0.52783470566371782</v>
      </c>
      <c r="FC11">
        <v>5.1576883538481244</v>
      </c>
      <c r="FD11">
        <v>0.33558023162730682</v>
      </c>
      <c r="FE11">
        <v>12.801654113360645</v>
      </c>
      <c r="FF11">
        <v>0.51945103067781873</v>
      </c>
      <c r="FG11">
        <v>13.511928009085544</v>
      </c>
      <c r="FH11">
        <v>0.52933408407877958</v>
      </c>
      <c r="FI11">
        <v>13.340228351555382</v>
      </c>
      <c r="FJ11">
        <v>0.52850873757579431</v>
      </c>
      <c r="FK11">
        <v>5.7773383267141378</v>
      </c>
      <c r="FL11">
        <v>0.35565831376648399</v>
      </c>
      <c r="FM11">
        <v>13.688990339950697</v>
      </c>
      <c r="FN11">
        <v>0.53057196722134159</v>
      </c>
      <c r="FO11">
        <v>5.0200235507321445</v>
      </c>
      <c r="FP11">
        <v>0.33204404697525786</v>
      </c>
      <c r="FQ11">
        <v>15.505305383151445</v>
      </c>
      <c r="FR11">
        <v>0.55986325413753624</v>
      </c>
      <c r="FS11">
        <v>16.791850938334857</v>
      </c>
      <c r="FT11">
        <v>0.5789078882350247</v>
      </c>
      <c r="FU11">
        <v>5.1585343148223393</v>
      </c>
      <c r="FV11">
        <v>0.33469179297409901</v>
      </c>
      <c r="FW11">
        <v>5.5544759807174149</v>
      </c>
      <c r="FX11">
        <v>0.34834299608360064</v>
      </c>
      <c r="FY11">
        <v>10.652136168786175</v>
      </c>
      <c r="FZ11">
        <v>0.45734935306528063</v>
      </c>
      <c r="GA11">
        <v>5.2946653596807902</v>
      </c>
      <c r="GB11">
        <v>0.34159460338415037</v>
      </c>
      <c r="GC11">
        <v>5.1918000845030843</v>
      </c>
      <c r="GD11">
        <v>0.33901433005932791</v>
      </c>
      <c r="GE11">
        <v>5.3031215662098745</v>
      </c>
      <c r="GF11">
        <v>0.3429007551691523</v>
      </c>
      <c r="GG11">
        <v>15.476671888479286</v>
      </c>
      <c r="GH11">
        <v>0.52176785457757402</v>
      </c>
      <c r="GI11">
        <v>4.8596729132677527</v>
      </c>
      <c r="GJ11">
        <v>0.29566685545570565</v>
      </c>
      <c r="GK11">
        <v>10.361942403537483</v>
      </c>
      <c r="GL11">
        <v>0.47027020437777989</v>
      </c>
      <c r="GM11">
        <v>5.0940227641774198</v>
      </c>
      <c r="GN11">
        <v>0.33574657674517799</v>
      </c>
      <c r="GO11">
        <v>5.6005566034945886</v>
      </c>
      <c r="GP11">
        <v>0.35332266467443646</v>
      </c>
      <c r="GQ11">
        <v>13.923548744212953</v>
      </c>
      <c r="GR11">
        <v>0.53499212803106155</v>
      </c>
      <c r="GS11">
        <v>13.46282508109875</v>
      </c>
      <c r="GT11">
        <v>0.52873217872402456</v>
      </c>
      <c r="GU11">
        <v>13.613045743977731</v>
      </c>
      <c r="GV11">
        <v>0.53040363876069097</v>
      </c>
      <c r="GW11">
        <v>6.497124118154856</v>
      </c>
      <c r="GX11">
        <v>0.37949382973137036</v>
      </c>
      <c r="GY11">
        <v>6.3297126110367055</v>
      </c>
      <c r="GZ11">
        <v>0.37573102343381187</v>
      </c>
      <c r="HA11">
        <v>6.3504272625195917</v>
      </c>
      <c r="HB11">
        <v>0.373737425919552</v>
      </c>
      <c r="HC11">
        <v>5.7485279570757362</v>
      </c>
      <c r="HD11">
        <v>0.35446521947010406</v>
      </c>
      <c r="HE11">
        <v>12.997367834026372</v>
      </c>
      <c r="HF11">
        <v>0.52298413017247591</v>
      </c>
      <c r="HG11">
        <v>6.2160610400166139</v>
      </c>
      <c r="HH11">
        <v>0.36804569310166801</v>
      </c>
      <c r="HI11">
        <v>6.7065797124750102</v>
      </c>
      <c r="HJ11">
        <v>0.38484020240703765</v>
      </c>
      <c r="HK11">
        <v>6.193581827117483</v>
      </c>
      <c r="HL11">
        <v>0.37025052150334675</v>
      </c>
      <c r="HM11">
        <v>6.0786440744189036</v>
      </c>
      <c r="HN11">
        <v>0.36451683722292022</v>
      </c>
      <c r="HO11">
        <v>16.971961694006559</v>
      </c>
      <c r="HP11">
        <v>0.58371994441501285</v>
      </c>
      <c r="HQ11">
        <v>5.9912346644158871</v>
      </c>
      <c r="HR11">
        <v>0.36435577964205784</v>
      </c>
      <c r="HS11">
        <v>11.197839219609669</v>
      </c>
      <c r="HT11">
        <v>0.49541334318367519</v>
      </c>
      <c r="HU11">
        <v>5.1733527908727615</v>
      </c>
      <c r="HV11">
        <v>0.33601914689507162</v>
      </c>
      <c r="HW11">
        <v>5.3203116457322315</v>
      </c>
      <c r="HX11">
        <v>0.34253620131662471</v>
      </c>
      <c r="HY11">
        <v>6.7105678014724752</v>
      </c>
      <c r="HZ11">
        <v>0.38249228662411461</v>
      </c>
      <c r="IA11">
        <v>14.955259627196231</v>
      </c>
      <c r="IB11">
        <v>0.55378120337835834</v>
      </c>
      <c r="IC11">
        <v>14.522916252216348</v>
      </c>
      <c r="ID11">
        <v>0.54791443818074004</v>
      </c>
      <c r="IE11">
        <v>5.2769598640468347</v>
      </c>
      <c r="IF11">
        <v>0.33996921125509938</v>
      </c>
      <c r="IG11">
        <v>6.2864715319258551</v>
      </c>
      <c r="IH11">
        <v>0.37198326519239439</v>
      </c>
      <c r="II11">
        <v>9.0657363426270798</v>
      </c>
      <c r="IJ11">
        <v>0.40900940442807138</v>
      </c>
      <c r="IK11">
        <v>5.346359102179858</v>
      </c>
      <c r="IL11">
        <v>0.34377450263201298</v>
      </c>
      <c r="IM11">
        <v>5.6351612795318076</v>
      </c>
      <c r="IN11">
        <v>0.35117377589408794</v>
      </c>
      <c r="IO11">
        <v>17.144213030765126</v>
      </c>
      <c r="IP11">
        <v>0.58775274338883099</v>
      </c>
      <c r="IQ11">
        <v>5.1549419560629133</v>
      </c>
      <c r="IR11">
        <v>0.33485350001635888</v>
      </c>
      <c r="IS11">
        <v>5.2902057566054355</v>
      </c>
      <c r="IT11">
        <v>0.34282613370283799</v>
      </c>
      <c r="IU11">
        <v>10.054006567564107</v>
      </c>
      <c r="IV11">
        <v>0.46423747775646235</v>
      </c>
    </row>
    <row r="12" spans="1:256">
      <c r="A12" s="2" t="s">
        <v>35</v>
      </c>
      <c r="B12" s="4" t="s">
        <v>688</v>
      </c>
      <c r="C12">
        <v>13.61294</v>
      </c>
      <c r="D12">
        <v>0.46227000000000001</v>
      </c>
      <c r="E12">
        <v>2.3904156534866514</v>
      </c>
      <c r="F12">
        <v>0.21205081679446058</v>
      </c>
      <c r="G12">
        <v>9.6295727638643775</v>
      </c>
      <c r="H12">
        <v>0.45106823647255911</v>
      </c>
      <c r="I12">
        <v>13.759630691597401</v>
      </c>
      <c r="J12">
        <v>0.53260200691594084</v>
      </c>
      <c r="K12">
        <v>10.770171545308967</v>
      </c>
      <c r="L12">
        <v>0.47813002006415989</v>
      </c>
      <c r="M12">
        <v>11.686176676060857</v>
      </c>
      <c r="N12">
        <v>0.40185530628979232</v>
      </c>
      <c r="O12">
        <v>5.098582277040526</v>
      </c>
      <c r="P12">
        <v>0.33225970129239146</v>
      </c>
      <c r="Q12">
        <v>12.89859196457936</v>
      </c>
      <c r="R12">
        <v>0.50352142485175222</v>
      </c>
      <c r="S12">
        <v>4.8404374869518243</v>
      </c>
      <c r="T12">
        <v>0.32102858156122344</v>
      </c>
      <c r="U12">
        <v>14.900902128977</v>
      </c>
      <c r="V12">
        <v>0.48043100897099733</v>
      </c>
      <c r="W12">
        <v>6.5793326804917536</v>
      </c>
      <c r="X12">
        <v>0.36403785393227639</v>
      </c>
      <c r="Y12">
        <v>12.41526057303737</v>
      </c>
      <c r="Z12">
        <v>0.49430718013293073</v>
      </c>
      <c r="AA12">
        <v>4.8328639028444931</v>
      </c>
      <c r="AB12">
        <v>0.3202298035076373</v>
      </c>
      <c r="AC12">
        <v>7.625917854638443</v>
      </c>
      <c r="AD12">
        <v>0.2721516106150757</v>
      </c>
      <c r="AE12">
        <v>13.390980639061237</v>
      </c>
      <c r="AF12">
        <v>0.46263610282357065</v>
      </c>
      <c r="AG12">
        <v>11.060033732016658</v>
      </c>
      <c r="AH12">
        <v>0.41048499665408383</v>
      </c>
      <c r="AI12">
        <v>6.0398346174171751</v>
      </c>
      <c r="AJ12">
        <v>0.36420463815613685</v>
      </c>
      <c r="AK12">
        <v>13.02449413146608</v>
      </c>
      <c r="AL12">
        <v>0.51938606620521222</v>
      </c>
      <c r="AM12">
        <v>13.607173023438397</v>
      </c>
      <c r="AN12">
        <v>0.52980294483880452</v>
      </c>
      <c r="AO12">
        <v>4.1113016737152606</v>
      </c>
      <c r="AP12">
        <v>0.10970224005328202</v>
      </c>
      <c r="AQ12">
        <v>4.3547548954833708</v>
      </c>
      <c r="AR12">
        <v>0.2420334431933544</v>
      </c>
      <c r="AS12">
        <v>12.649276300579631</v>
      </c>
      <c r="AT12">
        <v>0.43597203121834338</v>
      </c>
      <c r="AU12">
        <v>5.2246949435981609</v>
      </c>
      <c r="AV12">
        <v>0.33844793535758472</v>
      </c>
      <c r="AW12">
        <v>13.209287634258979</v>
      </c>
      <c r="AX12">
        <v>0.4850101470384533</v>
      </c>
      <c r="AY12">
        <v>13.637280312827409</v>
      </c>
      <c r="AZ12">
        <v>0.52911100382681198</v>
      </c>
      <c r="BA12">
        <v>6.2481040776468753</v>
      </c>
      <c r="BB12">
        <v>0.32432091818852016</v>
      </c>
      <c r="BC12">
        <v>13.267728566307108</v>
      </c>
      <c r="BD12">
        <v>0.51004217955966469</v>
      </c>
      <c r="BE12">
        <v>13.841613055034312</v>
      </c>
      <c r="BF12">
        <v>0.53288858892099467</v>
      </c>
      <c r="BG12">
        <v>5.0535872102549257</v>
      </c>
      <c r="BH12">
        <v>0.33144798272045267</v>
      </c>
      <c r="BI12">
        <v>6.2449582455806647</v>
      </c>
      <c r="BJ12">
        <v>0.33164083048466597</v>
      </c>
      <c r="BK12">
        <v>9.9041286360222411</v>
      </c>
      <c r="BL12">
        <v>0.45971354136013298</v>
      </c>
      <c r="BM12">
        <v>11.87986250311117</v>
      </c>
      <c r="BN12">
        <v>0.45824230357724177</v>
      </c>
      <c r="BO12">
        <v>6.0929799623543506</v>
      </c>
      <c r="BP12">
        <v>0.36668894617991193</v>
      </c>
      <c r="BQ12">
        <v>11.820305364456617</v>
      </c>
      <c r="BR12">
        <v>0.49738367475657036</v>
      </c>
      <c r="BS12">
        <v>13.08006145140866</v>
      </c>
      <c r="BT12">
        <v>0.53639892001061396</v>
      </c>
      <c r="BU12">
        <v>6.1884255921948323</v>
      </c>
      <c r="BV12">
        <v>0.36776535688555845</v>
      </c>
      <c r="BW12">
        <v>6.4996475116901662</v>
      </c>
      <c r="BX12">
        <v>0.38104977006198193</v>
      </c>
      <c r="BY12">
        <v>4.7622137004456357</v>
      </c>
      <c r="BZ12">
        <v>0.31942356253948834</v>
      </c>
      <c r="CA12">
        <v>7.6821341413604252</v>
      </c>
      <c r="CB12">
        <v>0.4088025869814349</v>
      </c>
      <c r="CC12">
        <v>8.7663445780637765</v>
      </c>
      <c r="CD12">
        <v>0.24088229960776666</v>
      </c>
      <c r="CE12">
        <v>4.5906849651054618</v>
      </c>
      <c r="CF12">
        <v>0.21556202995034027</v>
      </c>
      <c r="CG12">
        <v>9.3856417570599167</v>
      </c>
      <c r="CH12">
        <v>0.34093023900491443</v>
      </c>
      <c r="CI12">
        <v>5.0095806959793521</v>
      </c>
      <c r="CJ12">
        <v>0.33000939609351038</v>
      </c>
      <c r="CK12">
        <v>5.4862760930303969</v>
      </c>
      <c r="CL12">
        <v>0.34416496227643772</v>
      </c>
      <c r="CM12">
        <v>16.944631530594393</v>
      </c>
      <c r="CN12">
        <v>0.57679634247129985</v>
      </c>
      <c r="CO12">
        <v>6.4420537761304439</v>
      </c>
      <c r="CP12">
        <v>0.37342032942684422</v>
      </c>
      <c r="CQ12">
        <v>5.6775693472706052</v>
      </c>
      <c r="CR12">
        <v>0.35056621885138006</v>
      </c>
      <c r="CS12">
        <v>4.6523080584300409</v>
      </c>
      <c r="CT12">
        <v>0.29468502880708969</v>
      </c>
      <c r="CU12">
        <v>13.614164608088331</v>
      </c>
      <c r="CV12">
        <v>0.52766957555492056</v>
      </c>
      <c r="CW12">
        <v>13.462956132727543</v>
      </c>
      <c r="CX12">
        <v>0.52654836468251898</v>
      </c>
      <c r="CY12">
        <v>6.0082304690748538</v>
      </c>
      <c r="CZ12">
        <v>0.33324193931497681</v>
      </c>
      <c r="DA12">
        <v>9.4835488998176984</v>
      </c>
      <c r="DB12">
        <v>0.40772109247994726</v>
      </c>
      <c r="DC12">
        <v>14.53641226731523</v>
      </c>
      <c r="DD12">
        <v>0.50199695736690697</v>
      </c>
      <c r="DE12">
        <v>6.0624838529767118</v>
      </c>
      <c r="DF12">
        <v>0.36252464295574627</v>
      </c>
      <c r="DG12">
        <v>10.298983624198561</v>
      </c>
      <c r="DH12">
        <v>0.44003059232419445</v>
      </c>
      <c r="DI12">
        <v>15.329049779875929</v>
      </c>
      <c r="DJ12">
        <v>0.55583496440221858</v>
      </c>
      <c r="DK12">
        <v>7.6418986316935547</v>
      </c>
      <c r="DL12">
        <v>0.40958534211430347</v>
      </c>
      <c r="DM12">
        <v>5.1381544938399077</v>
      </c>
      <c r="DN12">
        <v>0.33354024856132886</v>
      </c>
      <c r="DO12">
        <v>13.396788263313779</v>
      </c>
      <c r="DP12">
        <v>0.50680110080437812</v>
      </c>
      <c r="DQ12">
        <v>18.659210473629884</v>
      </c>
      <c r="DR12">
        <v>0.60449936960302597</v>
      </c>
      <c r="DS12">
        <v>5.2136869770787353</v>
      </c>
      <c r="DT12">
        <v>0.33879090537923306</v>
      </c>
      <c r="DU12">
        <v>5.2542518834119782</v>
      </c>
      <c r="DV12">
        <v>0.33830266442893681</v>
      </c>
      <c r="DW12">
        <v>10.431288830648045</v>
      </c>
      <c r="DX12">
        <v>0.47423542804588592</v>
      </c>
      <c r="DY12">
        <v>5.7232998563933632</v>
      </c>
      <c r="DZ12">
        <v>0.35519879542811783</v>
      </c>
      <c r="EA12">
        <v>15.718638253440881</v>
      </c>
      <c r="EB12">
        <v>0.57144347937469264</v>
      </c>
      <c r="EC12">
        <v>4.8357791208323269</v>
      </c>
      <c r="ED12">
        <v>0.32537484742757999</v>
      </c>
      <c r="EE12">
        <v>5.0070132157939566</v>
      </c>
      <c r="EF12">
        <v>0.33076013555700923</v>
      </c>
      <c r="EG12">
        <v>13.780285770511654</v>
      </c>
      <c r="EH12">
        <v>0.53522063666593045</v>
      </c>
      <c r="EI12">
        <v>7.8965297389193356</v>
      </c>
      <c r="EJ12">
        <v>0.27004320152883132</v>
      </c>
      <c r="EK12">
        <v>13.289519578002611</v>
      </c>
      <c r="EL12">
        <v>0.51259838828449589</v>
      </c>
      <c r="EM12">
        <v>15.767084637144739</v>
      </c>
      <c r="EN12">
        <v>0.56476152227051268</v>
      </c>
      <c r="EO12">
        <v>12.938715302973945</v>
      </c>
      <c r="EP12">
        <v>0.52142922145441928</v>
      </c>
      <c r="EQ12">
        <v>12.705708648998854</v>
      </c>
      <c r="ER12">
        <v>0.5047743278782082</v>
      </c>
      <c r="ES12">
        <v>6.5823426606380595</v>
      </c>
      <c r="ET12">
        <v>0.36430780073438701</v>
      </c>
      <c r="EU12">
        <v>16.127819621551719</v>
      </c>
      <c r="EV12">
        <v>0.53662110088898829</v>
      </c>
      <c r="EW12">
        <v>5.230924192325884</v>
      </c>
      <c r="EX12">
        <v>0.34001035169051796</v>
      </c>
      <c r="EY12">
        <v>12.36433626512571</v>
      </c>
      <c r="EZ12">
        <v>0.50752308714418937</v>
      </c>
      <c r="FA12">
        <v>13.413994377358923</v>
      </c>
      <c r="FB12">
        <v>0.52533377334276465</v>
      </c>
      <c r="FC12">
        <v>5.1301833444747951</v>
      </c>
      <c r="FD12">
        <v>0.33397201868555482</v>
      </c>
      <c r="FE12">
        <v>12.722485931828199</v>
      </c>
      <c r="FF12">
        <v>0.51692644300437485</v>
      </c>
      <c r="FG12">
        <v>13.441841132835327</v>
      </c>
      <c r="FH12">
        <v>0.52682565824247651</v>
      </c>
      <c r="FI12">
        <v>13.260835813298822</v>
      </c>
      <c r="FJ12">
        <v>0.52596431630929685</v>
      </c>
      <c r="FK12">
        <v>5.7310941591076334</v>
      </c>
      <c r="FL12">
        <v>0.35403385565326362</v>
      </c>
      <c r="FM12">
        <v>13.623502436500974</v>
      </c>
      <c r="FN12">
        <v>0.52808663511293907</v>
      </c>
      <c r="FO12">
        <v>4.9888947417070755</v>
      </c>
      <c r="FP12">
        <v>0.33049522005885457</v>
      </c>
      <c r="FQ12">
        <v>15.428467941081358</v>
      </c>
      <c r="FR12">
        <v>0.55722383204666348</v>
      </c>
      <c r="FS12">
        <v>16.705191751116288</v>
      </c>
      <c r="FT12">
        <v>0.57610963062528942</v>
      </c>
      <c r="FU12">
        <v>5.1328398455754574</v>
      </c>
      <c r="FV12">
        <v>0.33311675661410417</v>
      </c>
      <c r="FW12">
        <v>5.5260776439070973</v>
      </c>
      <c r="FX12">
        <v>0.34670597014914639</v>
      </c>
      <c r="FY12">
        <v>10.584938590694788</v>
      </c>
      <c r="FZ12">
        <v>0.4551147999199564</v>
      </c>
      <c r="GA12">
        <v>5.2623021577225666</v>
      </c>
      <c r="GB12">
        <v>0.33993344713827234</v>
      </c>
      <c r="GC12">
        <v>5.155478816433904</v>
      </c>
      <c r="GD12">
        <v>0.33736708080632294</v>
      </c>
      <c r="GE12">
        <v>5.2666730930408239</v>
      </c>
      <c r="GF12">
        <v>0.34126234684077705</v>
      </c>
      <c r="GG12">
        <v>15.380932076978235</v>
      </c>
      <c r="GH12">
        <v>0.51935384759295977</v>
      </c>
      <c r="GI12">
        <v>4.8333111135926989</v>
      </c>
      <c r="GJ12">
        <v>0.29427611340040027</v>
      </c>
      <c r="GK12">
        <v>10.310602738644999</v>
      </c>
      <c r="GL12">
        <v>0.46802635765216105</v>
      </c>
      <c r="GM12">
        <v>5.059359295485871</v>
      </c>
      <c r="GN12">
        <v>0.33419356391348126</v>
      </c>
      <c r="GO12">
        <v>5.560542707221642</v>
      </c>
      <c r="GP12">
        <v>0.3517443136957461</v>
      </c>
      <c r="GQ12">
        <v>13.854828233458324</v>
      </c>
      <c r="GR12">
        <v>0.53244095161236138</v>
      </c>
      <c r="GS12">
        <v>13.389831708991208</v>
      </c>
      <c r="GT12">
        <v>0.52611942606052842</v>
      </c>
      <c r="GU12">
        <v>13.54371209500496</v>
      </c>
      <c r="GV12">
        <v>0.52786260280651642</v>
      </c>
      <c r="GW12">
        <v>6.4573113964909155</v>
      </c>
      <c r="GX12">
        <v>0.37775438162614539</v>
      </c>
      <c r="GY12">
        <v>6.2852092892465974</v>
      </c>
      <c r="GZ12">
        <v>0.374030412780192</v>
      </c>
      <c r="HA12">
        <v>6.3141239532525981</v>
      </c>
      <c r="HB12">
        <v>0.3719693899862565</v>
      </c>
      <c r="HC12">
        <v>5.7189493993682685</v>
      </c>
      <c r="HD12">
        <v>0.35273639009023156</v>
      </c>
      <c r="HE12">
        <v>12.914493637341566</v>
      </c>
      <c r="HF12">
        <v>0.52030793187118207</v>
      </c>
      <c r="HG12">
        <v>6.1858593947662417</v>
      </c>
      <c r="HH12">
        <v>0.36628953687298066</v>
      </c>
      <c r="HI12">
        <v>6.6677046854155142</v>
      </c>
      <c r="HJ12">
        <v>0.38292212028111916</v>
      </c>
      <c r="HK12">
        <v>6.1540796418751968</v>
      </c>
      <c r="HL12">
        <v>0.36842329021061876</v>
      </c>
      <c r="HM12">
        <v>6.0484598011543191</v>
      </c>
      <c r="HN12">
        <v>0.36277659111632782</v>
      </c>
      <c r="HO12">
        <v>16.870017652081426</v>
      </c>
      <c r="HP12">
        <v>0.58082189957830266</v>
      </c>
      <c r="HQ12">
        <v>5.9527694895763688</v>
      </c>
      <c r="HR12">
        <v>0.36254140425023285</v>
      </c>
      <c r="HS12">
        <v>11.092173273361983</v>
      </c>
      <c r="HT12">
        <v>0.49282626596781437</v>
      </c>
      <c r="HU12">
        <v>5.1455942260628289</v>
      </c>
      <c r="HV12">
        <v>0.33437400314046684</v>
      </c>
      <c r="HW12">
        <v>5.2872291626439125</v>
      </c>
      <c r="HX12">
        <v>0.34085436780570189</v>
      </c>
      <c r="HY12">
        <v>6.6633320832971323</v>
      </c>
      <c r="HZ12">
        <v>0.38064824287101767</v>
      </c>
      <c r="IA12">
        <v>14.870644978332168</v>
      </c>
      <c r="IB12">
        <v>0.55110630229236568</v>
      </c>
      <c r="IC12">
        <v>14.436109635332663</v>
      </c>
      <c r="ID12">
        <v>0.54523836984537011</v>
      </c>
      <c r="IE12">
        <v>5.2479570386586936</v>
      </c>
      <c r="IF12">
        <v>0.33832324614717563</v>
      </c>
      <c r="IG12">
        <v>6.2513623274623562</v>
      </c>
      <c r="IH12">
        <v>0.37017485647635784</v>
      </c>
      <c r="II12">
        <v>8.9930024547340821</v>
      </c>
      <c r="IJ12">
        <v>0.40718176920483296</v>
      </c>
      <c r="IK12">
        <v>5.3073113867929562</v>
      </c>
      <c r="IL12">
        <v>0.34213957812076662</v>
      </c>
      <c r="IM12">
        <v>5.6068009294656251</v>
      </c>
      <c r="IN12">
        <v>0.34952959675275114</v>
      </c>
      <c r="IO12">
        <v>17.035568048902533</v>
      </c>
      <c r="IP12">
        <v>0.58502023280737958</v>
      </c>
      <c r="IQ12">
        <v>5.1284947228070852</v>
      </c>
      <c r="IR12">
        <v>0.33324116002801035</v>
      </c>
      <c r="IS12">
        <v>5.2532226245895002</v>
      </c>
      <c r="IT12">
        <v>0.34126182733717664</v>
      </c>
      <c r="IU12">
        <v>10.003974566556224</v>
      </c>
      <c r="IV12">
        <v>0.46205972864407163</v>
      </c>
    </row>
    <row r="13" spans="1:256">
      <c r="A13" s="2" t="s">
        <v>36</v>
      </c>
      <c r="B13" s="4" t="b">
        <v>1</v>
      </c>
      <c r="C13">
        <v>11.28553</v>
      </c>
      <c r="D13">
        <v>0.40834999999999999</v>
      </c>
      <c r="E13">
        <v>2.7884168330081969</v>
      </c>
      <c r="F13">
        <v>0.23342751168279752</v>
      </c>
      <c r="G13">
        <v>11.943710571303809</v>
      </c>
      <c r="H13">
        <v>0.49679327043564259</v>
      </c>
      <c r="I13">
        <v>13.694579775637184</v>
      </c>
      <c r="J13">
        <v>0.53003336334353834</v>
      </c>
      <c r="K13">
        <v>10.720525907136489</v>
      </c>
      <c r="L13">
        <v>0.47582170255339662</v>
      </c>
      <c r="M13">
        <v>11.630869196362434</v>
      </c>
      <c r="N13">
        <v>0.39994171899538605</v>
      </c>
      <c r="O13">
        <v>5.0758175847465781</v>
      </c>
      <c r="P13">
        <v>0.33067409085114946</v>
      </c>
      <c r="Q13">
        <v>12.829941259259948</v>
      </c>
      <c r="R13">
        <v>0.50104024605269737</v>
      </c>
      <c r="S13">
        <v>4.812035166953188</v>
      </c>
      <c r="T13">
        <v>0.31946332219111806</v>
      </c>
      <c r="U13">
        <v>14.83669779853278</v>
      </c>
      <c r="V13">
        <v>0.47816319292162912</v>
      </c>
      <c r="W13">
        <v>6.5398275995091426</v>
      </c>
      <c r="X13">
        <v>0.36223719868442356</v>
      </c>
      <c r="Y13">
        <v>12.344260914557294</v>
      </c>
      <c r="Z13">
        <v>0.49185814397834055</v>
      </c>
      <c r="AA13">
        <v>4.7993886370985184</v>
      </c>
      <c r="AB13">
        <v>0.31862877148618091</v>
      </c>
      <c r="AC13">
        <v>7.5909101411410793</v>
      </c>
      <c r="AD13">
        <v>0.27085492455927745</v>
      </c>
      <c r="AE13">
        <v>13.330489854143535</v>
      </c>
      <c r="AF13">
        <v>0.46048136281132906</v>
      </c>
      <c r="AG13">
        <v>10.998572978916069</v>
      </c>
      <c r="AH13">
        <v>0.40849183111069387</v>
      </c>
      <c r="AI13">
        <v>6.0099071050856008</v>
      </c>
      <c r="AJ13">
        <v>0.36246307433088559</v>
      </c>
      <c r="AK13">
        <v>12.947806854045984</v>
      </c>
      <c r="AL13">
        <v>0.51669975685428138</v>
      </c>
      <c r="AM13">
        <v>13.540175991072227</v>
      </c>
      <c r="AN13">
        <v>0.52712114785072883</v>
      </c>
      <c r="AO13">
        <v>3.8081488399052508</v>
      </c>
      <c r="AP13">
        <v>0.10681872186367899</v>
      </c>
      <c r="AQ13">
        <v>4.2081247598658162</v>
      </c>
      <c r="AR13">
        <v>0.24038806212317224</v>
      </c>
      <c r="AS13">
        <v>12.579763420613245</v>
      </c>
      <c r="AT13">
        <v>0.43380556798558084</v>
      </c>
      <c r="AU13">
        <v>5.1966781566102478</v>
      </c>
      <c r="AV13">
        <v>0.33675643569724262</v>
      </c>
      <c r="AW13">
        <v>13.151799796613467</v>
      </c>
      <c r="AX13">
        <v>0.48269925569466171</v>
      </c>
      <c r="AY13">
        <v>13.578107738474971</v>
      </c>
      <c r="AZ13">
        <v>0.52662470497177816</v>
      </c>
      <c r="BA13">
        <v>6.218034436235742</v>
      </c>
      <c r="BB13">
        <v>0.32273885656219387</v>
      </c>
      <c r="BC13">
        <v>13.189549754138483</v>
      </c>
      <c r="BD13">
        <v>0.50759081280753049</v>
      </c>
      <c r="BE13">
        <v>13.780311600095651</v>
      </c>
      <c r="BF13">
        <v>0.53037684824761133</v>
      </c>
      <c r="BG13">
        <v>5.0296360725311322</v>
      </c>
      <c r="BH13">
        <v>0.32983833732216666</v>
      </c>
      <c r="BI13">
        <v>6.2113826037469648</v>
      </c>
      <c r="BJ13">
        <v>0.33003963181670798</v>
      </c>
      <c r="BK13">
        <v>9.8600947854021879</v>
      </c>
      <c r="BL13">
        <v>0.45752434135688169</v>
      </c>
      <c r="BM13">
        <v>11.822579133287604</v>
      </c>
      <c r="BN13">
        <v>0.45601251759289424</v>
      </c>
      <c r="BO13">
        <v>6.0604707910044215</v>
      </c>
      <c r="BP13">
        <v>0.36488859865092199</v>
      </c>
      <c r="BQ13">
        <v>11.767280246796386</v>
      </c>
      <c r="BR13">
        <v>0.49495098322214681</v>
      </c>
      <c r="BS13">
        <v>12.934141881200977</v>
      </c>
      <c r="BT13">
        <v>0.53357113479304297</v>
      </c>
      <c r="BU13">
        <v>6.1592412478494589</v>
      </c>
      <c r="BV13">
        <v>0.36595771676616018</v>
      </c>
      <c r="BW13">
        <v>6.4562304297133757</v>
      </c>
      <c r="BX13">
        <v>0.37910712442725403</v>
      </c>
      <c r="BY13">
        <v>4.7418736928767329</v>
      </c>
      <c r="BZ13">
        <v>0.31791713829752638</v>
      </c>
      <c r="CA13">
        <v>7.6467513078692173</v>
      </c>
      <c r="CB13">
        <v>0.40681261847262734</v>
      </c>
      <c r="CC13">
        <v>8.7236070425120147</v>
      </c>
      <c r="CD13">
        <v>0.23971173507493057</v>
      </c>
      <c r="CE13">
        <v>4.5647284257391476</v>
      </c>
      <c r="CF13">
        <v>0.21444669946669467</v>
      </c>
      <c r="CG13">
        <v>8.4761485074383582</v>
      </c>
      <c r="CH13">
        <v>0.33228465826024806</v>
      </c>
      <c r="CI13">
        <v>4.9743623454662211</v>
      </c>
      <c r="CJ13">
        <v>0.3283556308063173</v>
      </c>
      <c r="CK13">
        <v>5.4630204505709061</v>
      </c>
      <c r="CL13">
        <v>0.34254016450858321</v>
      </c>
      <c r="CM13">
        <v>16.875407537414556</v>
      </c>
      <c r="CN13">
        <v>0.57413812256036367</v>
      </c>
      <c r="CO13">
        <v>6.4154518135769401</v>
      </c>
      <c r="CP13">
        <v>0.37169947532404146</v>
      </c>
      <c r="CQ13">
        <v>5.6534126904790396</v>
      </c>
      <c r="CR13">
        <v>0.34891881298912453</v>
      </c>
      <c r="CS13">
        <v>4.6291166063088074</v>
      </c>
      <c r="CT13">
        <v>0.29326975279250511</v>
      </c>
      <c r="CU13">
        <v>13.556834681195131</v>
      </c>
      <c r="CV13">
        <v>0.52520478079078448</v>
      </c>
      <c r="CW13">
        <v>13.402207827307945</v>
      </c>
      <c r="CX13">
        <v>0.52402596051436945</v>
      </c>
      <c r="CY13">
        <v>5.9758024558129605</v>
      </c>
      <c r="CZ13">
        <v>0.33160563442743524</v>
      </c>
      <c r="DA13">
        <v>9.386370299327023</v>
      </c>
      <c r="DB13">
        <v>0.40562184731240164</v>
      </c>
      <c r="DC13">
        <v>14.466193413467607</v>
      </c>
      <c r="DD13">
        <v>0.49963620996560881</v>
      </c>
      <c r="DE13">
        <v>6.0370213450578323</v>
      </c>
      <c r="DF13">
        <v>0.36085984767893226</v>
      </c>
      <c r="DG13">
        <v>10.243612355935591</v>
      </c>
      <c r="DH13">
        <v>0.43777136546849138</v>
      </c>
      <c r="DI13">
        <v>15.260837790869962</v>
      </c>
      <c r="DJ13">
        <v>0.55319214808951489</v>
      </c>
      <c r="DK13">
        <v>7.6017958027979704</v>
      </c>
      <c r="DL13">
        <v>0.40762331364065674</v>
      </c>
      <c r="DM13">
        <v>5.115174522502774</v>
      </c>
      <c r="DN13">
        <v>0.33196101740781914</v>
      </c>
      <c r="DO13">
        <v>13.329350560340696</v>
      </c>
      <c r="DP13">
        <v>0.50431556564184787</v>
      </c>
      <c r="DQ13">
        <v>18.564662454013632</v>
      </c>
      <c r="DR13">
        <v>0.60152934441078121</v>
      </c>
      <c r="DS13">
        <v>5.183660637398507</v>
      </c>
      <c r="DT13">
        <v>0.3371579644071474</v>
      </c>
      <c r="DU13">
        <v>5.2294767495732595</v>
      </c>
      <c r="DV13">
        <v>0.33669149889587685</v>
      </c>
      <c r="DW13">
        <v>10.37407498952882</v>
      </c>
      <c r="DX13">
        <v>0.4719135656440771</v>
      </c>
      <c r="DY13">
        <v>5.6919989009757659</v>
      </c>
      <c r="DZ13">
        <v>0.35347500232271162</v>
      </c>
      <c r="EA13">
        <v>15.568725147904114</v>
      </c>
      <c r="EB13">
        <v>0.56814681218859953</v>
      </c>
      <c r="EC13">
        <v>4.8013578039015909</v>
      </c>
      <c r="ED13">
        <v>0.32361041602652135</v>
      </c>
      <c r="EE13">
        <v>4.9806995142191886</v>
      </c>
      <c r="EF13">
        <v>0.32909558632583524</v>
      </c>
      <c r="EG13">
        <v>13.703131862277182</v>
      </c>
      <c r="EH13">
        <v>0.53247266157309026</v>
      </c>
      <c r="EI13">
        <v>7.853731190056175</v>
      </c>
      <c r="EJ13">
        <v>0.26874967369473879</v>
      </c>
      <c r="EK13">
        <v>13.21696620563147</v>
      </c>
      <c r="EL13">
        <v>0.51008931294710214</v>
      </c>
      <c r="EM13">
        <v>15.688190085251682</v>
      </c>
      <c r="EN13">
        <v>0.56201696142743041</v>
      </c>
      <c r="EO13">
        <v>12.866307284242751</v>
      </c>
      <c r="EP13">
        <v>0.51888853355239595</v>
      </c>
      <c r="EQ13">
        <v>12.627845993734404</v>
      </c>
      <c r="ER13">
        <v>0.50227335989297461</v>
      </c>
      <c r="ES13">
        <v>6.5435569036554417</v>
      </c>
      <c r="ET13">
        <v>0.36253516961830218</v>
      </c>
      <c r="EU13">
        <v>16.049623901979295</v>
      </c>
      <c r="EV13">
        <v>0.53399800001551534</v>
      </c>
      <c r="EW13">
        <v>5.1995241138924033</v>
      </c>
      <c r="EX13">
        <v>0.338393125540424</v>
      </c>
      <c r="EY13">
        <v>12.309730407614767</v>
      </c>
      <c r="EZ13">
        <v>0.50511641547244013</v>
      </c>
      <c r="FA13">
        <v>13.355270830940967</v>
      </c>
      <c r="FB13">
        <v>0.52285383220592152</v>
      </c>
      <c r="FC13">
        <v>5.1060838234765074</v>
      </c>
      <c r="FD13">
        <v>0.3323537365126587</v>
      </c>
      <c r="FE13">
        <v>12.653102810440773</v>
      </c>
      <c r="FF13">
        <v>0.51432090590757962</v>
      </c>
      <c r="FG13">
        <v>13.380417745822676</v>
      </c>
      <c r="FH13">
        <v>0.52431086625281731</v>
      </c>
      <c r="FI13">
        <v>13.19125600893852</v>
      </c>
      <c r="FJ13">
        <v>0.52335094047329733</v>
      </c>
      <c r="FK13">
        <v>5.6905673636321703</v>
      </c>
      <c r="FL13">
        <v>0.3522832008088958</v>
      </c>
      <c r="FM13">
        <v>13.566109600784007</v>
      </c>
      <c r="FN13">
        <v>0.5256421675208045</v>
      </c>
      <c r="FO13">
        <v>4.9616183017400148</v>
      </c>
      <c r="FP13">
        <v>0.32888547402459117</v>
      </c>
      <c r="FQ13">
        <v>15.361127261147869</v>
      </c>
      <c r="FR13">
        <v>0.55460501458955103</v>
      </c>
      <c r="FS13">
        <v>16.629242397012153</v>
      </c>
      <c r="FT13">
        <v>0.5733217631589993</v>
      </c>
      <c r="FU13">
        <v>5.1103269555338571</v>
      </c>
      <c r="FV13">
        <v>0.33155106796101685</v>
      </c>
      <c r="FW13">
        <v>5.5011949227375343</v>
      </c>
      <c r="FX13">
        <v>0.34506717760764083</v>
      </c>
      <c r="FY13">
        <v>10.526047205749499</v>
      </c>
      <c r="FZ13">
        <v>0.452803203438013</v>
      </c>
      <c r="GA13">
        <v>5.2339443732914175</v>
      </c>
      <c r="GB13">
        <v>0.33822258444424402</v>
      </c>
      <c r="GC13">
        <v>5.1236511481734057</v>
      </c>
      <c r="GD13">
        <v>0.33563539897006817</v>
      </c>
      <c r="GE13">
        <v>5.2347338114029185</v>
      </c>
      <c r="GF13">
        <v>0.3395400721471849</v>
      </c>
      <c r="GG13">
        <v>15.297021919927024</v>
      </c>
      <c r="GH13">
        <v>0.51684246626634622</v>
      </c>
      <c r="GI13">
        <v>4.8102119305104338</v>
      </c>
      <c r="GJ13">
        <v>0.29286592169094916</v>
      </c>
      <c r="GK13">
        <v>10.265611511862696</v>
      </c>
      <c r="GL13">
        <v>0.46580801432979474</v>
      </c>
      <c r="GM13">
        <v>5.0289841949880127</v>
      </c>
      <c r="GN13">
        <v>0.33255586935636239</v>
      </c>
      <c r="GO13">
        <v>5.5254772657966384</v>
      </c>
      <c r="GP13">
        <v>0.3500616531639329</v>
      </c>
      <c r="GQ13">
        <v>13.794602233830242</v>
      </c>
      <c r="GR13">
        <v>0.52992125076387053</v>
      </c>
      <c r="GS13">
        <v>13.325861119236345</v>
      </c>
      <c r="GT13">
        <v>0.52349900956536544</v>
      </c>
      <c r="GU13">
        <v>13.482948899051268</v>
      </c>
      <c r="GV13">
        <v>0.52533376424848899</v>
      </c>
      <c r="GW13">
        <v>6.4224233537932642</v>
      </c>
      <c r="GX13">
        <v>0.37594482355815267</v>
      </c>
      <c r="GY13">
        <v>6.246209090462858</v>
      </c>
      <c r="GZ13">
        <v>0.37222410530587857</v>
      </c>
      <c r="HA13">
        <v>6.282312509211657</v>
      </c>
      <c r="HB13">
        <v>0.37016064228990198</v>
      </c>
      <c r="HC13">
        <v>5.6930324217091028</v>
      </c>
      <c r="HD13">
        <v>0.35101961256331699</v>
      </c>
      <c r="HE13">
        <v>12.841862667892803</v>
      </c>
      <c r="HF13">
        <v>0.51755610705170763</v>
      </c>
      <c r="HG13">
        <v>6.1593958043250199</v>
      </c>
      <c r="HH13">
        <v>0.36456414199335979</v>
      </c>
      <c r="HI13">
        <v>6.6336396912019842</v>
      </c>
      <c r="HJ13">
        <v>0.38097436600580731</v>
      </c>
      <c r="HK13">
        <v>6.1194645421776883</v>
      </c>
      <c r="HL13">
        <v>0.36653290819666445</v>
      </c>
      <c r="HM13">
        <v>6.0220116456096582</v>
      </c>
      <c r="HN13">
        <v>0.36105530643642803</v>
      </c>
      <c r="HO13">
        <v>16.780671254847523</v>
      </c>
      <c r="HP13">
        <v>0.57785691451766696</v>
      </c>
      <c r="HQ13">
        <v>5.9190634361018724</v>
      </c>
      <c r="HR13">
        <v>0.36066510349675729</v>
      </c>
      <c r="HS13">
        <v>10.999563603286838</v>
      </c>
      <c r="HT13">
        <v>0.49002989180511158</v>
      </c>
      <c r="HU13">
        <v>5.1212726278891427</v>
      </c>
      <c r="HV13">
        <v>0.33272447830910756</v>
      </c>
      <c r="HW13">
        <v>5.258240984186398</v>
      </c>
      <c r="HX13">
        <v>0.33912010240515222</v>
      </c>
      <c r="HY13">
        <v>6.6219375598192682</v>
      </c>
      <c r="HZ13">
        <v>0.37870588727906668</v>
      </c>
      <c r="IA13">
        <v>14.796487941441331</v>
      </c>
      <c r="IB13">
        <v>0.5483858122745634</v>
      </c>
      <c r="IC13">
        <v>14.360031379002599</v>
      </c>
      <c r="ID13">
        <v>0.54249472834294776</v>
      </c>
      <c r="IE13">
        <v>5.2225447895770918</v>
      </c>
      <c r="IF13">
        <v>0.33665986304399925</v>
      </c>
      <c r="IG13">
        <v>6.2205978659510057</v>
      </c>
      <c r="IH13">
        <v>0.36834281917075035</v>
      </c>
      <c r="II13">
        <v>8.9292559654512207</v>
      </c>
      <c r="IJ13">
        <v>0.40520649694554184</v>
      </c>
      <c r="IK13">
        <v>5.2730934300302224</v>
      </c>
      <c r="IL13">
        <v>0.34040590616337524</v>
      </c>
      <c r="IM13">
        <v>5.5819514572453217</v>
      </c>
      <c r="IN13">
        <v>0.3478885074631155</v>
      </c>
      <c r="IO13">
        <v>16.940347313718608</v>
      </c>
      <c r="IP13">
        <v>0.58216935060655506</v>
      </c>
      <c r="IQ13">
        <v>5.105322264864502</v>
      </c>
      <c r="IR13">
        <v>0.33163569275949084</v>
      </c>
      <c r="IS13">
        <v>5.2208140321536609</v>
      </c>
      <c r="IT13">
        <v>0.33960329862194821</v>
      </c>
      <c r="IU13">
        <v>9.9601295297683041</v>
      </c>
      <c r="IV13">
        <v>0.45989351879149515</v>
      </c>
    </row>
    <row r="14" spans="1:256">
      <c r="A14" s="2" t="s">
        <v>37</v>
      </c>
      <c r="B14" s="4" t="b">
        <v>1</v>
      </c>
      <c r="C14">
        <v>6.1498100000000004</v>
      </c>
      <c r="D14">
        <v>0.36318</v>
      </c>
      <c r="E14">
        <v>3.2331394045624995</v>
      </c>
      <c r="F14">
        <v>0.25518122301138391</v>
      </c>
      <c r="G14">
        <v>14.761653556127781</v>
      </c>
      <c r="H14">
        <v>0.54395915926576333</v>
      </c>
      <c r="I14">
        <v>13.641203347631709</v>
      </c>
      <c r="J14">
        <v>0.52753952792615721</v>
      </c>
      <c r="K14">
        <v>10.679792597493833</v>
      </c>
      <c r="L14">
        <v>0.47359824867507888</v>
      </c>
      <c r="M14">
        <v>11.585485765924691</v>
      </c>
      <c r="N14">
        <v>0.39807687102872696</v>
      </c>
      <c r="O14">
        <v>5.0571449519547924</v>
      </c>
      <c r="P14">
        <v>0.32915749619134038</v>
      </c>
      <c r="Q14">
        <v>12.773609830870157</v>
      </c>
      <c r="R14">
        <v>0.49857788822318022</v>
      </c>
      <c r="S14">
        <v>4.7887345407387727</v>
      </c>
      <c r="T14">
        <v>0.31788141049221791</v>
      </c>
      <c r="U14">
        <v>14.784013545676759</v>
      </c>
      <c r="V14">
        <v>0.47601745978670879</v>
      </c>
      <c r="W14">
        <v>6.5074147637792166</v>
      </c>
      <c r="X14">
        <v>0.36041513060360897</v>
      </c>
      <c r="Y14">
        <v>12.286001348612738</v>
      </c>
      <c r="Z14">
        <v>0.4893991874954316</v>
      </c>
      <c r="AA14">
        <v>4.7719237880179524</v>
      </c>
      <c r="AB14">
        <v>0.31698013417122167</v>
      </c>
      <c r="AC14">
        <v>7.5621844826447102</v>
      </c>
      <c r="AD14">
        <v>0.26960224311050046</v>
      </c>
      <c r="AE14">
        <v>13.280853469931227</v>
      </c>
      <c r="AF14">
        <v>0.45839535912316881</v>
      </c>
      <c r="AG14">
        <v>10.948139823208386</v>
      </c>
      <c r="AH14">
        <v>0.40649321507725972</v>
      </c>
      <c r="AI14">
        <v>5.9853559825471399</v>
      </c>
      <c r="AJ14">
        <v>0.36074906155704184</v>
      </c>
      <c r="AK14">
        <v>12.884880511109559</v>
      </c>
      <c r="AL14">
        <v>0.51400922960899276</v>
      </c>
      <c r="AM14">
        <v>13.485202915701779</v>
      </c>
      <c r="AN14">
        <v>0.52452385151761927</v>
      </c>
      <c r="AO14">
        <v>3.5593602568321709</v>
      </c>
      <c r="AP14">
        <v>0.10371966363826222</v>
      </c>
      <c r="AQ14">
        <v>4.0877897850974669</v>
      </c>
      <c r="AR14">
        <v>0.23852831925380982</v>
      </c>
      <c r="AS14">
        <v>12.522722299390482</v>
      </c>
      <c r="AT14">
        <v>0.43164619237170176</v>
      </c>
      <c r="AU14">
        <v>5.1736953127027316</v>
      </c>
      <c r="AV14">
        <v>0.33508006049234207</v>
      </c>
      <c r="AW14">
        <v>13.104628734029886</v>
      </c>
      <c r="AX14">
        <v>0.48051213574831009</v>
      </c>
      <c r="AY14">
        <v>13.529555226552805</v>
      </c>
      <c r="AZ14">
        <v>0.5242592780407771</v>
      </c>
      <c r="BA14">
        <v>6.1933647291380325</v>
      </c>
      <c r="BB14">
        <v>0.32120026414382996</v>
      </c>
      <c r="BC14">
        <v>13.125397696723821</v>
      </c>
      <c r="BD14">
        <v>0.50510636550195231</v>
      </c>
      <c r="BE14">
        <v>13.730012047812931</v>
      </c>
      <c r="BF14">
        <v>0.52797052535769506</v>
      </c>
      <c r="BG14">
        <v>5.0099899515162249</v>
      </c>
      <c r="BH14">
        <v>0.32827756120743312</v>
      </c>
      <c r="BI14">
        <v>6.1838352879790204</v>
      </c>
      <c r="BJ14">
        <v>0.32844152165296292</v>
      </c>
      <c r="BK14">
        <v>9.8239668394070989</v>
      </c>
      <c r="BL14">
        <v>0.45543220099887977</v>
      </c>
      <c r="BM14">
        <v>11.775576056049973</v>
      </c>
      <c r="BN14">
        <v>0.45384143190082976</v>
      </c>
      <c r="BO14">
        <v>6.0338009425420944</v>
      </c>
      <c r="BP14">
        <v>0.36309983380674932</v>
      </c>
      <c r="BQ14">
        <v>11.723773323151363</v>
      </c>
      <c r="BR14">
        <v>0.49264430246360241</v>
      </c>
      <c r="BS14">
        <v>12.81439383967377</v>
      </c>
      <c r="BT14">
        <v>0.53053655558315038</v>
      </c>
      <c r="BU14">
        <v>6.1353005525278883</v>
      </c>
      <c r="BV14">
        <v>0.36421395725921918</v>
      </c>
      <c r="BW14">
        <v>6.4206075900801736</v>
      </c>
      <c r="BX14">
        <v>0.37712077973849351</v>
      </c>
      <c r="BY14">
        <v>4.7251904888263043</v>
      </c>
      <c r="BZ14">
        <v>0.31649767456176303</v>
      </c>
      <c r="CA14">
        <v>7.6177235004767656</v>
      </c>
      <c r="CB14">
        <v>0.40490171398212388</v>
      </c>
      <c r="CC14">
        <v>8.6885362937339696</v>
      </c>
      <c r="CD14">
        <v>0.23856838876596534</v>
      </c>
      <c r="CE14">
        <v>4.54343113207862</v>
      </c>
      <c r="CF14">
        <v>0.21333764453096402</v>
      </c>
      <c r="CG14">
        <v>7.7297536980564017</v>
      </c>
      <c r="CH14">
        <v>0.32282112003521424</v>
      </c>
      <c r="CI14">
        <v>4.9454670847430435</v>
      </c>
      <c r="CJ14">
        <v>0.32665015368187594</v>
      </c>
      <c r="CK14">
        <v>5.4439443766029179</v>
      </c>
      <c r="CL14">
        <v>0.34101758272701094</v>
      </c>
      <c r="CM14">
        <v>16.818604802206632</v>
      </c>
      <c r="CN14">
        <v>0.57167519634948316</v>
      </c>
      <c r="CO14">
        <v>6.3936292506811929</v>
      </c>
      <c r="CP14">
        <v>0.37008893387472697</v>
      </c>
      <c r="CQ14">
        <v>5.6335973040395677</v>
      </c>
      <c r="CR14">
        <v>0.34736675775223125</v>
      </c>
      <c r="CS14">
        <v>4.6100921886969788</v>
      </c>
      <c r="CT14">
        <v>0.29187639105830621</v>
      </c>
      <c r="CU14">
        <v>13.509794056750298</v>
      </c>
      <c r="CV14">
        <v>0.5228889085276105</v>
      </c>
      <c r="CW14">
        <v>13.352362421577283</v>
      </c>
      <c r="CX14">
        <v>0.52160747106720984</v>
      </c>
      <c r="CY14">
        <v>5.9491975610965495</v>
      </c>
      <c r="CZ14">
        <v>0.32997641460545385</v>
      </c>
      <c r="DA14">
        <v>9.3066221280683923</v>
      </c>
      <c r="DB14">
        <v>0.40338034222866026</v>
      </c>
      <c r="DC14">
        <v>14.408573904376334</v>
      </c>
      <c r="DD14">
        <v>0.49731711200753592</v>
      </c>
      <c r="DE14">
        <v>6.016134194479517</v>
      </c>
      <c r="DF14">
        <v>0.35928267737709274</v>
      </c>
      <c r="DG14">
        <v>10.198179234405181</v>
      </c>
      <c r="DH14">
        <v>0.43554359827873868</v>
      </c>
      <c r="DI14">
        <v>15.204866816025943</v>
      </c>
      <c r="DJ14">
        <v>0.55066415325012452</v>
      </c>
      <c r="DK14">
        <v>7.5688936592201994</v>
      </c>
      <c r="DL14">
        <v>0.40567076518545625</v>
      </c>
      <c r="DM14">
        <v>5.0963251577873097</v>
      </c>
      <c r="DN14">
        <v>0.33044515573056682</v>
      </c>
      <c r="DO14">
        <v>13.274014650530473</v>
      </c>
      <c r="DP14">
        <v>0.50187477903867905</v>
      </c>
      <c r="DQ14">
        <v>18.487077863139827</v>
      </c>
      <c r="DR14">
        <v>0.59860968697780603</v>
      </c>
      <c r="DS14">
        <v>5.159027460719833</v>
      </c>
      <c r="DT14">
        <v>0.33550934559168405</v>
      </c>
      <c r="DU14">
        <v>5.2091541754715802</v>
      </c>
      <c r="DV14">
        <v>0.33512293243859376</v>
      </c>
      <c r="DW14">
        <v>10.327130071406097</v>
      </c>
      <c r="DX14">
        <v>0.46959387198291763</v>
      </c>
      <c r="DY14">
        <v>5.6663202147470688</v>
      </c>
      <c r="DZ14">
        <v>0.35175101698084893</v>
      </c>
      <c r="EA14">
        <v>15.445701691728782</v>
      </c>
      <c r="EB14">
        <v>0.56468809527491415</v>
      </c>
      <c r="EC14">
        <v>4.7731179466599647</v>
      </c>
      <c r="ED14">
        <v>0.32180638631542746</v>
      </c>
      <c r="EE14">
        <v>4.9591145738054694</v>
      </c>
      <c r="EF14">
        <v>0.32745503296198419</v>
      </c>
      <c r="EG14">
        <v>13.6398228565347</v>
      </c>
      <c r="EH14">
        <v>0.52974110885634196</v>
      </c>
      <c r="EI14">
        <v>7.8186111817050845</v>
      </c>
      <c r="EJ14">
        <v>0.2674550055171987</v>
      </c>
      <c r="EK14">
        <v>13.157431720191381</v>
      </c>
      <c r="EL14">
        <v>0.50758449125107719</v>
      </c>
      <c r="EM14">
        <v>15.623452166892564</v>
      </c>
      <c r="EN14">
        <v>0.55931978556519613</v>
      </c>
      <c r="EO14">
        <v>12.806892363267922</v>
      </c>
      <c r="EP14">
        <v>0.51633944752850913</v>
      </c>
      <c r="EQ14">
        <v>12.56395374645852</v>
      </c>
      <c r="ER14">
        <v>0.49973575482170451</v>
      </c>
      <c r="ES14">
        <v>6.5117342957510864</v>
      </c>
      <c r="ET14">
        <v>0.36074197223391252</v>
      </c>
      <c r="EU14">
        <v>15.985458620705558</v>
      </c>
      <c r="EV14">
        <v>0.53144338040208905</v>
      </c>
      <c r="EW14">
        <v>5.1737630132716053</v>
      </c>
      <c r="EX14">
        <v>0.33674734149256114</v>
      </c>
      <c r="EY14">
        <v>12.264925962905728</v>
      </c>
      <c r="EZ14">
        <v>0.50281863686499251</v>
      </c>
      <c r="FA14">
        <v>13.307086910583635</v>
      </c>
      <c r="FB14">
        <v>0.52049018500031041</v>
      </c>
      <c r="FC14">
        <v>5.0863159219300567</v>
      </c>
      <c r="FD14">
        <v>0.33078757478497983</v>
      </c>
      <c r="FE14">
        <v>12.596171103642783</v>
      </c>
      <c r="FF14">
        <v>0.51173454871686097</v>
      </c>
      <c r="FG14">
        <v>13.330018314363853</v>
      </c>
      <c r="FH14">
        <v>0.52188635015565288</v>
      </c>
      <c r="FI14">
        <v>13.134162851335237</v>
      </c>
      <c r="FJ14">
        <v>0.52076904063557516</v>
      </c>
      <c r="FK14">
        <v>5.6573153623101815</v>
      </c>
      <c r="FL14">
        <v>0.35047362591727105</v>
      </c>
      <c r="FM14">
        <v>13.51901740729012</v>
      </c>
      <c r="FN14">
        <v>0.52333250396363018</v>
      </c>
      <c r="FO14">
        <v>4.9392424491220925</v>
      </c>
      <c r="FP14">
        <v>0.32727667050980835</v>
      </c>
      <c r="FQ14">
        <v>15.305871207915731</v>
      </c>
      <c r="FR14">
        <v>0.55210744145242585</v>
      </c>
      <c r="FS14">
        <v>16.56692156710778</v>
      </c>
      <c r="FT14">
        <v>0.57065142201942998</v>
      </c>
      <c r="FU14">
        <v>5.0918608024364627</v>
      </c>
      <c r="FV14">
        <v>0.3300548955517269</v>
      </c>
      <c r="FW14">
        <v>5.4807840462288802</v>
      </c>
      <c r="FX14">
        <v>0.34348959633740855</v>
      </c>
      <c r="FY14">
        <v>10.477725176847091</v>
      </c>
      <c r="FZ14">
        <v>0.45050339697589331</v>
      </c>
      <c r="GA14">
        <v>5.2106817801398027</v>
      </c>
      <c r="GB14">
        <v>0.33652776279593405</v>
      </c>
      <c r="GC14">
        <v>5.0975401991636788</v>
      </c>
      <c r="GD14">
        <v>0.33388583211239237</v>
      </c>
      <c r="GE14">
        <v>5.2085311299777484</v>
      </c>
      <c r="GF14">
        <v>0.33780011713898783</v>
      </c>
      <c r="GG14">
        <v>15.228166037603771</v>
      </c>
      <c r="GH14">
        <v>0.51433022157371622</v>
      </c>
      <c r="GI14">
        <v>4.7912630526726376</v>
      </c>
      <c r="GJ14">
        <v>0.29149047320390192</v>
      </c>
      <c r="GK14">
        <v>10.228697710804449</v>
      </c>
      <c r="GL14">
        <v>0.46370042410049828</v>
      </c>
      <c r="GM14">
        <v>5.0040647607614241</v>
      </c>
      <c r="GN14">
        <v>0.33089642875722164</v>
      </c>
      <c r="GO14">
        <v>5.4967078244686141</v>
      </c>
      <c r="GP14">
        <v>0.3483393467795875</v>
      </c>
      <c r="GQ14">
        <v>13.745185196719282</v>
      </c>
      <c r="GR14">
        <v>0.52752985617613191</v>
      </c>
      <c r="GS14">
        <v>13.273371665723317</v>
      </c>
      <c r="GT14">
        <v>0.52097163037489846</v>
      </c>
      <c r="GU14">
        <v>13.433091251660761</v>
      </c>
      <c r="GV14">
        <v>0.52291430493420477</v>
      </c>
      <c r="GW14">
        <v>6.3938007179773324</v>
      </c>
      <c r="GX14">
        <v>0.37413469582913328</v>
      </c>
      <c r="GY14">
        <v>6.2142107704531844</v>
      </c>
      <c r="GZ14">
        <v>0.37038151639412059</v>
      </c>
      <c r="HA14">
        <v>6.2562154263511989</v>
      </c>
      <c r="HB14">
        <v>0.36838069199010187</v>
      </c>
      <c r="HC14">
        <v>5.6717729990152712</v>
      </c>
      <c r="HD14">
        <v>0.34938086168693977</v>
      </c>
      <c r="HE14">
        <v>12.782266093104079</v>
      </c>
      <c r="HF14">
        <v>0.5148344067986238</v>
      </c>
      <c r="HG14">
        <v>6.1376872496326511</v>
      </c>
      <c r="HH14">
        <v>0.36293581442041656</v>
      </c>
      <c r="HI14">
        <v>6.6056938284581754</v>
      </c>
      <c r="HJ14">
        <v>0.37907179068558911</v>
      </c>
      <c r="HK14">
        <v>6.0910667668939622</v>
      </c>
      <c r="HL14">
        <v>0.36465202178214168</v>
      </c>
      <c r="HM14">
        <v>6.0003159955702063</v>
      </c>
      <c r="HN14">
        <v>0.35941913118816188</v>
      </c>
      <c r="HO14">
        <v>16.707356034244512</v>
      </c>
      <c r="HP14">
        <v>0.57493893194620294</v>
      </c>
      <c r="HQ14">
        <v>5.8914118087248504</v>
      </c>
      <c r="HR14">
        <v>0.35879898256734566</v>
      </c>
      <c r="HS14">
        <v>10.923569147069118</v>
      </c>
      <c r="HT14">
        <v>0.4871316837864148</v>
      </c>
      <c r="HU14">
        <v>5.1013226617298066</v>
      </c>
      <c r="HV14">
        <v>0.33113396271519885</v>
      </c>
      <c r="HW14">
        <v>5.2344611098010523</v>
      </c>
      <c r="HX14">
        <v>0.33740005196173162</v>
      </c>
      <c r="HY14">
        <v>6.5879749993618191</v>
      </c>
      <c r="HZ14">
        <v>0.37673986348437472</v>
      </c>
      <c r="IA14">
        <v>14.735638329863686</v>
      </c>
      <c r="IB14">
        <v>0.54572428023066721</v>
      </c>
      <c r="IC14">
        <v>14.297605127951744</v>
      </c>
      <c r="ID14">
        <v>0.53978895027775919</v>
      </c>
      <c r="IE14">
        <v>5.2016996952828798</v>
      </c>
      <c r="IF14">
        <v>0.33504298482538936</v>
      </c>
      <c r="IG14">
        <v>6.1953604083947758</v>
      </c>
      <c r="IH14">
        <v>0.36655755744180807</v>
      </c>
      <c r="II14">
        <v>8.8769466166121962</v>
      </c>
      <c r="IJ14">
        <v>0.40315949625537706</v>
      </c>
      <c r="IK14">
        <v>5.2450202087803985</v>
      </c>
      <c r="IL14">
        <v>0.33864011080090689</v>
      </c>
      <c r="IM14">
        <v>5.5615678141525784</v>
      </c>
      <c r="IN14">
        <v>0.34631357416624814</v>
      </c>
      <c r="IO14">
        <v>16.862210104666065</v>
      </c>
      <c r="IP14">
        <v>0.57930965459054184</v>
      </c>
      <c r="IQ14">
        <v>5.0863150867986349</v>
      </c>
      <c r="IR14">
        <v>0.33009879541757303</v>
      </c>
      <c r="IS14">
        <v>5.1942254233302796</v>
      </c>
      <c r="IT14">
        <v>0.33791428388556527</v>
      </c>
      <c r="IU14">
        <v>9.9241563973755298</v>
      </c>
      <c r="IV14">
        <v>0.45782209442854288</v>
      </c>
    </row>
    <row r="15" spans="1:256">
      <c r="A15" s="2" t="s">
        <v>38</v>
      </c>
      <c r="B15" s="4" t="b">
        <v>0</v>
      </c>
      <c r="C15">
        <v>13.30589</v>
      </c>
      <c r="D15">
        <v>0.51658999999999999</v>
      </c>
      <c r="E15">
        <v>3.7300679963009165</v>
      </c>
      <c r="F15">
        <v>0.27731860014285314</v>
      </c>
      <c r="G15">
        <v>18.193083888492072</v>
      </c>
      <c r="H15">
        <v>0.59261130616042501</v>
      </c>
      <c r="I15">
        <v>13.601552633775382</v>
      </c>
      <c r="J15">
        <v>0.52521633736032847</v>
      </c>
      <c r="K15">
        <v>10.649536974627065</v>
      </c>
      <c r="L15">
        <v>0.47154510451482307</v>
      </c>
      <c r="M15">
        <v>11.551770444528032</v>
      </c>
      <c r="N15">
        <v>0.39633242745135489</v>
      </c>
      <c r="O15">
        <v>5.043281957471625</v>
      </c>
      <c r="P15">
        <v>0.32776819919522449</v>
      </c>
      <c r="Q15">
        <v>12.731762464611975</v>
      </c>
      <c r="R15">
        <v>0.49622897839368285</v>
      </c>
      <c r="S15">
        <v>4.771431038306857</v>
      </c>
      <c r="T15">
        <v>0.31634363844396535</v>
      </c>
      <c r="U15">
        <v>14.744873996700521</v>
      </c>
      <c r="V15">
        <v>0.47407626888727034</v>
      </c>
      <c r="W15">
        <v>6.4833397804017485</v>
      </c>
      <c r="X15">
        <v>0.35864167074435072</v>
      </c>
      <c r="Y15">
        <v>12.242720757650607</v>
      </c>
      <c r="Z15">
        <v>0.48702480700284334</v>
      </c>
      <c r="AA15">
        <v>4.7515248143504971</v>
      </c>
      <c r="AB15">
        <v>0.31534724777020695</v>
      </c>
      <c r="AC15">
        <v>7.5408447900958171</v>
      </c>
      <c r="AD15">
        <v>0.2684417061143094</v>
      </c>
      <c r="AE15">
        <v>13.243978984833193</v>
      </c>
      <c r="AF15">
        <v>0.45645825571098159</v>
      </c>
      <c r="AG15">
        <v>10.910672382784211</v>
      </c>
      <c r="AH15">
        <v>0.4045659542471095</v>
      </c>
      <c r="AI15">
        <v>5.9671247356725159</v>
      </c>
      <c r="AJ15">
        <v>0.35912846838427503</v>
      </c>
      <c r="AK15">
        <v>12.838133326726354</v>
      </c>
      <c r="AL15">
        <v>0.51141787992251797</v>
      </c>
      <c r="AM15">
        <v>13.444366381784279</v>
      </c>
      <c r="AN15">
        <v>0.52211086848097654</v>
      </c>
      <c r="AO15">
        <v>3.3744967302212756</v>
      </c>
      <c r="AP15">
        <v>0.10052416044666261</v>
      </c>
      <c r="AQ15">
        <v>3.9983743767740392</v>
      </c>
      <c r="AR15">
        <v>0.23652568346078096</v>
      </c>
      <c r="AS15">
        <v>12.480344995210903</v>
      </c>
      <c r="AT15">
        <v>0.42957688797055577</v>
      </c>
      <c r="AU15">
        <v>5.1566296296780498</v>
      </c>
      <c r="AV15">
        <v>0.33348323190188534</v>
      </c>
      <c r="AW15">
        <v>13.06958720398948</v>
      </c>
      <c r="AX15">
        <v>0.47853283699238575</v>
      </c>
      <c r="AY15">
        <v>13.493488622865518</v>
      </c>
      <c r="AZ15">
        <v>0.52210562506422042</v>
      </c>
      <c r="BA15">
        <v>6.1750429993625824</v>
      </c>
      <c r="BB15">
        <v>0.31976426817721354</v>
      </c>
      <c r="BC15">
        <v>13.077737721652678</v>
      </c>
      <c r="BD15">
        <v>0.50268431355958942</v>
      </c>
      <c r="BE15">
        <v>13.69264738177206</v>
      </c>
      <c r="BF15">
        <v>0.52576209389042394</v>
      </c>
      <c r="BG15">
        <v>4.9954038366231357</v>
      </c>
      <c r="BH15">
        <v>0.32682563412704796</v>
      </c>
      <c r="BI15">
        <v>6.1633749261730797</v>
      </c>
      <c r="BJ15">
        <v>0.32690791447079298</v>
      </c>
      <c r="BK15">
        <v>9.7971331747407788</v>
      </c>
      <c r="BL15">
        <v>0.45351752006679941</v>
      </c>
      <c r="BM15">
        <v>11.74065957329689</v>
      </c>
      <c r="BN15">
        <v>0.45181248010663555</v>
      </c>
      <c r="BO15">
        <v>6.0139953242871531</v>
      </c>
      <c r="BP15">
        <v>0.36139139287720456</v>
      </c>
      <c r="BQ15">
        <v>11.691456540198264</v>
      </c>
      <c r="BR15">
        <v>0.49055227692888648</v>
      </c>
      <c r="BS15">
        <v>12.725419176907456</v>
      </c>
      <c r="BT15">
        <v>0.52741179955816087</v>
      </c>
      <c r="BU15">
        <v>6.1175235337252332</v>
      </c>
      <c r="BV15">
        <v>0.36260109006467567</v>
      </c>
      <c r="BW15">
        <v>6.3941479585401471</v>
      </c>
      <c r="BX15">
        <v>0.37516707010813444</v>
      </c>
      <c r="BY15">
        <v>4.7128052144699613</v>
      </c>
      <c r="BZ15">
        <v>0.31521972052751923</v>
      </c>
      <c r="CA15">
        <v>7.5961662415421776</v>
      </c>
      <c r="CB15">
        <v>0.40314330849784696</v>
      </c>
      <c r="CC15">
        <v>8.6624800809372768</v>
      </c>
      <c r="CD15">
        <v>0.23749619883832854</v>
      </c>
      <c r="CE15">
        <v>4.5276115271755932</v>
      </c>
      <c r="CF15">
        <v>0.21227748550236322</v>
      </c>
      <c r="CG15">
        <v>7.1751408628555726</v>
      </c>
      <c r="CH15">
        <v>0.31290330279658768</v>
      </c>
      <c r="CI15">
        <v>4.9240053424747616</v>
      </c>
      <c r="CJ15">
        <v>0.32495850524963599</v>
      </c>
      <c r="CK15">
        <v>5.4297809539510364</v>
      </c>
      <c r="CL15">
        <v>0.33965572889571294</v>
      </c>
      <c r="CM15">
        <v>16.776406222229323</v>
      </c>
      <c r="CN15">
        <v>0.5695022127117173</v>
      </c>
      <c r="CO15">
        <v>6.3774247162970497</v>
      </c>
      <c r="CP15">
        <v>0.36865059728359589</v>
      </c>
      <c r="CQ15">
        <v>5.618884682140461</v>
      </c>
      <c r="CR15">
        <v>0.34596969775305142</v>
      </c>
      <c r="CS15">
        <v>4.5959659032943607</v>
      </c>
      <c r="CT15">
        <v>0.29055848971453202</v>
      </c>
      <c r="CU15">
        <v>13.474850479570561</v>
      </c>
      <c r="CV15">
        <v>0.52081095643771647</v>
      </c>
      <c r="CW15">
        <v>13.315335446524161</v>
      </c>
      <c r="CX15">
        <v>0.5193858375341901</v>
      </c>
      <c r="CY15">
        <v>5.9294381961093761</v>
      </c>
      <c r="CZ15">
        <v>0.32841688985311451</v>
      </c>
      <c r="DA15">
        <v>9.2473690635399848</v>
      </c>
      <c r="DB15">
        <v>0.4010827170120409</v>
      </c>
      <c r="DC15">
        <v>14.365768025462392</v>
      </c>
      <c r="DD15">
        <v>0.49512878512665187</v>
      </c>
      <c r="DE15">
        <v>6.0006250827248415</v>
      </c>
      <c r="DF15">
        <v>0.35785374182044011</v>
      </c>
      <c r="DG15">
        <v>10.164430228988554</v>
      </c>
      <c r="DH15">
        <v>0.43343290259869227</v>
      </c>
      <c r="DI15">
        <v>15.16328778851824</v>
      </c>
      <c r="DJ15">
        <v>0.54834812930800925</v>
      </c>
      <c r="DK15">
        <v>7.5444566118862024</v>
      </c>
      <c r="DL15">
        <v>0.40380273209083356</v>
      </c>
      <c r="DM15">
        <v>5.0823307702086824</v>
      </c>
      <c r="DN15">
        <v>0.32905091724372371</v>
      </c>
      <c r="DO15">
        <v>13.232907061864379</v>
      </c>
      <c r="DP15">
        <v>0.49957253905522259</v>
      </c>
      <c r="DQ15">
        <v>18.429438233325808</v>
      </c>
      <c r="DR15">
        <v>0.59585259810188695</v>
      </c>
      <c r="DS15">
        <v>5.1407340862080293</v>
      </c>
      <c r="DT15">
        <v>0.33390840442936531</v>
      </c>
      <c r="DU15">
        <v>5.1940651462326386</v>
      </c>
      <c r="DV15">
        <v>0.33365724418637871</v>
      </c>
      <c r="DW15">
        <v>10.292258143156323</v>
      </c>
      <c r="DX15">
        <v>0.46736549158890667</v>
      </c>
      <c r="DY15">
        <v>5.6472506152182671</v>
      </c>
      <c r="DZ15">
        <v>0.3500930911923954</v>
      </c>
      <c r="EA15">
        <v>15.354295607343355</v>
      </c>
      <c r="EB15">
        <v>0.56120024518495848</v>
      </c>
      <c r="EC15">
        <v>4.7521447909841514</v>
      </c>
      <c r="ED15">
        <v>0.32003208614438411</v>
      </c>
      <c r="EE15">
        <v>4.9430878917079246</v>
      </c>
      <c r="EF15">
        <v>0.32590152101119596</v>
      </c>
      <c r="EG15">
        <v>13.592791682870789</v>
      </c>
      <c r="EH15">
        <v>0.52713095055471781</v>
      </c>
      <c r="EI15">
        <v>7.7925193560914678</v>
      </c>
      <c r="EJ15">
        <v>0.26620895036821551</v>
      </c>
      <c r="EK15">
        <v>13.113203998570478</v>
      </c>
      <c r="EL15">
        <v>0.50518018208947912</v>
      </c>
      <c r="EM15">
        <v>15.575358723964486</v>
      </c>
      <c r="EN15">
        <v>0.55677364563960163</v>
      </c>
      <c r="EO15">
        <v>12.762753822142248</v>
      </c>
      <c r="EP15">
        <v>0.51387992332911281</v>
      </c>
      <c r="EQ15">
        <v>12.516487250402831</v>
      </c>
      <c r="ER15">
        <v>0.49725903140418132</v>
      </c>
      <c r="ES15">
        <v>6.4880977619004332</v>
      </c>
      <c r="ET15">
        <v>0.3589971201510635</v>
      </c>
      <c r="EU15">
        <v>15.937789613505549</v>
      </c>
      <c r="EV15">
        <v>0.52905541464780625</v>
      </c>
      <c r="EW15">
        <v>5.1546308751133543</v>
      </c>
      <c r="EX15">
        <v>0.33513624610492243</v>
      </c>
      <c r="EY15">
        <v>12.231644740682142</v>
      </c>
      <c r="EZ15">
        <v>0.50071805366512168</v>
      </c>
      <c r="FA15">
        <v>13.271294297324406</v>
      </c>
      <c r="FB15">
        <v>0.51833366536249426</v>
      </c>
      <c r="FC15">
        <v>5.0716393092059064</v>
      </c>
      <c r="FD15">
        <v>0.32933372021939922</v>
      </c>
      <c r="FE15">
        <v>12.553878664998807</v>
      </c>
      <c r="FF15">
        <v>0.50926676368861235</v>
      </c>
      <c r="FG15">
        <v>13.292579660345494</v>
      </c>
      <c r="FH15">
        <v>0.51964528274491317</v>
      </c>
      <c r="FI15">
        <v>13.091750398517455</v>
      </c>
      <c r="FJ15">
        <v>0.5183178377589478</v>
      </c>
      <c r="FK15">
        <v>5.6326160109045338</v>
      </c>
      <c r="FL15">
        <v>0.34867467192665313</v>
      </c>
      <c r="FM15">
        <v>13.484035582605681</v>
      </c>
      <c r="FN15">
        <v>0.5212464035166442</v>
      </c>
      <c r="FO15">
        <v>4.9226270753208938</v>
      </c>
      <c r="FP15">
        <v>0.3257306349313519</v>
      </c>
      <c r="FQ15">
        <v>15.264823240522704</v>
      </c>
      <c r="FR15">
        <v>0.54982709297029264</v>
      </c>
      <c r="FS15">
        <v>16.520624215946473</v>
      </c>
      <c r="FT15">
        <v>0.5682012269190303</v>
      </c>
      <c r="FU15">
        <v>5.0781510301908694</v>
      </c>
      <c r="FV15">
        <v>0.32868573645286014</v>
      </c>
      <c r="FW15">
        <v>5.465629392918812</v>
      </c>
      <c r="FX15">
        <v>0.34203385190194679</v>
      </c>
      <c r="FY15">
        <v>10.441829492458975</v>
      </c>
      <c r="FZ15">
        <v>0.44830376080619022</v>
      </c>
      <c r="GA15">
        <v>5.1934083466767271</v>
      </c>
      <c r="GB15">
        <v>0.33491411323882003</v>
      </c>
      <c r="GC15">
        <v>5.078149398531977</v>
      </c>
      <c r="GD15">
        <v>0.33218561510646771</v>
      </c>
      <c r="GE15">
        <v>5.1890720031178494</v>
      </c>
      <c r="GF15">
        <v>0.33610934731137293</v>
      </c>
      <c r="GG15">
        <v>15.177010522951333</v>
      </c>
      <c r="GH15">
        <v>0.51191365766972441</v>
      </c>
      <c r="GI15">
        <v>4.7771926748279636</v>
      </c>
      <c r="GJ15">
        <v>0.29020262565325539</v>
      </c>
      <c r="GK15">
        <v>10.201279912143425</v>
      </c>
      <c r="GL15">
        <v>0.46178458047483323</v>
      </c>
      <c r="GM15">
        <v>4.9855586326884529</v>
      </c>
      <c r="GN15">
        <v>0.32927901348765909</v>
      </c>
      <c r="GO15">
        <v>5.4753399767337161</v>
      </c>
      <c r="GP15">
        <v>0.34664358181117982</v>
      </c>
      <c r="GQ15">
        <v>13.708476191148225</v>
      </c>
      <c r="GR15">
        <v>0.52535866780204299</v>
      </c>
      <c r="GS15">
        <v>13.234380488714208</v>
      </c>
      <c r="GT15">
        <v>0.51863441425404644</v>
      </c>
      <c r="GU15">
        <v>13.396055154262164</v>
      </c>
      <c r="GV15">
        <v>0.52069720332826319</v>
      </c>
      <c r="GW15">
        <v>6.3725434408857691</v>
      </c>
      <c r="GX15">
        <v>0.37239356063258211</v>
      </c>
      <c r="GY15">
        <v>6.190444006710683</v>
      </c>
      <c r="GZ15">
        <v>0.36857345570346112</v>
      </c>
      <c r="HA15">
        <v>6.2368356009301378</v>
      </c>
      <c r="HB15">
        <v>0.36669794157866986</v>
      </c>
      <c r="HC15">
        <v>5.6559881189784758</v>
      </c>
      <c r="HD15">
        <v>0.34788311373825698</v>
      </c>
      <c r="HE15">
        <v>12.737994175922383</v>
      </c>
      <c r="HF15">
        <v>0.51224742452630956</v>
      </c>
      <c r="HG15">
        <v>6.1215679782716652</v>
      </c>
      <c r="HH15">
        <v>0.36146712986960267</v>
      </c>
      <c r="HI15">
        <v>6.5849410410171121</v>
      </c>
      <c r="HJ15">
        <v>0.3772875092230441</v>
      </c>
      <c r="HK15">
        <v>6.0699776266025145</v>
      </c>
      <c r="HL15">
        <v>0.36285291237714723</v>
      </c>
      <c r="HM15">
        <v>5.9842066026999179</v>
      </c>
      <c r="HN15">
        <v>0.35793094266874254</v>
      </c>
      <c r="HO15">
        <v>16.652889453084512</v>
      </c>
      <c r="HP15">
        <v>0.57218008829770872</v>
      </c>
      <c r="HQ15">
        <v>5.8708772439781898</v>
      </c>
      <c r="HR15">
        <v>0.35701475544278261</v>
      </c>
      <c r="HS15">
        <v>10.86711032904309</v>
      </c>
      <c r="HT15">
        <v>0.48424301842054879</v>
      </c>
      <c r="HU15">
        <v>5.0865109935962547</v>
      </c>
      <c r="HV15">
        <v>0.32966357898104315</v>
      </c>
      <c r="HW15">
        <v>5.2168033867245978</v>
      </c>
      <c r="HX15">
        <v>0.33576031704936526</v>
      </c>
      <c r="HY15">
        <v>6.5627495640767419</v>
      </c>
      <c r="HZ15">
        <v>0.37482572467881292</v>
      </c>
      <c r="IA15">
        <v>14.690434560047311</v>
      </c>
      <c r="IB15">
        <v>0.54322398734451982</v>
      </c>
      <c r="IC15">
        <v>14.251229887998937</v>
      </c>
      <c r="ID15">
        <v>0.53722501718343174</v>
      </c>
      <c r="IE15">
        <v>5.1862228210597214</v>
      </c>
      <c r="IF15">
        <v>0.33353474721453141</v>
      </c>
      <c r="IG15">
        <v>6.1766198161342238</v>
      </c>
      <c r="IH15">
        <v>0.36488767789658794</v>
      </c>
      <c r="II15">
        <v>8.8380846271574711</v>
      </c>
      <c r="IJ15">
        <v>0.40111943222289043</v>
      </c>
      <c r="IK15">
        <v>5.2241705611924694</v>
      </c>
      <c r="IL15">
        <v>0.33691005055887185</v>
      </c>
      <c r="IM15">
        <v>5.5464333321601718</v>
      </c>
      <c r="IN15">
        <v>0.34486532066551501</v>
      </c>
      <c r="IO15">
        <v>16.804159190868944</v>
      </c>
      <c r="IP15">
        <v>0.57655104127349954</v>
      </c>
      <c r="IQ15">
        <v>5.0722036238032047</v>
      </c>
      <c r="IR15">
        <v>0.32868953010520491</v>
      </c>
      <c r="IS15">
        <v>5.1744785834453744</v>
      </c>
      <c r="IT15">
        <v>0.33625969101713671</v>
      </c>
      <c r="IU15">
        <v>9.8974375966817902</v>
      </c>
      <c r="IV15">
        <v>0.45592505923181498</v>
      </c>
    </row>
    <row r="16" spans="1:256">
      <c r="A16" s="2" t="s">
        <v>39</v>
      </c>
      <c r="B16" s="4">
        <v>201</v>
      </c>
      <c r="C16">
        <v>13.853059999999999</v>
      </c>
      <c r="D16">
        <v>0.52932000000000001</v>
      </c>
      <c r="E16">
        <v>4.2853310773360915</v>
      </c>
      <c r="F16">
        <v>0.29984640971330112</v>
      </c>
      <c r="G16">
        <v>22.371562370591374</v>
      </c>
      <c r="H16">
        <v>0.64279654503051531</v>
      </c>
      <c r="I16">
        <v>13.577151388765323</v>
      </c>
      <c r="J16">
        <v>0.52315307055663662</v>
      </c>
      <c r="K16">
        <v>10.630921745155403</v>
      </c>
      <c r="L16">
        <v>0.46974117125129128</v>
      </c>
      <c r="M16">
        <v>11.531018893065955</v>
      </c>
      <c r="N16">
        <v>0.39477542625165307</v>
      </c>
      <c r="O16">
        <v>5.0347613484006057</v>
      </c>
      <c r="P16">
        <v>0.32655958976723592</v>
      </c>
      <c r="Q16">
        <v>12.706007331302432</v>
      </c>
      <c r="R16">
        <v>0.49408378385166912</v>
      </c>
      <c r="S16">
        <v>4.7607896235519833</v>
      </c>
      <c r="T16">
        <v>0.31490910176378234</v>
      </c>
      <c r="U16">
        <v>14.720783262521515</v>
      </c>
      <c r="V16">
        <v>0.47241421910094666</v>
      </c>
      <c r="W16">
        <v>6.4685278374865298</v>
      </c>
      <c r="X16">
        <v>0.35698497217447239</v>
      </c>
      <c r="Y16">
        <v>12.216082390509543</v>
      </c>
      <c r="Z16">
        <v>0.484826248611338</v>
      </c>
      <c r="AA16">
        <v>4.7389756372143168</v>
      </c>
      <c r="AB16">
        <v>0.3137928631917945</v>
      </c>
      <c r="AC16">
        <v>7.5277111359116171</v>
      </c>
      <c r="AD16">
        <v>0.2674179123566312</v>
      </c>
      <c r="AE16">
        <v>13.221283464632297</v>
      </c>
      <c r="AF16">
        <v>0.45474449437255754</v>
      </c>
      <c r="AG16">
        <v>10.887610510367068</v>
      </c>
      <c r="AH16">
        <v>0.4027841121731256</v>
      </c>
      <c r="AI16">
        <v>5.9559139810549215</v>
      </c>
      <c r="AJ16">
        <v>0.35766357329937543</v>
      </c>
      <c r="AK16">
        <v>12.809361768976089</v>
      </c>
      <c r="AL16">
        <v>0.50902529191006241</v>
      </c>
      <c r="AM16">
        <v>13.419235714416791</v>
      </c>
      <c r="AN16">
        <v>0.51997492832568226</v>
      </c>
      <c r="AO16">
        <v>3.2606624617275619</v>
      </c>
      <c r="AP16">
        <v>9.7355013684474523E-2</v>
      </c>
      <c r="AQ16">
        <v>3.9433147188926636</v>
      </c>
      <c r="AR16">
        <v>0.23445711491452065</v>
      </c>
      <c r="AS16">
        <v>12.454260044108663</v>
      </c>
      <c r="AT16">
        <v>0.42767717698979951</v>
      </c>
      <c r="AU16">
        <v>5.1461369321642962</v>
      </c>
      <c r="AV16">
        <v>0.33202731515309197</v>
      </c>
      <c r="AW16">
        <v>13.04802183284019</v>
      </c>
      <c r="AX16">
        <v>0.47683742276807523</v>
      </c>
      <c r="AY16">
        <v>13.47129394676643</v>
      </c>
      <c r="AZ16">
        <v>0.52024650971821484</v>
      </c>
      <c r="BA16">
        <v>6.1637733407097155</v>
      </c>
      <c r="BB16">
        <v>0.31848605318202583</v>
      </c>
      <c r="BC16">
        <v>13.048401375039015</v>
      </c>
      <c r="BD16">
        <v>0.50041773507828435</v>
      </c>
      <c r="BE16">
        <v>13.669653505134645</v>
      </c>
      <c r="BF16">
        <v>0.52383642262858254</v>
      </c>
      <c r="BG16">
        <v>4.9864382640672176</v>
      </c>
      <c r="BH16">
        <v>0.32553835282446025</v>
      </c>
      <c r="BI16">
        <v>6.1507877985590431</v>
      </c>
      <c r="BJ16">
        <v>0.32549774593415215</v>
      </c>
      <c r="BK16">
        <v>9.780624994087864</v>
      </c>
      <c r="BL16">
        <v>0.45185387867509497</v>
      </c>
      <c r="BM16">
        <v>11.719171505879165</v>
      </c>
      <c r="BN16">
        <v>0.45000363368991314</v>
      </c>
      <c r="BO16">
        <v>6.001815055042016</v>
      </c>
      <c r="BP16">
        <v>0.3598289302891054</v>
      </c>
      <c r="BQ16">
        <v>11.671571813782515</v>
      </c>
      <c r="BR16">
        <v>0.4887553019860767</v>
      </c>
      <c r="BS16">
        <v>12.670637139294579</v>
      </c>
      <c r="BT16">
        <v>0.52431694933973139</v>
      </c>
      <c r="BU16">
        <v>6.1065933523046123</v>
      </c>
      <c r="BV16">
        <v>0.36118109676430948</v>
      </c>
      <c r="BW16">
        <v>6.3778683638946463</v>
      </c>
      <c r="BX16">
        <v>0.37332107550161853</v>
      </c>
      <c r="BY16">
        <v>4.7051938289554744</v>
      </c>
      <c r="BZ16">
        <v>0.31413238725164611</v>
      </c>
      <c r="CA16">
        <v>7.5829079644368615</v>
      </c>
      <c r="CB16">
        <v>0.40160497655643224</v>
      </c>
      <c r="CC16">
        <v>8.6464397297672217</v>
      </c>
      <c r="CD16">
        <v>0.23653636894964816</v>
      </c>
      <c r="CE16">
        <v>4.5178775495747532</v>
      </c>
      <c r="CF16">
        <v>0.21130696369781743</v>
      </c>
      <c r="CG16">
        <v>6.8336234620621701</v>
      </c>
      <c r="CH16">
        <v>0.30291234269887263</v>
      </c>
      <c r="CI16">
        <v>4.9108018813808618</v>
      </c>
      <c r="CJ16">
        <v>0.32334569461016094</v>
      </c>
      <c r="CK16">
        <v>5.4210744750048336</v>
      </c>
      <c r="CL16">
        <v>0.33850693829368966</v>
      </c>
      <c r="CM16">
        <v>16.750433465245919</v>
      </c>
      <c r="CN16">
        <v>0.56770267818964226</v>
      </c>
      <c r="CO16">
        <v>6.3674609415932872</v>
      </c>
      <c r="CP16">
        <v>0.36743974001921698</v>
      </c>
      <c r="CQ16">
        <v>5.6098402225903694</v>
      </c>
      <c r="CR16">
        <v>0.34478132122387323</v>
      </c>
      <c r="CS16">
        <v>4.5872806153268639</v>
      </c>
      <c r="CT16">
        <v>0.28936669497073625</v>
      </c>
      <c r="CU16">
        <v>13.453346811730352</v>
      </c>
      <c r="CV16">
        <v>0.51905077905458785</v>
      </c>
      <c r="CW16">
        <v>13.292549828034904</v>
      </c>
      <c r="CX16">
        <v>0.51744643604607765</v>
      </c>
      <c r="CY16">
        <v>5.9172837021667162</v>
      </c>
      <c r="CZ16">
        <v>0.32698699183205798</v>
      </c>
      <c r="DA16">
        <v>9.2108881677821248</v>
      </c>
      <c r="DB16">
        <v>0.39881726811109502</v>
      </c>
      <c r="DC16">
        <v>14.339420782646632</v>
      </c>
      <c r="DD16">
        <v>0.49315532549776114</v>
      </c>
      <c r="DE16">
        <v>5.9910900162609293</v>
      </c>
      <c r="DF16">
        <v>0.35662795420106019</v>
      </c>
      <c r="DG16">
        <v>10.14366229503721</v>
      </c>
      <c r="DH16">
        <v>0.43152039127964453</v>
      </c>
      <c r="DI16">
        <v>15.137698567056191</v>
      </c>
      <c r="DJ16">
        <v>0.54633307976442358</v>
      </c>
      <c r="DK16">
        <v>7.529423762820568</v>
      </c>
      <c r="DL16">
        <v>0.40209100182101004</v>
      </c>
      <c r="DM16">
        <v>5.073729156233397</v>
      </c>
      <c r="DN16">
        <v>0.3278318817504412</v>
      </c>
      <c r="DO16">
        <v>13.207607535921452</v>
      </c>
      <c r="DP16">
        <v>0.49749731948293169</v>
      </c>
      <c r="DQ16">
        <v>18.393958623220644</v>
      </c>
      <c r="DR16">
        <v>0.59336403116233216</v>
      </c>
      <c r="DS16">
        <v>5.129483517986543</v>
      </c>
      <c r="DT16">
        <v>0.33241666419124094</v>
      </c>
      <c r="DU16">
        <v>5.1847895247880613</v>
      </c>
      <c r="DV16">
        <v>0.3323507597167969</v>
      </c>
      <c r="DW16">
        <v>10.270799313425728</v>
      </c>
      <c r="DX16">
        <v>0.46531405987089597</v>
      </c>
      <c r="DY16">
        <v>5.6355229364048975</v>
      </c>
      <c r="DZ16">
        <v>0.34856493811562589</v>
      </c>
      <c r="EA16">
        <v>15.29801957930964</v>
      </c>
      <c r="EB16">
        <v>0.55781729804168068</v>
      </c>
      <c r="EC16">
        <v>4.7392443234848907</v>
      </c>
      <c r="ED16">
        <v>0.31835570087392556</v>
      </c>
      <c r="EE16">
        <v>4.9332353643316953</v>
      </c>
      <c r="EF16">
        <v>0.32449475106651976</v>
      </c>
      <c r="EG16">
        <v>13.563845722913971</v>
      </c>
      <c r="EH16">
        <v>0.52474249358795577</v>
      </c>
      <c r="EI16">
        <v>7.7764584074411927</v>
      </c>
      <c r="EJ16">
        <v>0.26505939344836899</v>
      </c>
      <c r="EK16">
        <v>13.085982687307464</v>
      </c>
      <c r="EL16">
        <v>0.50296878171503612</v>
      </c>
      <c r="EM16">
        <v>15.545757960508061</v>
      </c>
      <c r="EN16">
        <v>0.55447638838009583</v>
      </c>
      <c r="EO16">
        <v>12.735587880248008</v>
      </c>
      <c r="EP16">
        <v>0.51160447908987272</v>
      </c>
      <c r="EQ16">
        <v>12.487270616391237</v>
      </c>
      <c r="ER16">
        <v>0.49493836873237806</v>
      </c>
      <c r="ES16">
        <v>6.4735556408438431</v>
      </c>
      <c r="ET16">
        <v>0.3573676670567747</v>
      </c>
      <c r="EU16">
        <v>15.908448773592879</v>
      </c>
      <c r="EV16">
        <v>0.52692587093741727</v>
      </c>
      <c r="EW16">
        <v>5.1428629367576457</v>
      </c>
      <c r="EX16">
        <v>0.33362175286974211</v>
      </c>
      <c r="EY16">
        <v>12.211165719649737</v>
      </c>
      <c r="EZ16">
        <v>0.49889539010717798</v>
      </c>
      <c r="FA16">
        <v>13.249268481218104</v>
      </c>
      <c r="FB16">
        <v>0.5164671471327642</v>
      </c>
      <c r="FC16">
        <v>5.0626179993003078</v>
      </c>
      <c r="FD16">
        <v>0.32804804363154111</v>
      </c>
      <c r="FE16">
        <v>12.527850769208058</v>
      </c>
      <c r="FF16">
        <v>0.50701238641751956</v>
      </c>
      <c r="FG16">
        <v>13.269540530245687</v>
      </c>
      <c r="FH16">
        <v>0.5176737869843876</v>
      </c>
      <c r="FI16">
        <v>13.065648537261785</v>
      </c>
      <c r="FJ16">
        <v>0.51609153019531362</v>
      </c>
      <c r="FK16">
        <v>5.6174184916381895</v>
      </c>
      <c r="FL16">
        <v>0.34695547163003659</v>
      </c>
      <c r="FM16">
        <v>13.462508458635279</v>
      </c>
      <c r="FN16">
        <v>0.51946403385012563</v>
      </c>
      <c r="FO16">
        <v>4.9124106998335897</v>
      </c>
      <c r="FP16">
        <v>0.32430678056947515</v>
      </c>
      <c r="FQ16">
        <v>15.239560809335735</v>
      </c>
      <c r="FR16">
        <v>0.54785160165648561</v>
      </c>
      <c r="FS16">
        <v>16.492129524769506</v>
      </c>
      <c r="FT16">
        <v>0.56606533748142351</v>
      </c>
      <c r="FU16">
        <v>5.0697244976559466</v>
      </c>
      <c r="FV16">
        <v>0.32749620668075274</v>
      </c>
      <c r="FW16">
        <v>5.4563133476352075</v>
      </c>
      <c r="FX16">
        <v>0.3407558877435195</v>
      </c>
      <c r="FY16">
        <v>10.419739603605654</v>
      </c>
      <c r="FZ16">
        <v>0.44628882571333522</v>
      </c>
      <c r="GA16">
        <v>5.1827878812631232</v>
      </c>
      <c r="GB16">
        <v>0.33344364742043681</v>
      </c>
      <c r="GC16">
        <v>5.0662239238720908</v>
      </c>
      <c r="GD16">
        <v>0.33060008633833915</v>
      </c>
      <c r="GE16">
        <v>5.1771042341556424</v>
      </c>
      <c r="GF16">
        <v>0.33453273800062072</v>
      </c>
      <c r="GG16">
        <v>15.145521253709463</v>
      </c>
      <c r="GH16">
        <v>0.50968564174997666</v>
      </c>
      <c r="GI16">
        <v>4.7685415137062241</v>
      </c>
      <c r="GJ16">
        <v>0.28905187029814772</v>
      </c>
      <c r="GK16">
        <v>10.184411766506091</v>
      </c>
      <c r="GL16">
        <v>0.46013410824891643</v>
      </c>
      <c r="GM16">
        <v>4.9741769908925884</v>
      </c>
      <c r="GN16">
        <v>0.32776577990942701</v>
      </c>
      <c r="GO16">
        <v>5.4621948769971702</v>
      </c>
      <c r="GP16">
        <v>0.3450395255554497</v>
      </c>
      <c r="GQ16">
        <v>13.685885923614521</v>
      </c>
      <c r="GR16">
        <v>0.52349112319320334</v>
      </c>
      <c r="GS16">
        <v>13.210385997274974</v>
      </c>
      <c r="GT16">
        <v>0.51657717910760792</v>
      </c>
      <c r="GU16">
        <v>13.373263883308425</v>
      </c>
      <c r="GV16">
        <v>0.51876766140201569</v>
      </c>
      <c r="GW16">
        <v>6.3594684277559832</v>
      </c>
      <c r="GX16">
        <v>0.37078832881766277</v>
      </c>
      <c r="GY16">
        <v>6.1758221426374229</v>
      </c>
      <c r="GZ16">
        <v>0.36686940599227014</v>
      </c>
      <c r="HA16">
        <v>6.2249177887710738</v>
      </c>
      <c r="HB16">
        <v>0.36517705821022001</v>
      </c>
      <c r="HC16">
        <v>5.6462843856862683</v>
      </c>
      <c r="HD16">
        <v>0.34658392633098972</v>
      </c>
      <c r="HE16">
        <v>12.710748261297029</v>
      </c>
      <c r="HF16">
        <v>0.50989457651269354</v>
      </c>
      <c r="HG16">
        <v>6.1116574448006737</v>
      </c>
      <c r="HH16">
        <v>0.36021452906455803</v>
      </c>
      <c r="HI16">
        <v>6.572178846861858</v>
      </c>
      <c r="HJ16">
        <v>0.37569009055414121</v>
      </c>
      <c r="HK16">
        <v>6.0570075651378197</v>
      </c>
      <c r="HL16">
        <v>0.36120471874716292</v>
      </c>
      <c r="HM16">
        <v>5.9743025419325475</v>
      </c>
      <c r="HN16">
        <v>0.35664793112838561</v>
      </c>
      <c r="HO16">
        <v>16.619364631536296</v>
      </c>
      <c r="HP16">
        <v>0.56968640438641838</v>
      </c>
      <c r="HQ16">
        <v>5.8582488736691882</v>
      </c>
      <c r="HR16">
        <v>0.35538098897085901</v>
      </c>
      <c r="HS16">
        <v>10.832356829923022</v>
      </c>
      <c r="HT16">
        <v>0.48147490549754152</v>
      </c>
      <c r="HU16">
        <v>5.0774068275883808</v>
      </c>
      <c r="HV16">
        <v>0.32836983312894336</v>
      </c>
      <c r="HW16">
        <v>5.2059463913522963</v>
      </c>
      <c r="HX16">
        <v>0.33426391176116149</v>
      </c>
      <c r="HY16">
        <v>6.5472306532954549</v>
      </c>
      <c r="HZ16">
        <v>0.37303703014321771</v>
      </c>
      <c r="IA16">
        <v>14.662613787515678</v>
      </c>
      <c r="IB16">
        <v>0.54098101846955526</v>
      </c>
      <c r="IC16">
        <v>14.222687833608029</v>
      </c>
      <c r="ID16">
        <v>0.5349014595709104</v>
      </c>
      <c r="IE16">
        <v>5.1767089345044814</v>
      </c>
      <c r="IF16">
        <v>0.33219311093698117</v>
      </c>
      <c r="IG16">
        <v>6.1650962796200774</v>
      </c>
      <c r="IH16">
        <v>0.36339735306953347</v>
      </c>
      <c r="II16">
        <v>8.8141634415477359</v>
      </c>
      <c r="IJ16">
        <v>0.39916470336476945</v>
      </c>
      <c r="IK16">
        <v>5.2113457275306239</v>
      </c>
      <c r="IL16">
        <v>0.33528221068214253</v>
      </c>
      <c r="IM16">
        <v>5.5371296209235537</v>
      </c>
      <c r="IN16">
        <v>0.34359940253075927</v>
      </c>
      <c r="IO16">
        <v>16.768425436389141</v>
      </c>
      <c r="IP16">
        <v>0.57399952261815368</v>
      </c>
      <c r="IQ16">
        <v>5.0635301714873284</v>
      </c>
      <c r="IR16">
        <v>0.32746205409801571</v>
      </c>
      <c r="IS16">
        <v>5.1623323724815675</v>
      </c>
      <c r="IT16">
        <v>0.3347031050926898</v>
      </c>
      <c r="IU16">
        <v>9.8809999162136677</v>
      </c>
      <c r="IV16">
        <v>0.45427531520005204</v>
      </c>
    </row>
    <row r="17" spans="3:256">
      <c r="C17">
        <v>5.2228000000000003</v>
      </c>
      <c r="D17">
        <v>0.10120999999999999</v>
      </c>
      <c r="E17">
        <v>4.9057765382866885</v>
      </c>
      <c r="F17">
        <v>0.32277153770061529</v>
      </c>
      <c r="G17" t="s">
        <v>22</v>
      </c>
      <c r="H17" t="s">
        <v>22</v>
      </c>
      <c r="I17">
        <v>13.568937338762895</v>
      </c>
      <c r="J17">
        <v>0.52142901770125416</v>
      </c>
      <c r="K17">
        <v>10.624662281907906</v>
      </c>
      <c r="L17">
        <v>0.4682557730281437</v>
      </c>
      <c r="M17">
        <v>11.524028582023549</v>
      </c>
      <c r="N17">
        <v>0.39346570211254966</v>
      </c>
      <c r="O17">
        <v>5.0319105669699233</v>
      </c>
      <c r="P17">
        <v>0.32557811408989618</v>
      </c>
      <c r="Q17">
        <v>12.697334186270968</v>
      </c>
      <c r="R17">
        <v>0.49222474322034959</v>
      </c>
      <c r="S17">
        <v>4.7572192400754068</v>
      </c>
      <c r="T17">
        <v>0.31363292889179079</v>
      </c>
      <c r="U17">
        <v>14.712667136543997</v>
      </c>
      <c r="V17">
        <v>0.47109518206893808</v>
      </c>
      <c r="W17">
        <v>6.4635481496931577</v>
      </c>
      <c r="X17">
        <v>0.35550870089092718</v>
      </c>
      <c r="Y17">
        <v>12.207109944699807</v>
      </c>
      <c r="Z17">
        <v>0.48288800168693541</v>
      </c>
      <c r="AA17">
        <v>4.7347585144490942</v>
      </c>
      <c r="AB17">
        <v>0.31237671456362387</v>
      </c>
      <c r="AC17">
        <v>7.5232882390569698</v>
      </c>
      <c r="AD17">
        <v>0.26657020565742334</v>
      </c>
      <c r="AE17">
        <v>13.213639085442066</v>
      </c>
      <c r="AF17">
        <v>0.45331993399504394</v>
      </c>
      <c r="AG17">
        <v>10.879840460780697</v>
      </c>
      <c r="AH17">
        <v>0.4012161640469426</v>
      </c>
      <c r="AI17">
        <v>5.9521545417072454</v>
      </c>
      <c r="AJ17">
        <v>0.35641067139893307</v>
      </c>
      <c r="AK17">
        <v>12.799671512687834</v>
      </c>
      <c r="AL17">
        <v>0.5069234113871659</v>
      </c>
      <c r="AM17">
        <v>13.410776671052801</v>
      </c>
      <c r="AN17">
        <v>0.51819811403405547</v>
      </c>
      <c r="AO17">
        <v>3.2222320384502487</v>
      </c>
      <c r="AP17">
        <v>9.4334011884490837E-2</v>
      </c>
      <c r="AQ17">
        <v>3.9247267232279093</v>
      </c>
      <c r="AR17">
        <v>0.23240210754419507</v>
      </c>
      <c r="AS17">
        <v>12.445469876126012</v>
      </c>
      <c r="AT17">
        <v>0.42602006425705335</v>
      </c>
      <c r="AU17">
        <v>5.1426204486425506</v>
      </c>
      <c r="AV17">
        <v>0.33076826031013046</v>
      </c>
      <c r="AW17">
        <v>13.040761365701282</v>
      </c>
      <c r="AX17">
        <v>0.47549104689321958</v>
      </c>
      <c r="AY17">
        <v>13.46382412721111</v>
      </c>
      <c r="AZ17">
        <v>0.51875337676290345</v>
      </c>
      <c r="BA17">
        <v>6.1599888398413656</v>
      </c>
      <c r="BB17">
        <v>0.31741474024370075</v>
      </c>
      <c r="BC17">
        <v>13.038516036231185</v>
      </c>
      <c r="BD17">
        <v>0.49839373339796195</v>
      </c>
      <c r="BE17">
        <v>13.661914059684747</v>
      </c>
      <c r="BF17">
        <v>0.52226751403883453</v>
      </c>
      <c r="BG17">
        <v>4.9834377757738437</v>
      </c>
      <c r="BH17">
        <v>0.32446518679821285</v>
      </c>
      <c r="BI17">
        <v>6.1465576213921747</v>
      </c>
      <c r="BJ17">
        <v>0.32426520802907194</v>
      </c>
      <c r="BK17">
        <v>9.7750766975729508</v>
      </c>
      <c r="BL17">
        <v>0.45050520962946883</v>
      </c>
      <c r="BM17">
        <v>11.711937628177017</v>
      </c>
      <c r="BN17">
        <v>0.44848440560404446</v>
      </c>
      <c r="BO17">
        <v>5.9977282157230007</v>
      </c>
      <c r="BP17">
        <v>0.35847249060347336</v>
      </c>
      <c r="BQ17">
        <v>11.664883302788789</v>
      </c>
      <c r="BR17">
        <v>0.48732243437447015</v>
      </c>
      <c r="BS17">
        <v>12.652152969818479</v>
      </c>
      <c r="BT17">
        <v>0.52137093828614423</v>
      </c>
      <c r="BU17">
        <v>6.102930049008302</v>
      </c>
      <c r="BV17">
        <v>0.36000854690431239</v>
      </c>
      <c r="BW17">
        <v>6.3723944218361961</v>
      </c>
      <c r="BX17">
        <v>0.37165373645642857</v>
      </c>
      <c r="BY17">
        <v>4.7026488335596532</v>
      </c>
      <c r="BZ17">
        <v>0.31327746034215193</v>
      </c>
      <c r="CA17">
        <v>7.578458177314646</v>
      </c>
      <c r="CB17">
        <v>0.40034583539168167</v>
      </c>
      <c r="CC17">
        <v>8.6410316619237371</v>
      </c>
      <c r="CD17">
        <v>0.23572578482426743</v>
      </c>
      <c r="CE17">
        <v>4.5146032705764236</v>
      </c>
      <c r="CF17">
        <v>0.21046337572600041</v>
      </c>
      <c r="CG17">
        <v>6.7183258178635246</v>
      </c>
      <c r="CH17">
        <v>0.29323218673562956</v>
      </c>
      <c r="CI17">
        <v>4.9063641030665979</v>
      </c>
      <c r="CJ17">
        <v>0.32187370117185132</v>
      </c>
      <c r="CK17">
        <v>5.4181595248675629</v>
      </c>
      <c r="CL17">
        <v>0.33761535829952766</v>
      </c>
      <c r="CM17">
        <v>16.7416846497416</v>
      </c>
      <c r="CN17">
        <v>0.56634574788575076</v>
      </c>
      <c r="CO17">
        <v>6.3641208288440207</v>
      </c>
      <c r="CP17">
        <v>0.36650289464720365</v>
      </c>
      <c r="CQ17">
        <v>5.6068114988976117</v>
      </c>
      <c r="CR17">
        <v>0.34384729680826376</v>
      </c>
      <c r="CS17">
        <v>4.5843700955403142</v>
      </c>
      <c r="CT17">
        <v>0.28834680683055669</v>
      </c>
      <c r="CU17">
        <v>13.446109427122716</v>
      </c>
      <c r="CV17">
        <v>0.51767601909620786</v>
      </c>
      <c r="CW17">
        <v>13.28488120464973</v>
      </c>
      <c r="CX17">
        <v>0.51586379671443172</v>
      </c>
      <c r="CY17">
        <v>5.9132011696544691</v>
      </c>
      <c r="CZ17">
        <v>0.32574167072133747</v>
      </c>
      <c r="DA17">
        <v>9.1985813811600678</v>
      </c>
      <c r="DB17">
        <v>0.39667105545660775</v>
      </c>
      <c r="DC17">
        <v>14.330544685692466</v>
      </c>
      <c r="DD17">
        <v>0.49147257218263135</v>
      </c>
      <c r="DE17">
        <v>5.9878954223446605</v>
      </c>
      <c r="DF17">
        <v>0.35565242084973619</v>
      </c>
      <c r="DG17">
        <v>10.136673532606107</v>
      </c>
      <c r="DH17">
        <v>0.42987956105903785</v>
      </c>
      <c r="DI17">
        <v>15.129082531069978</v>
      </c>
      <c r="DJ17">
        <v>0.54469644184327459</v>
      </c>
      <c r="DK17">
        <v>7.524372815982372</v>
      </c>
      <c r="DL17">
        <v>0.4006013552103056</v>
      </c>
      <c r="DM17">
        <v>5.0708508710626825</v>
      </c>
      <c r="DN17">
        <v>0.32683489610108318</v>
      </c>
      <c r="DO17">
        <v>13.199088319295541</v>
      </c>
      <c r="DP17">
        <v>0.49572886984617293</v>
      </c>
      <c r="DQ17">
        <v>18.382002494343492</v>
      </c>
      <c r="DR17">
        <v>0.5912396203910244</v>
      </c>
      <c r="DS17">
        <v>5.1257081090827334</v>
      </c>
      <c r="DT17">
        <v>0.3310914516180844</v>
      </c>
      <c r="DU17">
        <v>5.1816837680681349</v>
      </c>
      <c r="DV17">
        <v>0.33125368649532944</v>
      </c>
      <c r="DW17">
        <v>10.263578233006612</v>
      </c>
      <c r="DX17">
        <v>0.46351841219935253</v>
      </c>
      <c r="DY17">
        <v>5.6315878664268002</v>
      </c>
      <c r="DZ17">
        <v>0.34722528381628243</v>
      </c>
      <c r="EA17">
        <v>15.279036263825015</v>
      </c>
      <c r="EB17">
        <v>0.55466925860661831</v>
      </c>
      <c r="EC17">
        <v>4.7349123018935142</v>
      </c>
      <c r="ED17">
        <v>0.31684165304986778</v>
      </c>
      <c r="EE17">
        <v>4.9299356187784902</v>
      </c>
      <c r="EF17">
        <v>0.32328878450800386</v>
      </c>
      <c r="EG17">
        <v>13.554097353672301</v>
      </c>
      <c r="EH17">
        <v>0.52266752501782632</v>
      </c>
      <c r="EI17">
        <v>7.7710455490038051</v>
      </c>
      <c r="EJ17">
        <v>0.26405051158540987</v>
      </c>
      <c r="EK17">
        <v>13.076813886128289</v>
      </c>
      <c r="EL17">
        <v>0.50103527300397022</v>
      </c>
      <c r="EM17">
        <v>15.535787417262618</v>
      </c>
      <c r="EN17">
        <v>0.55251629609484498</v>
      </c>
      <c r="EO17">
        <v>12.726438509497363</v>
      </c>
      <c r="EP17">
        <v>0.5096005588568191</v>
      </c>
      <c r="EQ17">
        <v>12.477426623283931</v>
      </c>
      <c r="ER17">
        <v>0.4928629485713294</v>
      </c>
      <c r="ES17">
        <v>6.4686667781382035</v>
      </c>
      <c r="ET17">
        <v>0.35591623191965183</v>
      </c>
      <c r="EU17">
        <v>15.898563652990861</v>
      </c>
      <c r="EV17">
        <v>0.52513658644145067</v>
      </c>
      <c r="EW17">
        <v>5.138911433475954</v>
      </c>
      <c r="EX17">
        <v>0.3322620629127106</v>
      </c>
      <c r="EY17">
        <v>12.204275897102017</v>
      </c>
      <c r="EZ17">
        <v>0.49742069012953172</v>
      </c>
      <c r="FA17">
        <v>13.241855902025474</v>
      </c>
      <c r="FB17">
        <v>0.51496235955993341</v>
      </c>
      <c r="FC17">
        <v>5.0595986760937226</v>
      </c>
      <c r="FD17">
        <v>0.32697995285166115</v>
      </c>
      <c r="FE17">
        <v>12.519087653709166</v>
      </c>
      <c r="FF17">
        <v>0.50505805135784132</v>
      </c>
      <c r="FG17">
        <v>13.261786304913674</v>
      </c>
      <c r="FH17">
        <v>0.5160476263505257</v>
      </c>
      <c r="FI17">
        <v>13.056860347458189</v>
      </c>
      <c r="FJ17">
        <v>0.51417567369581552</v>
      </c>
      <c r="FK17">
        <v>5.6123068366536888</v>
      </c>
      <c r="FL17">
        <v>0.34538209293068173</v>
      </c>
      <c r="FM17">
        <v>13.455263310680545</v>
      </c>
      <c r="FN17">
        <v>0.51805389043079442</v>
      </c>
      <c r="FO17">
        <v>4.9089859322407463</v>
      </c>
      <c r="FP17">
        <v>0.32305982534879824</v>
      </c>
      <c r="FQ17">
        <v>15.231054735418009</v>
      </c>
      <c r="FR17">
        <v>0.54625688453432597</v>
      </c>
      <c r="FS17">
        <v>16.482532528578801</v>
      </c>
      <c r="FT17">
        <v>0.5643258347398763</v>
      </c>
      <c r="FU17">
        <v>5.0669050317513573</v>
      </c>
      <c r="FV17">
        <v>0.3265320191974509</v>
      </c>
      <c r="FW17">
        <v>5.4531939207738178</v>
      </c>
      <c r="FX17">
        <v>0.33970481530804442</v>
      </c>
      <c r="FY17">
        <v>10.412304412327611</v>
      </c>
      <c r="FZ17">
        <v>0.44453602452295815</v>
      </c>
      <c r="GA17">
        <v>5.1792285224288097</v>
      </c>
      <c r="GB17">
        <v>0.33217287451753813</v>
      </c>
      <c r="GC17">
        <v>5.062222064487317</v>
      </c>
      <c r="GD17">
        <v>0.32919017678939116</v>
      </c>
      <c r="GE17">
        <v>5.1730877377379709</v>
      </c>
      <c r="GF17">
        <v>0.33313087751671489</v>
      </c>
      <c r="GG17">
        <v>15.134908344835742</v>
      </c>
      <c r="GH17">
        <v>0.50773179521678302</v>
      </c>
      <c r="GI17">
        <v>4.7656420285777008</v>
      </c>
      <c r="GJ17">
        <v>0.28808243002152456</v>
      </c>
      <c r="GK17">
        <v>10.178741507269523</v>
      </c>
      <c r="GL17">
        <v>0.45881243414479445</v>
      </c>
      <c r="GM17">
        <v>4.9703572254851469</v>
      </c>
      <c r="GN17">
        <v>0.32641488074030578</v>
      </c>
      <c r="GO17">
        <v>5.4577776840699945</v>
      </c>
      <c r="GP17">
        <v>0.34358882099473981</v>
      </c>
      <c r="GQ17">
        <v>13.678282525427962</v>
      </c>
      <c r="GR17">
        <v>0.5219989911390428</v>
      </c>
      <c r="GS17">
        <v>13.202310286255356</v>
      </c>
      <c r="GT17">
        <v>0.51487898332854964</v>
      </c>
      <c r="GU17">
        <v>13.365593294560803</v>
      </c>
      <c r="GV17">
        <v>0.5171998303695885</v>
      </c>
      <c r="GW17">
        <v>6.355078144010001</v>
      </c>
      <c r="GX17">
        <v>0.36938068854279821</v>
      </c>
      <c r="GY17">
        <v>6.170907088269705</v>
      </c>
      <c r="GZ17">
        <v>0.3653348529353066</v>
      </c>
      <c r="HA17">
        <v>6.2209199847116938</v>
      </c>
      <c r="HB17">
        <v>0.36387648857968058</v>
      </c>
      <c r="HC17">
        <v>5.6430347081671526</v>
      </c>
      <c r="HD17">
        <v>0.34553322650860668</v>
      </c>
      <c r="HE17">
        <v>12.701575394447383</v>
      </c>
      <c r="HF17">
        <v>0.50786628138744672</v>
      </c>
      <c r="HG17">
        <v>6.1083365054630754</v>
      </c>
      <c r="HH17">
        <v>0.3592261487517539</v>
      </c>
      <c r="HI17">
        <v>6.5678976899566788</v>
      </c>
      <c r="HJ17">
        <v>0.37434092258248375</v>
      </c>
      <c r="HK17">
        <v>6.0526550146882734</v>
      </c>
      <c r="HL17">
        <v>0.35977078004907143</v>
      </c>
      <c r="HM17">
        <v>5.9709844207691232</v>
      </c>
      <c r="HN17">
        <v>0.35561940198106579</v>
      </c>
      <c r="HO17">
        <v>16.608069909691025</v>
      </c>
      <c r="HP17">
        <v>0.56755371108656893</v>
      </c>
      <c r="HQ17">
        <v>5.8540119989867501</v>
      </c>
      <c r="HR17">
        <v>0.35396046788086405</v>
      </c>
      <c r="HS17">
        <v>10.820644207190114</v>
      </c>
      <c r="HT17">
        <v>0.47893372204464857</v>
      </c>
      <c r="HU17">
        <v>5.0743600317001922</v>
      </c>
      <c r="HV17">
        <v>0.32730244308645462</v>
      </c>
      <c r="HW17">
        <v>5.2023073519276331</v>
      </c>
      <c r="HX17">
        <v>0.33296834211315229</v>
      </c>
      <c r="HY17">
        <v>6.5420146500561787</v>
      </c>
      <c r="HZ17">
        <v>0.37144251840548043</v>
      </c>
      <c r="IA17">
        <v>14.653245148955113</v>
      </c>
      <c r="IB17">
        <v>0.53908156964176712</v>
      </c>
      <c r="IC17">
        <v>14.213075819922697</v>
      </c>
      <c r="ID17">
        <v>0.53290757045617798</v>
      </c>
      <c r="IE17">
        <v>5.1735236489420293</v>
      </c>
      <c r="IF17">
        <v>0.33106963432248676</v>
      </c>
      <c r="IG17">
        <v>6.1612326418981009</v>
      </c>
      <c r="IH17">
        <v>0.36214385530796467</v>
      </c>
      <c r="II17">
        <v>8.8061023375308149</v>
      </c>
      <c r="IJ17">
        <v>0.397370428814807</v>
      </c>
      <c r="IK17">
        <v>5.207038558960237</v>
      </c>
      <c r="IL17">
        <v>0.33381914814427849</v>
      </c>
      <c r="IM17">
        <v>5.5340142168479671</v>
      </c>
      <c r="IN17">
        <v>0.3425644682859646</v>
      </c>
      <c r="IO17">
        <v>16.756382069371593</v>
      </c>
      <c r="IP17">
        <v>0.57175315205552113</v>
      </c>
      <c r="IQ17">
        <v>5.0606280457593753</v>
      </c>
      <c r="IR17">
        <v>0.32646353861058519</v>
      </c>
      <c r="IS17">
        <v>5.158253562514524</v>
      </c>
      <c r="IT17">
        <v>0.33330434483635768</v>
      </c>
      <c r="IU17">
        <v>9.8754750468131984</v>
      </c>
      <c r="IV17">
        <v>0.45293626107120771</v>
      </c>
    </row>
    <row r="18" spans="3:256">
      <c r="C18">
        <v>4.8923699999999997</v>
      </c>
      <c r="D18">
        <v>0.23480999999999999</v>
      </c>
      <c r="E18">
        <v>5.5990561442286779</v>
      </c>
      <c r="F18">
        <v>0.34610099152928053</v>
      </c>
      <c r="I18">
        <v>13.577226145103197</v>
      </c>
      <c r="J18">
        <v>0.52011043317855343</v>
      </c>
      <c r="K18">
        <v>10.630999132546826</v>
      </c>
      <c r="L18">
        <v>0.46714599286607489</v>
      </c>
      <c r="M18">
        <v>11.531068145133961</v>
      </c>
      <c r="N18">
        <v>0.3924535869982087</v>
      </c>
      <c r="O18">
        <v>5.0348391671112198</v>
      </c>
      <c r="P18">
        <v>0.32486148972306761</v>
      </c>
      <c r="Q18">
        <v>12.706076333617187</v>
      </c>
      <c r="R18">
        <v>0.49072329838862394</v>
      </c>
      <c r="S18">
        <v>4.7608570957118381</v>
      </c>
      <c r="T18">
        <v>0.31256416243577534</v>
      </c>
      <c r="U18">
        <v>14.720837516937712</v>
      </c>
      <c r="V18">
        <v>0.47016984764466008</v>
      </c>
      <c r="W18">
        <v>6.4685920836308899</v>
      </c>
      <c r="X18">
        <v>0.35426958917123919</v>
      </c>
      <c r="Y18">
        <v>12.216148226282062</v>
      </c>
      <c r="Z18">
        <v>0.48128455197195891</v>
      </c>
      <c r="AA18">
        <v>4.7390355077177082</v>
      </c>
      <c r="AB18">
        <v>0.31115322368329029</v>
      </c>
      <c r="AC18">
        <v>7.5277460689776108</v>
      </c>
      <c r="AD18">
        <v>0.26593116290973695</v>
      </c>
      <c r="AE18">
        <v>13.221339616467764</v>
      </c>
      <c r="AF18">
        <v>0.45223931963484598</v>
      </c>
      <c r="AG18">
        <v>10.887660832673209</v>
      </c>
      <c r="AH18">
        <v>0.39992236523573427</v>
      </c>
      <c r="AI18">
        <v>5.9559908907753023</v>
      </c>
      <c r="AJ18">
        <v>0.35541791100034648</v>
      </c>
      <c r="AK18">
        <v>12.809434948976385</v>
      </c>
      <c r="AL18">
        <v>0.50519301244357528</v>
      </c>
      <c r="AM18">
        <v>13.419314327984905</v>
      </c>
      <c r="AN18">
        <v>0.51684870758287438</v>
      </c>
      <c r="AO18">
        <v>3.2606823200038546</v>
      </c>
      <c r="AP18">
        <v>9.1577250451687603E-2</v>
      </c>
      <c r="AQ18">
        <v>3.9433247160289047</v>
      </c>
      <c r="AR18">
        <v>0.23043963413058444</v>
      </c>
      <c r="AS18">
        <v>12.454312292488941</v>
      </c>
      <c r="AT18">
        <v>0.42466923168531717</v>
      </c>
      <c r="AU18">
        <v>5.1462153156024888</v>
      </c>
      <c r="AV18">
        <v>0.32975445214452981</v>
      </c>
      <c r="AW18">
        <v>13.048084818253189</v>
      </c>
      <c r="AX18">
        <v>0.47454544983763325</v>
      </c>
      <c r="AY18">
        <v>13.471366225175945</v>
      </c>
      <c r="AZ18">
        <v>0.51768360646040013</v>
      </c>
      <c r="BA18">
        <v>6.1638349330035309</v>
      </c>
      <c r="BB18">
        <v>0.31659149931765884</v>
      </c>
      <c r="BC18">
        <v>13.048461593255809</v>
      </c>
      <c r="BD18">
        <v>0.49669008976812368</v>
      </c>
      <c r="BE18">
        <v>13.669726467970674</v>
      </c>
      <c r="BF18">
        <v>0.52111566039842994</v>
      </c>
      <c r="BG18">
        <v>4.9865176788254351</v>
      </c>
      <c r="BH18">
        <v>0.32364737721685588</v>
      </c>
      <c r="BI18">
        <v>6.1508469580086862</v>
      </c>
      <c r="BJ18">
        <v>0.32325766649602927</v>
      </c>
      <c r="BK18">
        <v>9.7807015031195856</v>
      </c>
      <c r="BL18">
        <v>0.44952334152500212</v>
      </c>
      <c r="BM18">
        <v>11.719235934053733</v>
      </c>
      <c r="BN18">
        <v>0.44731317893237649</v>
      </c>
      <c r="BO18">
        <v>6.0018918612732106</v>
      </c>
      <c r="BP18">
        <v>0.35737420103672723</v>
      </c>
      <c r="BQ18">
        <v>11.671648042943618</v>
      </c>
      <c r="BR18">
        <v>0.48630873839281946</v>
      </c>
      <c r="BS18">
        <v>12.670677004746084</v>
      </c>
      <c r="BT18">
        <v>0.51868697995004676</v>
      </c>
      <c r="BU18">
        <v>6.1066744025275783</v>
      </c>
      <c r="BV18">
        <v>0.35912850091823051</v>
      </c>
      <c r="BW18">
        <v>6.3779364928882805</v>
      </c>
      <c r="BX18">
        <v>0.37022912787701667</v>
      </c>
      <c r="BY18">
        <v>4.7052680310283073</v>
      </c>
      <c r="BZ18">
        <v>0.31268779416071996</v>
      </c>
      <c r="CA18">
        <v>7.5829878829991699</v>
      </c>
      <c r="CB18">
        <v>0.39941427309242222</v>
      </c>
      <c r="CC18">
        <v>8.6464637064211693</v>
      </c>
      <c r="CD18">
        <v>0.2350955967555439</v>
      </c>
      <c r="CE18">
        <v>4.5179145188862737</v>
      </c>
      <c r="CF18">
        <v>0.20977914019957949</v>
      </c>
      <c r="CG18">
        <v>6.8336787540665256</v>
      </c>
      <c r="CH18">
        <v>0.28423483787183174</v>
      </c>
      <c r="CI18">
        <v>4.9108625488638502</v>
      </c>
      <c r="CJ18">
        <v>0.32059909281703786</v>
      </c>
      <c r="CK18">
        <v>5.421148123438277</v>
      </c>
      <c r="CL18">
        <v>0.33701525183239872</v>
      </c>
      <c r="CM18">
        <v>16.750495987789805</v>
      </c>
      <c r="CN18">
        <v>0.56548356787064613</v>
      </c>
      <c r="CO18">
        <v>6.3675327367090491</v>
      </c>
      <c r="CP18">
        <v>0.36587606360981345</v>
      </c>
      <c r="CQ18">
        <v>5.6099149032151718</v>
      </c>
      <c r="CR18">
        <v>0.34320351854070796</v>
      </c>
      <c r="CS18">
        <v>4.5873461935778703</v>
      </c>
      <c r="CT18">
        <v>0.28753801902326059</v>
      </c>
      <c r="CU18">
        <v>13.453416454387229</v>
      </c>
      <c r="CV18">
        <v>0.51673950755538978</v>
      </c>
      <c r="CW18">
        <v>13.292624277264721</v>
      </c>
      <c r="CX18">
        <v>0.51469873948121325</v>
      </c>
      <c r="CY18">
        <v>5.9173474880075689</v>
      </c>
      <c r="CZ18">
        <v>0.32472878351285384</v>
      </c>
      <c r="DA18">
        <v>9.210921646581971</v>
      </c>
      <c r="DB18">
        <v>0.39472655679728097</v>
      </c>
      <c r="DC18">
        <v>14.339480838034863</v>
      </c>
      <c r="DD18">
        <v>0.49014519210700708</v>
      </c>
      <c r="DE18">
        <v>5.9911640674286879</v>
      </c>
      <c r="DF18">
        <v>0.35496463096607406</v>
      </c>
      <c r="DG18">
        <v>10.143732515916133</v>
      </c>
      <c r="DH18">
        <v>0.42857346812206187</v>
      </c>
      <c r="DI18">
        <v>15.137770789990624</v>
      </c>
      <c r="DJ18">
        <v>0.54350111062203499</v>
      </c>
      <c r="DK18">
        <v>7.5294978764260021</v>
      </c>
      <c r="DL18">
        <v>0.39939103854256613</v>
      </c>
      <c r="DM18">
        <v>5.0738065255814888</v>
      </c>
      <c r="DN18">
        <v>0.32609827389503854</v>
      </c>
      <c r="DO18">
        <v>13.207676800703947</v>
      </c>
      <c r="DP18">
        <v>0.49433515067272893</v>
      </c>
      <c r="DQ18">
        <v>18.394029314022024</v>
      </c>
      <c r="DR18">
        <v>0.58956100570252179</v>
      </c>
      <c r="DS18">
        <v>5.1295529463435008</v>
      </c>
      <c r="DT18">
        <v>0.32998369388589444</v>
      </c>
      <c r="DU18">
        <v>5.1848672285618775</v>
      </c>
      <c r="DV18">
        <v>0.33040818443063152</v>
      </c>
      <c r="DW18">
        <v>10.270872403969854</v>
      </c>
      <c r="DX18">
        <v>0.46204755430728295</v>
      </c>
      <c r="DY18">
        <v>5.6355966278164216</v>
      </c>
      <c r="DZ18">
        <v>0.3461256104578021</v>
      </c>
      <c r="EA18">
        <v>15.298075179057586</v>
      </c>
      <c r="EB18">
        <v>0.55187710426982006</v>
      </c>
      <c r="EC18">
        <v>4.7393152033703512</v>
      </c>
      <c r="ED18">
        <v>0.31554812668100157</v>
      </c>
      <c r="EE18">
        <v>4.9333154624194</v>
      </c>
      <c r="EF18">
        <v>0.32232996595417818</v>
      </c>
      <c r="EG18">
        <v>13.56392119950879</v>
      </c>
      <c r="EH18">
        <v>0.52098578472282364</v>
      </c>
      <c r="EI18">
        <v>7.7764887938934883</v>
      </c>
      <c r="EJ18">
        <v>0.26322107554354413</v>
      </c>
      <c r="EK18">
        <v>13.086049946920342</v>
      </c>
      <c r="EL18">
        <v>0.49945395961172373</v>
      </c>
      <c r="EM18">
        <v>15.545830256613536</v>
      </c>
      <c r="EN18">
        <v>0.55096869403113868</v>
      </c>
      <c r="EO18">
        <v>12.735657315077237</v>
      </c>
      <c r="EP18">
        <v>0.50794517216069668</v>
      </c>
      <c r="EQ18">
        <v>12.487333570215448</v>
      </c>
      <c r="ER18">
        <v>0.49111252815391554</v>
      </c>
      <c r="ES18">
        <v>6.4736190500355884</v>
      </c>
      <c r="ET18">
        <v>0.35469859257804026</v>
      </c>
      <c r="EU18">
        <v>15.90851413134059</v>
      </c>
      <c r="EV18">
        <v>0.52375632235964398</v>
      </c>
      <c r="EW18">
        <v>5.1429282193233661</v>
      </c>
      <c r="EX18">
        <v>0.33110942835635371</v>
      </c>
      <c r="EY18">
        <v>12.211240045055638</v>
      </c>
      <c r="EZ18">
        <v>0.49635062562530252</v>
      </c>
      <c r="FA18">
        <v>13.249341421007866</v>
      </c>
      <c r="FB18">
        <v>0.51387713078653108</v>
      </c>
      <c r="FC18">
        <v>5.0626973704837255</v>
      </c>
      <c r="FD18">
        <v>0.32617049400943793</v>
      </c>
      <c r="FE18">
        <v>12.527926080116339</v>
      </c>
      <c r="FF18">
        <v>0.50347886250991736</v>
      </c>
      <c r="FG18">
        <v>13.269614974880344</v>
      </c>
      <c r="FH18">
        <v>0.51482929328452542</v>
      </c>
      <c r="FI18">
        <v>13.065723554312346</v>
      </c>
      <c r="FJ18">
        <v>0.51264389355130457</v>
      </c>
      <c r="FK18">
        <v>5.6174774839854358</v>
      </c>
      <c r="FL18">
        <v>0.34401499988964379</v>
      </c>
      <c r="FM18">
        <v>13.462578565714255</v>
      </c>
      <c r="FN18">
        <v>0.51707016427943775</v>
      </c>
      <c r="FO18">
        <v>4.9124843844403268</v>
      </c>
      <c r="FP18">
        <v>0.32203768905915126</v>
      </c>
      <c r="FQ18">
        <v>15.239631902419919</v>
      </c>
      <c r="FR18">
        <v>0.54510422568849071</v>
      </c>
      <c r="FS18">
        <v>16.492202034555913</v>
      </c>
      <c r="FT18">
        <v>0.56304956680922191</v>
      </c>
      <c r="FU18">
        <v>5.0698009829706399</v>
      </c>
      <c r="FV18">
        <v>0.32583022718721522</v>
      </c>
      <c r="FW18">
        <v>5.4563909901595311</v>
      </c>
      <c r="FX18">
        <v>0.3389210267197687</v>
      </c>
      <c r="FY18">
        <v>10.419809648855955</v>
      </c>
      <c r="FZ18">
        <v>0.44311271640182293</v>
      </c>
      <c r="GA18">
        <v>5.1828670543376791</v>
      </c>
      <c r="GB18">
        <v>0.3311506296201247</v>
      </c>
      <c r="GC18">
        <v>5.0662976095895429</v>
      </c>
      <c r="GD18">
        <v>0.32801006849290332</v>
      </c>
      <c r="GE18">
        <v>5.1771768655779029</v>
      </c>
      <c r="GF18">
        <v>0.33195763828062647</v>
      </c>
      <c r="GG18">
        <v>15.145579644466393</v>
      </c>
      <c r="GH18">
        <v>0.50612720329668459</v>
      </c>
      <c r="GI18">
        <v>4.7686056450298313</v>
      </c>
      <c r="GJ18">
        <v>0.28733155986954817</v>
      </c>
      <c r="GK18">
        <v>10.184487039316267</v>
      </c>
      <c r="GL18">
        <v>0.45787034935708526</v>
      </c>
      <c r="GM18">
        <v>4.9742461279085877</v>
      </c>
      <c r="GN18">
        <v>0.32527823027777164</v>
      </c>
      <c r="GO18">
        <v>5.4622581481991901</v>
      </c>
      <c r="GP18">
        <v>0.34234721789175376</v>
      </c>
      <c r="GQ18">
        <v>13.685958190924994</v>
      </c>
      <c r="GR18">
        <v>0.52093961314902071</v>
      </c>
      <c r="GS18">
        <v>13.210463700700929</v>
      </c>
      <c r="GT18">
        <v>0.51360508762830182</v>
      </c>
      <c r="GU18">
        <v>13.373338164443153</v>
      </c>
      <c r="GV18">
        <v>0.51605396109830803</v>
      </c>
      <c r="GW18">
        <v>6.3595413057900814</v>
      </c>
      <c r="GX18">
        <v>0.36822473463433775</v>
      </c>
      <c r="GY18">
        <v>6.175887726390485</v>
      </c>
      <c r="GZ18">
        <v>0.36402876854596233</v>
      </c>
      <c r="HA18">
        <v>6.2249958221200048</v>
      </c>
      <c r="HB18">
        <v>0.36284621284858543</v>
      </c>
      <c r="HC18">
        <v>5.6463639697057468</v>
      </c>
      <c r="HD18">
        <v>0.34477139207604279</v>
      </c>
      <c r="HE18">
        <v>12.710828083502278</v>
      </c>
      <c r="HF18">
        <v>0.50624048539475119</v>
      </c>
      <c r="HG18">
        <v>6.1117327820952099</v>
      </c>
      <c r="HH18">
        <v>0.35853997183232134</v>
      </c>
      <c r="HI18">
        <v>6.5722620927605382</v>
      </c>
      <c r="HJ18">
        <v>0.3732918530766004</v>
      </c>
      <c r="HK18">
        <v>6.0570872413267116</v>
      </c>
      <c r="HL18">
        <v>0.35860620174287827</v>
      </c>
      <c r="HM18">
        <v>5.9743797527451319</v>
      </c>
      <c r="HN18">
        <v>0.35488488102510879</v>
      </c>
      <c r="HO18">
        <v>16.619439337375059</v>
      </c>
      <c r="HP18">
        <v>0.56586396660564542</v>
      </c>
      <c r="HQ18">
        <v>5.8583294406488529</v>
      </c>
      <c r="HR18">
        <v>0.35280778200164881</v>
      </c>
      <c r="HS18">
        <v>10.832422570367475</v>
      </c>
      <c r="HT18">
        <v>0.47671712431685259</v>
      </c>
      <c r="HU18">
        <v>5.0774876925890089</v>
      </c>
      <c r="HV18">
        <v>0.32650242805431057</v>
      </c>
      <c r="HW18">
        <v>5.2060261146949003</v>
      </c>
      <c r="HX18">
        <v>0.33192339612034677</v>
      </c>
      <c r="HY18">
        <v>6.5473020024382294</v>
      </c>
      <c r="HZ18">
        <v>0.37010346565746993</v>
      </c>
      <c r="IA18">
        <v>14.662688675891504</v>
      </c>
      <c r="IB18">
        <v>0.53759863561438415</v>
      </c>
      <c r="IC18">
        <v>14.222763231238385</v>
      </c>
      <c r="ID18">
        <v>0.53131997387972785</v>
      </c>
      <c r="IE18">
        <v>5.1767893731101999</v>
      </c>
      <c r="IF18">
        <v>0.33020749194729015</v>
      </c>
      <c r="IG18">
        <v>6.1651773803991974</v>
      </c>
      <c r="IH18">
        <v>0.3611753558278889</v>
      </c>
      <c r="II18">
        <v>8.8142110988133631</v>
      </c>
      <c r="IJ18">
        <v>0.3958055615377174</v>
      </c>
      <c r="IK18">
        <v>5.2114145775539793</v>
      </c>
      <c r="IL18">
        <v>0.332577087618115</v>
      </c>
      <c r="IM18">
        <v>5.5372068431648973</v>
      </c>
      <c r="IN18">
        <v>0.34180028987376054</v>
      </c>
      <c r="IO18">
        <v>16.768491909656785</v>
      </c>
      <c r="IP18">
        <v>0.5698982563465449</v>
      </c>
      <c r="IQ18">
        <v>5.0636087736835407</v>
      </c>
      <c r="IR18">
        <v>0.3257323560331214</v>
      </c>
      <c r="IS18">
        <v>5.162398899923855</v>
      </c>
      <c r="IT18">
        <v>0.33211716382035728</v>
      </c>
      <c r="IU18">
        <v>9.8810753061130558</v>
      </c>
      <c r="IV18">
        <v>0.45195935594450309</v>
      </c>
    </row>
    <row r="19" spans="3:256">
      <c r="C19">
        <v>12.904299999999999</v>
      </c>
      <c r="D19">
        <v>0.43398999999999999</v>
      </c>
      <c r="E19">
        <v>6.373719901585666</v>
      </c>
      <c r="F19">
        <v>0.36984190221230939</v>
      </c>
      <c r="I19">
        <v>13.601699273606989</v>
      </c>
      <c r="J19">
        <v>0.51924798945227113</v>
      </c>
      <c r="K19">
        <v>10.649688775455855</v>
      </c>
      <c r="L19">
        <v>0.46645447899434134</v>
      </c>
      <c r="M19">
        <v>11.551867055934688</v>
      </c>
      <c r="N19">
        <v>0.39177797592487357</v>
      </c>
      <c r="O19">
        <v>5.043434604363445</v>
      </c>
      <c r="P19">
        <v>0.32443725613927982</v>
      </c>
      <c r="Q19">
        <v>12.731897817521224</v>
      </c>
      <c r="R19">
        <v>0.4896371490393554</v>
      </c>
      <c r="S19">
        <v>4.7715633897093017</v>
      </c>
      <c r="T19">
        <v>0.31174387449126961</v>
      </c>
      <c r="U19">
        <v>14.744980420566126</v>
      </c>
      <c r="V19">
        <v>0.46967377591110421</v>
      </c>
      <c r="W19">
        <v>6.4834658037471717</v>
      </c>
      <c r="X19">
        <v>0.35331525538389424</v>
      </c>
      <c r="Y19">
        <v>12.242849899163829</v>
      </c>
      <c r="Z19">
        <v>0.48007751913973018</v>
      </c>
      <c r="AA19">
        <v>4.7516422545674102</v>
      </c>
      <c r="AB19">
        <v>0.31016940861918341</v>
      </c>
      <c r="AC19">
        <v>7.5409133137696687</v>
      </c>
      <c r="AD19">
        <v>0.26552534216798629</v>
      </c>
      <c r="AE19">
        <v>13.244089130620582</v>
      </c>
      <c r="AF19">
        <v>0.45154417869581054</v>
      </c>
      <c r="AG19">
        <v>10.910771093538489</v>
      </c>
      <c r="AH19">
        <v>0.3989524357022447</v>
      </c>
      <c r="AI19">
        <v>5.9672755995158564</v>
      </c>
      <c r="AJ19">
        <v>0.35472344332898692</v>
      </c>
      <c r="AK19">
        <v>12.838276874460576</v>
      </c>
      <c r="AL19">
        <v>0.50390059334027393</v>
      </c>
      <c r="AM19">
        <v>13.444520587845172</v>
      </c>
      <c r="AN19">
        <v>0.51597856590530222</v>
      </c>
      <c r="AO19">
        <v>3.3745356836314397</v>
      </c>
      <c r="AP19">
        <v>8.9190670181917842E-2</v>
      </c>
      <c r="AQ19">
        <v>3.9983939868621827</v>
      </c>
      <c r="AR19">
        <v>0.22864511142640603</v>
      </c>
      <c r="AS19">
        <v>12.480447484095505</v>
      </c>
      <c r="AT19">
        <v>0.42367659101276717</v>
      </c>
      <c r="AU19">
        <v>5.1567833843228632</v>
      </c>
      <c r="AV19">
        <v>0.32902485073554388</v>
      </c>
      <c r="AW19">
        <v>13.069710754321378</v>
      </c>
      <c r="AX19">
        <v>0.4740369703658654</v>
      </c>
      <c r="AY19">
        <v>13.493630402065804</v>
      </c>
      <c r="AZ19">
        <v>0.51707830948349598</v>
      </c>
      <c r="BA19">
        <v>6.1751638169929022</v>
      </c>
      <c r="BB19">
        <v>0.31604796709100913</v>
      </c>
      <c r="BC19">
        <v>13.077855843933964</v>
      </c>
      <c r="BD19">
        <v>0.49537227425804986</v>
      </c>
      <c r="BE19">
        <v>13.692790503523247</v>
      </c>
      <c r="BF19">
        <v>0.52042512679680242</v>
      </c>
      <c r="BG19">
        <v>4.9955596142749501</v>
      </c>
      <c r="BH19">
        <v>0.32311635204396816</v>
      </c>
      <c r="BI19">
        <v>6.1634909716078941</v>
      </c>
      <c r="BJ19">
        <v>0.32251384059110327</v>
      </c>
      <c r="BK19">
        <v>9.7972832526050411</v>
      </c>
      <c r="BL19">
        <v>0.44894600700231146</v>
      </c>
      <c r="BM19">
        <v>11.740785953707407</v>
      </c>
      <c r="BN19">
        <v>0.44653496325906999</v>
      </c>
      <c r="BO19">
        <v>6.0141459851291508</v>
      </c>
      <c r="BP19">
        <v>0.35657626824098909</v>
      </c>
      <c r="BQ19">
        <v>11.69160606907656</v>
      </c>
      <c r="BR19">
        <v>0.48575316980921218</v>
      </c>
      <c r="BS19">
        <v>12.725497375803522</v>
      </c>
      <c r="BT19">
        <v>0.51636821734511384</v>
      </c>
      <c r="BU19">
        <v>6.1176825194565509</v>
      </c>
      <c r="BV19">
        <v>0.35857477847977343</v>
      </c>
      <c r="BW19">
        <v>6.3942815983683969</v>
      </c>
      <c r="BX19">
        <v>0.36910199667215987</v>
      </c>
      <c r="BY19">
        <v>4.7129507670715807</v>
      </c>
      <c r="BZ19">
        <v>0.31238604924801416</v>
      </c>
      <c r="CA19">
        <v>7.5963230074412627</v>
      </c>
      <c r="CB19">
        <v>0.39884608907538827</v>
      </c>
      <c r="CC19">
        <v>8.6625271128358072</v>
      </c>
      <c r="CD19">
        <v>0.23467002251754507</v>
      </c>
      <c r="CE19">
        <v>4.5276840450887237</v>
      </c>
      <c r="CF19">
        <v>0.20928055190611136</v>
      </c>
      <c r="CG19">
        <v>7.1752493220235598</v>
      </c>
      <c r="CH19">
        <v>0.27626605917854363</v>
      </c>
      <c r="CI19">
        <v>4.9241243460233894</v>
      </c>
      <c r="CJ19">
        <v>0.31957085202998747</v>
      </c>
      <c r="CK19">
        <v>5.4299254205499281</v>
      </c>
      <c r="CL19">
        <v>0.33672968064729109</v>
      </c>
      <c r="CM19">
        <v>16.776528864610803</v>
      </c>
      <c r="CN19">
        <v>0.56514927123879266</v>
      </c>
      <c r="CO19">
        <v>6.3775655474825372</v>
      </c>
      <c r="CP19">
        <v>0.36558333567228246</v>
      </c>
      <c r="CQ19">
        <v>5.6190311734555358</v>
      </c>
      <c r="CR19">
        <v>0.34287472645899297</v>
      </c>
      <c r="CS19">
        <v>4.5960945396609638</v>
      </c>
      <c r="CT19">
        <v>0.28697141281070898</v>
      </c>
      <c r="CU19">
        <v>13.474987088556064</v>
      </c>
      <c r="CV19">
        <v>0.51627723430685868</v>
      </c>
      <c r="CW19">
        <v>13.315481483941646</v>
      </c>
      <c r="CX19">
        <v>0.51399603684252315</v>
      </c>
      <c r="CY19">
        <v>5.9295633165369885</v>
      </c>
      <c r="CZ19">
        <v>0.32398725489399538</v>
      </c>
      <c r="DA19">
        <v>9.2474347345681718</v>
      </c>
      <c r="DB19">
        <v>0.39305849812610527</v>
      </c>
      <c r="DC19">
        <v>14.365885828343963</v>
      </c>
      <c r="DD19">
        <v>0.48922419608324813</v>
      </c>
      <c r="DE19">
        <v>6.000770339315511</v>
      </c>
      <c r="DF19">
        <v>0.35459101592958597</v>
      </c>
      <c r="DG19">
        <v>10.164567972197403</v>
      </c>
      <c r="DH19">
        <v>0.4276523048878193</v>
      </c>
      <c r="DI19">
        <v>15.163429458900239</v>
      </c>
      <c r="DJ19">
        <v>0.54279302200918744</v>
      </c>
      <c r="DK19">
        <v>7.5446019909527759</v>
      </c>
      <c r="DL19">
        <v>0.3985065636085795</v>
      </c>
      <c r="DM19">
        <v>5.0824825356442087</v>
      </c>
      <c r="DN19">
        <v>0.32565032311058306</v>
      </c>
      <c r="DO19">
        <v>13.23304292962262</v>
      </c>
      <c r="DP19">
        <v>0.49336972180882843</v>
      </c>
      <c r="DQ19">
        <v>18.429576898320708</v>
      </c>
      <c r="DR19">
        <v>0.58839269531792537</v>
      </c>
      <c r="DS19">
        <v>5.1408702748291244</v>
      </c>
      <c r="DT19">
        <v>0.32913596150308133</v>
      </c>
      <c r="DU19">
        <v>5.1942175676678204</v>
      </c>
      <c r="DV19">
        <v>0.32984674569288658</v>
      </c>
      <c r="DW19">
        <v>10.292401515415952</v>
      </c>
      <c r="DX19">
        <v>0.46095801043861279</v>
      </c>
      <c r="DY19">
        <v>5.6473951661216972</v>
      </c>
      <c r="DZ19">
        <v>0.34530817787064727</v>
      </c>
      <c r="EA19">
        <v>15.354404670172114</v>
      </c>
      <c r="EB19">
        <v>0.5495481359565908</v>
      </c>
      <c r="EC19">
        <v>4.7522838268808245</v>
      </c>
      <c r="ED19">
        <v>0.31452483126026448</v>
      </c>
      <c r="EE19">
        <v>4.9432450097587415</v>
      </c>
      <c r="EF19">
        <v>0.32165514226435454</v>
      </c>
      <c r="EG19">
        <v>13.59293973553722</v>
      </c>
      <c r="EH19">
        <v>0.51976190103935394</v>
      </c>
      <c r="EI19">
        <v>7.7925789612617375</v>
      </c>
      <c r="EJ19">
        <v>0.26260296008470763</v>
      </c>
      <c r="EK19">
        <v>13.113335933047033</v>
      </c>
      <c r="EL19">
        <v>0.4982856105251498</v>
      </c>
      <c r="EM19">
        <v>15.575500537876648</v>
      </c>
      <c r="EN19">
        <v>0.54989305566837998</v>
      </c>
      <c r="EO19">
        <v>12.762890023459155</v>
      </c>
      <c r="EP19">
        <v>0.50670193458388602</v>
      </c>
      <c r="EQ19">
        <v>12.516610738771091</v>
      </c>
      <c r="ER19">
        <v>0.48975437515513048</v>
      </c>
      <c r="ES19">
        <v>6.4882221435042453</v>
      </c>
      <c r="ET19">
        <v>0.35376154222897815</v>
      </c>
      <c r="EU19">
        <v>15.937917817339379</v>
      </c>
      <c r="EV19">
        <v>0.52283812146660003</v>
      </c>
      <c r="EW19">
        <v>5.1547589314724043</v>
      </c>
      <c r="EX19">
        <v>0.33020814430026729</v>
      </c>
      <c r="EY19">
        <v>12.231790535210278</v>
      </c>
      <c r="EZ19">
        <v>0.49572631857328886</v>
      </c>
      <c r="FA19">
        <v>13.271437373868714</v>
      </c>
      <c r="FB19">
        <v>0.51325316554571565</v>
      </c>
      <c r="FC19">
        <v>5.0717950013826751</v>
      </c>
      <c r="FD19">
        <v>0.32565077415422838</v>
      </c>
      <c r="FE19">
        <v>12.554026392659397</v>
      </c>
      <c r="FF19">
        <v>0.50233550721555409</v>
      </c>
      <c r="FG19">
        <v>13.292725688749247</v>
      </c>
      <c r="FH19">
        <v>0.51406560764286413</v>
      </c>
      <c r="FI19">
        <v>13.091897549755394</v>
      </c>
      <c r="FJ19">
        <v>0.51155505521370193</v>
      </c>
      <c r="FK19">
        <v>5.6327317285562044</v>
      </c>
      <c r="FL19">
        <v>0.34290672912581527</v>
      </c>
      <c r="FM19">
        <v>13.484173102587903</v>
      </c>
      <c r="FN19">
        <v>0.51655065944037237</v>
      </c>
      <c r="FO19">
        <v>4.9227716128762546</v>
      </c>
      <c r="FP19">
        <v>0.32127965182492474</v>
      </c>
      <c r="FQ19">
        <v>15.264962694623714</v>
      </c>
      <c r="FR19">
        <v>0.54443792115200673</v>
      </c>
      <c r="FS19">
        <v>16.520766449008864</v>
      </c>
      <c r="FT19">
        <v>0.56228557995029604</v>
      </c>
      <c r="FU19">
        <v>5.0783010615325068</v>
      </c>
      <c r="FV19">
        <v>0.32541780012342963</v>
      </c>
      <c r="FW19">
        <v>5.4657816942087916</v>
      </c>
      <c r="FX19">
        <v>0.33843464253458605</v>
      </c>
      <c r="FY19">
        <v>10.441966891159888</v>
      </c>
      <c r="FZ19">
        <v>0.44207359828282444</v>
      </c>
      <c r="GA19">
        <v>5.1935636502489846</v>
      </c>
      <c r="GB19">
        <v>0.33041619702632258</v>
      </c>
      <c r="GC19">
        <v>5.078293938266083</v>
      </c>
      <c r="GD19">
        <v>0.32710511234889739</v>
      </c>
      <c r="GE19">
        <v>5.1892144747775433</v>
      </c>
      <c r="GF19">
        <v>0.33105810750949116</v>
      </c>
      <c r="GG19">
        <v>15.177125060541151</v>
      </c>
      <c r="GH19">
        <v>0.50493352955730497</v>
      </c>
      <c r="GI19">
        <v>4.7773184729443772</v>
      </c>
      <c r="GJ19">
        <v>0.28682811536106628</v>
      </c>
      <c r="GK19">
        <v>10.201427565071894</v>
      </c>
      <c r="GL19">
        <v>0.45734405767585329</v>
      </c>
      <c r="GM19">
        <v>4.9856942498236982</v>
      </c>
      <c r="GN19">
        <v>0.32439950936165896</v>
      </c>
      <c r="GO19">
        <v>5.4754640876609457</v>
      </c>
      <c r="GP19">
        <v>0.34136243035744018</v>
      </c>
      <c r="GQ19">
        <v>13.708617948576958</v>
      </c>
      <c r="GR19">
        <v>0.5203537008137723</v>
      </c>
      <c r="GS19">
        <v>13.234532909467037</v>
      </c>
      <c r="GT19">
        <v>0.51280444710421591</v>
      </c>
      <c r="GU19">
        <v>13.39620086194927</v>
      </c>
      <c r="GV19">
        <v>0.51537408870165846</v>
      </c>
      <c r="GW19">
        <v>6.3726863962919857</v>
      </c>
      <c r="GX19">
        <v>0.36736488975271708</v>
      </c>
      <c r="GY19">
        <v>6.1905726538699568</v>
      </c>
      <c r="GZ19">
        <v>0.3630013449148593</v>
      </c>
      <c r="HA19">
        <v>6.236988668850163</v>
      </c>
      <c r="HB19">
        <v>0.36212582393549514</v>
      </c>
      <c r="HC19">
        <v>5.6561442286481949</v>
      </c>
      <c r="HD19">
        <v>0.3443276999032997</v>
      </c>
      <c r="HE19">
        <v>12.738150752810297</v>
      </c>
      <c r="HF19">
        <v>0.50507966696284945</v>
      </c>
      <c r="HG19">
        <v>6.121715757690759</v>
      </c>
      <c r="HH19">
        <v>0.35818236770046158</v>
      </c>
      <c r="HI19">
        <v>6.5851043337212714</v>
      </c>
      <c r="HJ19">
        <v>0.37258319718927724</v>
      </c>
      <c r="HK19">
        <v>6.0701339170690405</v>
      </c>
      <c r="HL19">
        <v>0.35775573791978738</v>
      </c>
      <c r="HM19">
        <v>5.98435805715686</v>
      </c>
      <c r="HN19">
        <v>0.35447259548892801</v>
      </c>
      <c r="HO19">
        <v>16.653035993858548</v>
      </c>
      <c r="HP19">
        <v>0.56468210687642995</v>
      </c>
      <c r="HQ19">
        <v>5.8710352817936737</v>
      </c>
      <c r="HR19">
        <v>0.3519672284051179</v>
      </c>
      <c r="HS19">
        <v>10.867239283563583</v>
      </c>
      <c r="HT19">
        <v>0.4749102949217503</v>
      </c>
      <c r="HU19">
        <v>5.0866696160008855</v>
      </c>
      <c r="HV19">
        <v>0.32600053216154284</v>
      </c>
      <c r="HW19">
        <v>5.2169597696864596</v>
      </c>
      <c r="HX19">
        <v>0.33116923047123592</v>
      </c>
      <c r="HY19">
        <v>6.5628895204547453</v>
      </c>
      <c r="HZ19">
        <v>0.36907133094534283</v>
      </c>
      <c r="IA19">
        <v>14.690581458880676</v>
      </c>
      <c r="IB19">
        <v>0.53658920471043958</v>
      </c>
      <c r="IC19">
        <v>14.251377785770996</v>
      </c>
      <c r="ID19">
        <v>0.53019968028765851</v>
      </c>
      <c r="IE19">
        <v>5.1863806070606504</v>
      </c>
      <c r="IF19">
        <v>0.32963981545937515</v>
      </c>
      <c r="IG19">
        <v>6.1767789010350036</v>
      </c>
      <c r="IH19">
        <v>0.36052907352118468</v>
      </c>
      <c r="II19">
        <v>8.8381781102467336</v>
      </c>
      <c r="IJ19">
        <v>0.39453023850537161</v>
      </c>
      <c r="IK19">
        <v>5.224305615371394</v>
      </c>
      <c r="IL19">
        <v>0.33160376079311688</v>
      </c>
      <c r="IM19">
        <v>5.5465848090354299</v>
      </c>
      <c r="IN19">
        <v>0.34133623424197201</v>
      </c>
      <c r="IO19">
        <v>16.804289582873835</v>
      </c>
      <c r="IP19">
        <v>0.56850611809308316</v>
      </c>
      <c r="IQ19">
        <v>5.0723578075573101</v>
      </c>
      <c r="IR19">
        <v>0.32529660530202431</v>
      </c>
      <c r="IS19">
        <v>5.1746090817176507</v>
      </c>
      <c r="IT19">
        <v>0.3311871847453548</v>
      </c>
      <c r="IU19">
        <v>9.8975854792890114</v>
      </c>
      <c r="IV19">
        <v>0.45138214173610292</v>
      </c>
    </row>
    <row r="20" spans="3:256">
      <c r="C20">
        <v>5.3276700000000003</v>
      </c>
      <c r="D20">
        <v>0.33715000000000001</v>
      </c>
      <c r="E20">
        <v>7.2393215027564697</v>
      </c>
      <c r="F20">
        <v>0.39400152653094689</v>
      </c>
      <c r="I20">
        <v>13.641416235670558</v>
      </c>
      <c r="J20">
        <v>0.5188748297511443</v>
      </c>
      <c r="K20">
        <v>10.680012978139274</v>
      </c>
      <c r="L20">
        <v>0.46620780590322825</v>
      </c>
      <c r="M20">
        <v>11.585626023947823</v>
      </c>
      <c r="N20">
        <v>0.39146483224720552</v>
      </c>
      <c r="O20">
        <v>5.0573665608933718</v>
      </c>
      <c r="P20">
        <v>0.32432171639724483</v>
      </c>
      <c r="Q20">
        <v>12.773806332837506</v>
      </c>
      <c r="R20">
        <v>0.48900803528291675</v>
      </c>
      <c r="S20">
        <v>4.7889266851936361</v>
      </c>
      <c r="T20">
        <v>0.31120358826395811</v>
      </c>
      <c r="U20">
        <v>14.7841680491823</v>
      </c>
      <c r="V20">
        <v>0.46962603062679076</v>
      </c>
      <c r="W20">
        <v>6.507597721319212</v>
      </c>
      <c r="X20">
        <v>0.35268237404114339</v>
      </c>
      <c r="Y20">
        <v>12.286188833030733</v>
      </c>
      <c r="Z20">
        <v>0.47931328878507989</v>
      </c>
      <c r="AA20">
        <v>4.7720942847867125</v>
      </c>
      <c r="AB20">
        <v>0.30946307683248703</v>
      </c>
      <c r="AC20">
        <v>7.5622839636000627</v>
      </c>
      <c r="AD20">
        <v>0.26536833889568995</v>
      </c>
      <c r="AE20">
        <v>13.2810133768297</v>
      </c>
      <c r="AF20">
        <v>0.45126122505438521</v>
      </c>
      <c r="AG20">
        <v>10.94828312901187</v>
      </c>
      <c r="AH20">
        <v>0.39834364929450305</v>
      </c>
      <c r="AI20">
        <v>5.9855750029005437</v>
      </c>
      <c r="AJ20">
        <v>0.35435395638800282</v>
      </c>
      <c r="AK20">
        <v>12.885088910118784</v>
      </c>
      <c r="AL20">
        <v>0.50309582101860451</v>
      </c>
      <c r="AM20">
        <v>13.485426788203009</v>
      </c>
      <c r="AN20">
        <v>0.51562112805802673</v>
      </c>
      <c r="AO20">
        <v>3.5594168084184994</v>
      </c>
      <c r="AP20">
        <v>8.7265986016539149E-2</v>
      </c>
      <c r="AQ20">
        <v>4.0878182545328228</v>
      </c>
      <c r="AR20">
        <v>0.2270875019328015</v>
      </c>
      <c r="AS20">
        <v>12.522871090189051</v>
      </c>
      <c r="AT20">
        <v>0.42308028886377008</v>
      </c>
      <c r="AU20">
        <v>5.1739185298493924</v>
      </c>
      <c r="AV20">
        <v>0.32860749425615482</v>
      </c>
      <c r="AW20">
        <v>13.104808101310715</v>
      </c>
      <c r="AX20">
        <v>0.47398514905885758</v>
      </c>
      <c r="AY20">
        <v>13.529761058048704</v>
      </c>
      <c r="AZ20">
        <v>0.51696074705555906</v>
      </c>
      <c r="BA20">
        <v>6.1935401291510805</v>
      </c>
      <c r="BB20">
        <v>0.31580503120240533</v>
      </c>
      <c r="BC20">
        <v>13.125569183696575</v>
      </c>
      <c r="BD20">
        <v>0.4944909297787532</v>
      </c>
      <c r="BE20">
        <v>13.730219828390641</v>
      </c>
      <c r="BF20">
        <v>0.52022245005300682</v>
      </c>
      <c r="BG20">
        <v>5.0102161056138375</v>
      </c>
      <c r="BH20">
        <v>0.32289251827914128</v>
      </c>
      <c r="BI20">
        <v>6.1840037598380242</v>
      </c>
      <c r="BJ20">
        <v>0.32206231512667782</v>
      </c>
      <c r="BK20">
        <v>9.8241847186957418</v>
      </c>
      <c r="BL20">
        <v>0.44879539270333102</v>
      </c>
      <c r="BM20">
        <v>11.775759531968141</v>
      </c>
      <c r="BN20">
        <v>0.44617966497602174</v>
      </c>
      <c r="BO20">
        <v>6.0340196681832294</v>
      </c>
      <c r="BP20">
        <v>0.35610935632611329</v>
      </c>
      <c r="BQ20">
        <v>11.723990405435917</v>
      </c>
      <c r="BR20">
        <v>0.48567707881274985</v>
      </c>
      <c r="BS20">
        <v>12.814507366874675</v>
      </c>
      <c r="BT20">
        <v>0.51450375921787617</v>
      </c>
      <c r="BU20">
        <v>6.1355313640350628</v>
      </c>
      <c r="BV20">
        <v>0.35836865883172003</v>
      </c>
      <c r="BW20">
        <v>6.4208016050393866</v>
      </c>
      <c r="BX20">
        <v>0.36831565786195841</v>
      </c>
      <c r="BY20">
        <v>4.7254017984518573</v>
      </c>
      <c r="BZ20">
        <v>0.31238382149180915</v>
      </c>
      <c r="CA20">
        <v>7.6179510892870406</v>
      </c>
      <c r="CB20">
        <v>0.3986631183337131</v>
      </c>
      <c r="CC20">
        <v>8.6886045734675985</v>
      </c>
      <c r="CD20">
        <v>0.23446541668957249</v>
      </c>
      <c r="CE20">
        <v>4.5435364117706278</v>
      </c>
      <c r="CF20">
        <v>0.20898677131410245</v>
      </c>
      <c r="CG20">
        <v>7.7299111563630243</v>
      </c>
      <c r="CH20">
        <v>0.26963208635200558</v>
      </c>
      <c r="CI20">
        <v>4.9456398511176758</v>
      </c>
      <c r="CJ20">
        <v>0.31882849352750242</v>
      </c>
      <c r="CK20">
        <v>5.4441541095968811</v>
      </c>
      <c r="CL20">
        <v>0.33676961908469821</v>
      </c>
      <c r="CM20">
        <v>16.818782851347759</v>
      </c>
      <c r="CN20">
        <v>0.56535570482227682</v>
      </c>
      <c r="CO20">
        <v>6.3938337058729271</v>
      </c>
      <c r="CP20">
        <v>0.36563596020508626</v>
      </c>
      <c r="CQ20">
        <v>5.6338099764658294</v>
      </c>
      <c r="CR20">
        <v>0.34287355585843049</v>
      </c>
      <c r="CS20">
        <v>4.6102789397557506</v>
      </c>
      <c r="CT20">
        <v>0.28666876255189372</v>
      </c>
      <c r="CU20">
        <v>13.50999238225773</v>
      </c>
      <c r="CV20">
        <v>0.5163069641640412</v>
      </c>
      <c r="CW20">
        <v>13.35257443504638</v>
      </c>
      <c r="CX20">
        <v>0.51378269326668602</v>
      </c>
      <c r="CY20">
        <v>5.9493792078030578</v>
      </c>
      <c r="CZ20">
        <v>0.3235455813937308</v>
      </c>
      <c r="DA20">
        <v>9.3067174676241375</v>
      </c>
      <c r="DB20">
        <v>0.39173098200235584</v>
      </c>
      <c r="DC20">
        <v>14.408744927652572</v>
      </c>
      <c r="DD20">
        <v>0.48874497735708894</v>
      </c>
      <c r="DE20">
        <v>6.0163450743637776</v>
      </c>
      <c r="DF20">
        <v>0.35454593355659836</v>
      </c>
      <c r="DG20">
        <v>10.19837920654969</v>
      </c>
      <c r="DH20">
        <v>0.42715147114280771</v>
      </c>
      <c r="DI20">
        <v>15.205072489542177</v>
      </c>
      <c r="DJ20">
        <v>0.54259938745302316</v>
      </c>
      <c r="DK20">
        <v>7.569104716911915</v>
      </c>
      <c r="DL20">
        <v>0.39798192028403956</v>
      </c>
      <c r="DM20">
        <v>5.0965454870496938</v>
      </c>
      <c r="DN20">
        <v>0.32550825824514962</v>
      </c>
      <c r="DO20">
        <v>13.274211899942708</v>
      </c>
      <c r="DP20">
        <v>0.49286968414429244</v>
      </c>
      <c r="DQ20">
        <v>18.487279173510263</v>
      </c>
      <c r="DR20">
        <v>0.58777958675011932</v>
      </c>
      <c r="DS20">
        <v>5.1592251759527308</v>
      </c>
      <c r="DT20">
        <v>0.32858083234970281</v>
      </c>
      <c r="DU20">
        <v>5.2093754570978525</v>
      </c>
      <c r="DV20">
        <v>0.32959094605792755</v>
      </c>
      <c r="DW20">
        <v>10.3273382156657</v>
      </c>
      <c r="DX20">
        <v>0.46029165115319187</v>
      </c>
      <c r="DY20">
        <v>5.666530070132251</v>
      </c>
      <c r="DZ20">
        <v>0.34480439953072095</v>
      </c>
      <c r="EA20">
        <v>15.445860026415007</v>
      </c>
      <c r="EB20">
        <v>0.54777185461310751</v>
      </c>
      <c r="EC20">
        <v>4.7733197954963131</v>
      </c>
      <c r="ED20">
        <v>0.31381109145680469</v>
      </c>
      <c r="EE20">
        <v>4.9593426738608199</v>
      </c>
      <c r="EF20">
        <v>0.32129024653448751</v>
      </c>
      <c r="EG20">
        <v>13.640037795691796</v>
      </c>
      <c r="EH20">
        <v>0.51904290713101109</v>
      </c>
      <c r="EI20">
        <v>7.8186977150000629</v>
      </c>
      <c r="EJ20">
        <v>0.26221991903934033</v>
      </c>
      <c r="EK20">
        <v>13.157623259363666</v>
      </c>
      <c r="EL20">
        <v>0.49757512474442778</v>
      </c>
      <c r="EM20">
        <v>15.623658048782298</v>
      </c>
      <c r="EN20">
        <v>0.54933071718562476</v>
      </c>
      <c r="EO20">
        <v>12.807090096932285</v>
      </c>
      <c r="EP20">
        <v>0.50591862304924806</v>
      </c>
      <c r="EQ20">
        <v>12.564133023782091</v>
      </c>
      <c r="ER20">
        <v>0.48884068263305669</v>
      </c>
      <c r="ES20">
        <v>6.5119148698516849</v>
      </c>
      <c r="ET20">
        <v>0.35314109119187609</v>
      </c>
      <c r="EU20">
        <v>15.98564474382407</v>
      </c>
      <c r="EV20">
        <v>0.52241726970770552</v>
      </c>
      <c r="EW20">
        <v>5.1739489222899211</v>
      </c>
      <c r="EX20">
        <v>0.32959284658528082</v>
      </c>
      <c r="EY20">
        <v>12.265137623754146</v>
      </c>
      <c r="EZ20">
        <v>0.49557176074338422</v>
      </c>
      <c r="FA20">
        <v>13.307294625531128</v>
      </c>
      <c r="FB20">
        <v>0.51311444247176807</v>
      </c>
      <c r="FC20">
        <v>5.0865419519371358</v>
      </c>
      <c r="FD20">
        <v>0.32544076582860587</v>
      </c>
      <c r="FE20">
        <v>12.596385570964534</v>
      </c>
      <c r="FF20">
        <v>0.50167192397751292</v>
      </c>
      <c r="FG20">
        <v>13.330230314747039</v>
      </c>
      <c r="FH20">
        <v>0.51378591743647084</v>
      </c>
      <c r="FI20">
        <v>13.134376481821004</v>
      </c>
      <c r="FJ20">
        <v>0.51095100212969413</v>
      </c>
      <c r="FK20">
        <v>5.6574833583018185</v>
      </c>
      <c r="FL20">
        <v>0.34209987086312466</v>
      </c>
      <c r="FM20">
        <v>13.519217055359794</v>
      </c>
      <c r="FN20">
        <v>0.51651534019322187</v>
      </c>
      <c r="FO20">
        <v>4.9394522851288816</v>
      </c>
      <c r="FP20">
        <v>0.32081484459191784</v>
      </c>
      <c r="FQ20">
        <v>15.306073663890674</v>
      </c>
      <c r="FR20">
        <v>0.5442835766345433</v>
      </c>
      <c r="FS20">
        <v>16.567128057509329</v>
      </c>
      <c r="FT20">
        <v>0.5620632337496384</v>
      </c>
      <c r="FU20">
        <v>5.0920786141847225</v>
      </c>
      <c r="FV20">
        <v>0.32531058734686363</v>
      </c>
      <c r="FW20">
        <v>5.4810051534313535</v>
      </c>
      <c r="FX20">
        <v>0.33826435422396567</v>
      </c>
      <c r="FY20">
        <v>10.477924648843597</v>
      </c>
      <c r="FZ20">
        <v>0.44145860289253164</v>
      </c>
      <c r="GA20">
        <v>5.2109072459805743</v>
      </c>
      <c r="GB20">
        <v>0.32999780056883704</v>
      </c>
      <c r="GC20">
        <v>5.0977500383335155</v>
      </c>
      <c r="GD20">
        <v>0.32651008531448222</v>
      </c>
      <c r="GE20">
        <v>5.2087379667688944</v>
      </c>
      <c r="GF20">
        <v>0.33046685356803701</v>
      </c>
      <c r="GG20">
        <v>15.22833232041113</v>
      </c>
      <c r="GH20">
        <v>0.50419664621102878</v>
      </c>
      <c r="GI20">
        <v>4.7914456832307915</v>
      </c>
      <c r="GJ20">
        <v>0.28659144358620486</v>
      </c>
      <c r="GK20">
        <v>10.228912069631976</v>
      </c>
      <c r="GL20">
        <v>0.45725378419526047</v>
      </c>
      <c r="GM20">
        <v>5.004261646325463</v>
      </c>
      <c r="GN20">
        <v>0.3238124867439815</v>
      </c>
      <c r="GO20">
        <v>5.4968880056077216</v>
      </c>
      <c r="GP20">
        <v>0.34067230322446762</v>
      </c>
      <c r="GQ20">
        <v>13.745390996607787</v>
      </c>
      <c r="GR20">
        <v>0.52026377031831472</v>
      </c>
      <c r="GS20">
        <v>13.273592946358965</v>
      </c>
      <c r="GT20">
        <v>0.51250782992262811</v>
      </c>
      <c r="GU20">
        <v>13.43330278643554</v>
      </c>
      <c r="GV20">
        <v>0.51518634029456645</v>
      </c>
      <c r="GW20">
        <v>6.3940082570595775</v>
      </c>
      <c r="GX20">
        <v>0.36683419725453037</v>
      </c>
      <c r="GY20">
        <v>6.2143975371804858</v>
      </c>
      <c r="GZ20">
        <v>0.36229206535595498</v>
      </c>
      <c r="HA20">
        <v>6.2564376465279929</v>
      </c>
      <c r="HB20">
        <v>0.36174300598234116</v>
      </c>
      <c r="HC20">
        <v>5.6719996351281718</v>
      </c>
      <c r="HD20">
        <v>0.34421920083175056</v>
      </c>
      <c r="HE20">
        <v>12.782493407512668</v>
      </c>
      <c r="HF20">
        <v>0.50442843569308493</v>
      </c>
      <c r="HG20">
        <v>6.1379017920961019</v>
      </c>
      <c r="HH20">
        <v>0.35816707888241534</v>
      </c>
      <c r="HI20">
        <v>6.6059308927207674</v>
      </c>
      <c r="HJ20">
        <v>0.3722421881688453</v>
      </c>
      <c r="HK20">
        <v>6.0912936654831427</v>
      </c>
      <c r="HL20">
        <v>0.35725207142757465</v>
      </c>
      <c r="HM20">
        <v>6.0005358733616623</v>
      </c>
      <c r="HN20">
        <v>0.35439838927446637</v>
      </c>
      <c r="HO20">
        <v>16.707568778474055</v>
      </c>
      <c r="HP20">
        <v>0.56405355010552183</v>
      </c>
      <c r="HQ20">
        <v>5.8916412440715327</v>
      </c>
      <c r="HR20">
        <v>0.35147110909459806</v>
      </c>
      <c r="HS20">
        <v>10.923756360015748</v>
      </c>
      <c r="HT20">
        <v>0.47358266929971404</v>
      </c>
      <c r="HU20">
        <v>5.101552945768387</v>
      </c>
      <c r="HV20">
        <v>0.32581604298584416</v>
      </c>
      <c r="HW20">
        <v>5.2346881426726481</v>
      </c>
      <c r="HX20">
        <v>0.33073482732877418</v>
      </c>
      <c r="HY20">
        <v>6.5881781845299336</v>
      </c>
      <c r="HZ20">
        <v>0.3683857786272583</v>
      </c>
      <c r="IA20">
        <v>14.735851593914807</v>
      </c>
      <c r="IB20">
        <v>0.53609206879347671</v>
      </c>
      <c r="IC20">
        <v>14.29781984223707</v>
      </c>
      <c r="ID20">
        <v>0.52958974193444541</v>
      </c>
      <c r="IE20">
        <v>5.201928765051492</v>
      </c>
      <c r="IF20">
        <v>0.32938842034781568</v>
      </c>
      <c r="IG20">
        <v>6.195591363873695</v>
      </c>
      <c r="IH20">
        <v>0.36022984465445951</v>
      </c>
      <c r="II20">
        <v>8.8770823330224005</v>
      </c>
      <c r="IJ20">
        <v>0.39359346966669317</v>
      </c>
      <c r="IK20">
        <v>5.2452162770585353</v>
      </c>
      <c r="IL20">
        <v>0.33093657207332083</v>
      </c>
      <c r="IM20">
        <v>5.5617877244903848</v>
      </c>
      <c r="IN20">
        <v>0.34119013478828319</v>
      </c>
      <c r="IO20">
        <v>16.86239940451658</v>
      </c>
      <c r="IP20">
        <v>0.56763023638749655</v>
      </c>
      <c r="IQ20">
        <v>5.0865389269154289</v>
      </c>
      <c r="IR20">
        <v>0.32517303207351822</v>
      </c>
      <c r="IS20">
        <v>5.1944148774571257</v>
      </c>
      <c r="IT20">
        <v>0.33055014618566431</v>
      </c>
      <c r="IU20">
        <v>9.9243710896449215</v>
      </c>
      <c r="IV20">
        <v>0.45122680046433039</v>
      </c>
    </row>
    <row r="21" spans="3:256">
      <c r="C21">
        <v>13.420260000000001</v>
      </c>
      <c r="D21">
        <v>0.48592000000000002</v>
      </c>
      <c r="E21">
        <v>8.2065361488963831</v>
      </c>
      <c r="F21">
        <v>0.41858724925281998</v>
      </c>
      <c r="I21">
        <v>13.694850730715331</v>
      </c>
      <c r="J21">
        <v>0.51900529439321685</v>
      </c>
      <c r="K21">
        <v>10.720806398493966</v>
      </c>
      <c r="L21">
        <v>0.46641545310129129</v>
      </c>
      <c r="M21">
        <v>11.63104771096487</v>
      </c>
      <c r="N21">
        <v>0.39152618990112437</v>
      </c>
      <c r="O21">
        <v>5.0760996394246867</v>
      </c>
      <c r="P21">
        <v>0.32451931062445366</v>
      </c>
      <c r="Q21">
        <v>12.83019135882499</v>
      </c>
      <c r="R21">
        <v>0.48886013360815689</v>
      </c>
      <c r="S21">
        <v>4.8122797204568242</v>
      </c>
      <c r="T21">
        <v>0.31096406665056042</v>
      </c>
      <c r="U21">
        <v>14.836894444195188</v>
      </c>
      <c r="V21">
        <v>0.47002844661622001</v>
      </c>
      <c r="W21">
        <v>6.5400604602880517</v>
      </c>
      <c r="X21">
        <v>0.35239526641806468</v>
      </c>
      <c r="Y21">
        <v>12.344499536959024</v>
      </c>
      <c r="Z21">
        <v>0.47902122985195195</v>
      </c>
      <c r="AA21">
        <v>4.7996056383239178</v>
      </c>
      <c r="AB21">
        <v>0.3090613722576484</v>
      </c>
      <c r="AC21">
        <v>7.5910367563806069</v>
      </c>
      <c r="AD21">
        <v>0.26546618664055394</v>
      </c>
      <c r="AE21">
        <v>13.330693377020657</v>
      </c>
      <c r="AF21">
        <v>0.45140133246032771</v>
      </c>
      <c r="AG21">
        <v>10.9987553726071</v>
      </c>
      <c r="AH21">
        <v>0.39811940133274754</v>
      </c>
      <c r="AI21">
        <v>6.0101858651197162</v>
      </c>
      <c r="AJ21">
        <v>0.35432364935332544</v>
      </c>
      <c r="AK21">
        <v>12.948072095673158</v>
      </c>
      <c r="AL21">
        <v>0.50280962242756733</v>
      </c>
      <c r="AM21">
        <v>13.540460926719122</v>
      </c>
      <c r="AN21">
        <v>0.51579013017706543</v>
      </c>
      <c r="AO21">
        <v>3.8082208164219948</v>
      </c>
      <c r="AP21">
        <v>8.5877162488651723E-2</v>
      </c>
      <c r="AQ21">
        <v>4.2081609945839498</v>
      </c>
      <c r="AR21">
        <v>0.22582666370909257</v>
      </c>
      <c r="AS21">
        <v>12.579952795378833</v>
      </c>
      <c r="AT21">
        <v>0.4229032407955019</v>
      </c>
      <c r="AU21">
        <v>5.1969622581489912</v>
      </c>
      <c r="AV21">
        <v>0.32851842148180926</v>
      </c>
      <c r="AW21">
        <v>13.152028087859218</v>
      </c>
      <c r="AX21">
        <v>0.47439197738037636</v>
      </c>
      <c r="AY21">
        <v>13.57836971227753</v>
      </c>
      <c r="AZ21">
        <v>0.51733543703476526</v>
      </c>
      <c r="BA21">
        <v>6.2182576781073813</v>
      </c>
      <c r="BB21">
        <v>0.31587202754180643</v>
      </c>
      <c r="BC21">
        <v>13.189768015654513</v>
      </c>
      <c r="BD21">
        <v>0.49407992590430944</v>
      </c>
      <c r="BE21">
        <v>13.780576054608808</v>
      </c>
      <c r="BF21">
        <v>0.5205154189206449</v>
      </c>
      <c r="BG21">
        <v>5.0299239120994006</v>
      </c>
      <c r="BH21">
        <v>0.32298447772843014</v>
      </c>
      <c r="BI21">
        <v>6.2115970277510968</v>
      </c>
      <c r="BJ21">
        <v>0.32192044197313241</v>
      </c>
      <c r="BK21">
        <v>9.8603720931363359</v>
      </c>
      <c r="BL21">
        <v>0.44907728665110502</v>
      </c>
      <c r="BM21">
        <v>11.822812653836781</v>
      </c>
      <c r="BN21">
        <v>0.44626093799699562</v>
      </c>
      <c r="BO21">
        <v>6.0607491759409671</v>
      </c>
      <c r="BP21">
        <v>0.35599140845514138</v>
      </c>
      <c r="BQ21">
        <v>11.767556540136741</v>
      </c>
      <c r="BR21">
        <v>0.48608338953775432</v>
      </c>
      <c r="BS21">
        <v>12.934286373920058</v>
      </c>
      <c r="BT21">
        <v>0.51316525564856319</v>
      </c>
      <c r="BU21">
        <v>6.1595350151757096</v>
      </c>
      <c r="BV21">
        <v>0.35851806303655176</v>
      </c>
      <c r="BW21">
        <v>6.4564773639174726</v>
      </c>
      <c r="BX21">
        <v>0.3679003300059045</v>
      </c>
      <c r="BY21">
        <v>4.742142639015813</v>
      </c>
      <c r="BZ21">
        <v>0.31268119650352671</v>
      </c>
      <c r="CA21">
        <v>7.6470409734803386</v>
      </c>
      <c r="CB21">
        <v>0.39887239233038813</v>
      </c>
      <c r="CC21">
        <v>8.7236939461288721</v>
      </c>
      <c r="CD21">
        <v>0.23448964215885082</v>
      </c>
      <c r="CE21">
        <v>4.5648624213705107</v>
      </c>
      <c r="CF21">
        <v>0.20890908824694959</v>
      </c>
      <c r="CG21">
        <v>8.4763489138491916</v>
      </c>
      <c r="CH21">
        <v>0.26458785924756673</v>
      </c>
      <c r="CI21">
        <v>4.9745822353519689</v>
      </c>
      <c r="CJ21">
        <v>0.3184005457305138</v>
      </c>
      <c r="CK21">
        <v>5.4632873900386025</v>
      </c>
      <c r="CL21">
        <v>0.3371335323328683</v>
      </c>
      <c r="CM21">
        <v>16.875634150986688</v>
      </c>
      <c r="CN21">
        <v>0.5660949354942546</v>
      </c>
      <c r="CO21">
        <v>6.4157120356765622</v>
      </c>
      <c r="CP21">
        <v>0.36603191487694131</v>
      </c>
      <c r="CQ21">
        <v>5.6536833711344157</v>
      </c>
      <c r="CR21">
        <v>0.34320005172454349</v>
      </c>
      <c r="CS21">
        <v>4.6293542953212903</v>
      </c>
      <c r="CT21">
        <v>0.28664169892653291</v>
      </c>
      <c r="CU21">
        <v>13.557087101686459</v>
      </c>
      <c r="CV21">
        <v>0.51682755462519858</v>
      </c>
      <c r="CW21">
        <v>13.402477669269935</v>
      </c>
      <c r="CX21">
        <v>0.51406690742767691</v>
      </c>
      <c r="CY21">
        <v>5.9760336482173013</v>
      </c>
      <c r="CZ21">
        <v>0.32342073627698192</v>
      </c>
      <c r="DA21">
        <v>9.3864916435646659</v>
      </c>
      <c r="DB21">
        <v>0.39079502412618877</v>
      </c>
      <c r="DC21">
        <v>14.466411084809918</v>
      </c>
      <c r="DD21">
        <v>0.48872595203542668</v>
      </c>
      <c r="DE21">
        <v>6.0372897442399953</v>
      </c>
      <c r="DF21">
        <v>0.35483111633742265</v>
      </c>
      <c r="DG21">
        <v>10.243866872198391</v>
      </c>
      <c r="DH21">
        <v>0.42709021364697719</v>
      </c>
      <c r="DI21">
        <v>15.261099563602546</v>
      </c>
      <c r="DJ21">
        <v>0.54292764822094386</v>
      </c>
      <c r="DK21">
        <v>7.6020644282860967</v>
      </c>
      <c r="DL21">
        <v>0.39783727031768495</v>
      </c>
      <c r="DM21">
        <v>5.115454948462026</v>
      </c>
      <c r="DN21">
        <v>0.32567753877184591</v>
      </c>
      <c r="DO21">
        <v>13.329601611222632</v>
      </c>
      <c r="DP21">
        <v>0.49285425384614467</v>
      </c>
      <c r="DQ21">
        <v>18.564918673514963</v>
      </c>
      <c r="DR21">
        <v>0.58774524141752915</v>
      </c>
      <c r="DS21">
        <v>5.1839122811576877</v>
      </c>
      <c r="DT21">
        <v>0.32833963972780328</v>
      </c>
      <c r="DU21">
        <v>5.2297583876618203</v>
      </c>
      <c r="DV21">
        <v>0.32965061576227189</v>
      </c>
      <c r="DW21">
        <v>10.374339906921225</v>
      </c>
      <c r="DX21">
        <v>0.46007408426466029</v>
      </c>
      <c r="DY21">
        <v>5.6922659962179365</v>
      </c>
      <c r="DZ21">
        <v>0.34463363535710423</v>
      </c>
      <c r="EA21">
        <v>15.568926669734608</v>
      </c>
      <c r="EB21">
        <v>0.54661652173525022</v>
      </c>
      <c r="EC21">
        <v>4.8016147087400309</v>
      </c>
      <c r="ED21">
        <v>0.31343433589099939</v>
      </c>
      <c r="EE21">
        <v>4.9809898305218647</v>
      </c>
      <c r="EF21">
        <v>0.32124930150283987</v>
      </c>
      <c r="EG21">
        <v>13.703405427933678</v>
      </c>
      <c r="EH21">
        <v>0.51885643353047639</v>
      </c>
      <c r="EI21">
        <v>7.8538413260498636</v>
      </c>
      <c r="EJ21">
        <v>0.26208667246000378</v>
      </c>
      <c r="EK21">
        <v>13.217209988756512</v>
      </c>
      <c r="EL21">
        <v>0.49734980583966576</v>
      </c>
      <c r="EM21">
        <v>15.688452123193425</v>
      </c>
      <c r="EN21">
        <v>0.54930328893540226</v>
      </c>
      <c r="EO21">
        <v>12.866558951460737</v>
      </c>
      <c r="EP21">
        <v>0.50562533977977298</v>
      </c>
      <c r="EQ21">
        <v>12.628074170486283</v>
      </c>
      <c r="ER21">
        <v>0.48840656327891269</v>
      </c>
      <c r="ES21">
        <v>6.5437867308914077</v>
      </c>
      <c r="ET21">
        <v>0.35286108305213687</v>
      </c>
      <c r="EU21">
        <v>16.049860791775426</v>
      </c>
      <c r="EV21">
        <v>0.52250994018003849</v>
      </c>
      <c r="EW21">
        <v>5.1997607311906711</v>
      </c>
      <c r="EX21">
        <v>0.32928718075751834</v>
      </c>
      <c r="EY21">
        <v>12.30999980077576</v>
      </c>
      <c r="EZ21">
        <v>0.49589289170631473</v>
      </c>
      <c r="FA21">
        <v>13.355535201922702</v>
      </c>
      <c r="FB21">
        <v>0.5134662926146234</v>
      </c>
      <c r="FC21">
        <v>5.1063715051074841</v>
      </c>
      <c r="FD21">
        <v>0.3255485395347501</v>
      </c>
      <c r="FE21">
        <v>12.653375775564783</v>
      </c>
      <c r="FF21">
        <v>0.50151361392748994</v>
      </c>
      <c r="FG21">
        <v>13.380687571129462</v>
      </c>
      <c r="FH21">
        <v>0.51400097100312536</v>
      </c>
      <c r="FI21">
        <v>13.191527908972352</v>
      </c>
      <c r="FJ21">
        <v>0.51085494772054285</v>
      </c>
      <c r="FK21">
        <v>5.690781181972028</v>
      </c>
      <c r="FL21">
        <v>0.34162543221211589</v>
      </c>
      <c r="FM21">
        <v>13.566363704577778</v>
      </c>
      <c r="FN21">
        <v>0.51696556383684711</v>
      </c>
      <c r="FO21">
        <v>4.961885372318168</v>
      </c>
      <c r="FP21">
        <v>0.32066112964142801</v>
      </c>
      <c r="FQ21">
        <v>15.361384938727166</v>
      </c>
      <c r="FR21">
        <v>0.54464712350934907</v>
      </c>
      <c r="FS21">
        <v>16.629505209442531</v>
      </c>
      <c r="FT21">
        <v>0.56239107284704726</v>
      </c>
      <c r="FU21">
        <v>5.1106041773054045</v>
      </c>
      <c r="FV21">
        <v>0.32551270898439505</v>
      </c>
      <c r="FW21">
        <v>5.5014763388267083</v>
      </c>
      <c r="FX21">
        <v>0.33841670587218586</v>
      </c>
      <c r="FY21">
        <v>10.526301085444636</v>
      </c>
      <c r="FZ21">
        <v>0.44129136415890008</v>
      </c>
      <c r="GA21">
        <v>5.2342313368748856</v>
      </c>
      <c r="GB21">
        <v>0.32991151898888976</v>
      </c>
      <c r="GC21">
        <v>5.1239182227773563</v>
      </c>
      <c r="GD21">
        <v>0.32624785394489542</v>
      </c>
      <c r="GE21">
        <v>5.2349970647036281</v>
      </c>
      <c r="GF21">
        <v>0.33020659801365504</v>
      </c>
      <c r="GG21">
        <v>15.297233557796893</v>
      </c>
      <c r="GH21">
        <v>0.50394487127160437</v>
      </c>
      <c r="GI21">
        <v>4.8104443751203991</v>
      </c>
      <c r="GJ21">
        <v>0.28663063970854474</v>
      </c>
      <c r="GK21">
        <v>10.265884338899754</v>
      </c>
      <c r="GL21">
        <v>0.45760299807454013</v>
      </c>
      <c r="GM21">
        <v>5.0292347827790342</v>
      </c>
      <c r="GN21">
        <v>0.32353972137473058</v>
      </c>
      <c r="GO21">
        <v>5.5257065928874951</v>
      </c>
      <c r="GP21">
        <v>0.34030335769152842</v>
      </c>
      <c r="GQ21">
        <v>13.794864167404217</v>
      </c>
      <c r="GR21">
        <v>0.52067327764115467</v>
      </c>
      <c r="GS21">
        <v>13.32614275606408</v>
      </c>
      <c r="GT21">
        <v>0.51272663491548209</v>
      </c>
      <c r="GU21">
        <v>13.483218131750959</v>
      </c>
      <c r="GV21">
        <v>0.51549793094302598</v>
      </c>
      <c r="GW21">
        <v>6.4226875009409943</v>
      </c>
      <c r="GX21">
        <v>0.36665305135486709</v>
      </c>
      <c r="GY21">
        <v>6.2464467994175967</v>
      </c>
      <c r="GZ21">
        <v>0.36192818708492946</v>
      </c>
      <c r="HA21">
        <v>6.2825953418484488</v>
      </c>
      <c r="HB21">
        <v>0.36171247046837629</v>
      </c>
      <c r="HC21">
        <v>5.6933208747664645</v>
      </c>
      <c r="HD21">
        <v>0.34445006441986803</v>
      </c>
      <c r="HE21">
        <v>12.842151984256819</v>
      </c>
      <c r="HF21">
        <v>0.50431181803794001</v>
      </c>
      <c r="HG21">
        <v>6.1596688650862736</v>
      </c>
      <c r="HH21">
        <v>0.35849469291888603</v>
      </c>
      <c r="HI21">
        <v>6.633941416776346</v>
      </c>
      <c r="HJ21">
        <v>0.37228193080071975</v>
      </c>
      <c r="HK21">
        <v>6.1197533293039887</v>
      </c>
      <c r="HL21">
        <v>0.35711455788707624</v>
      </c>
      <c r="HM21">
        <v>6.022291496955412</v>
      </c>
      <c r="HN21">
        <v>0.35466511408493046</v>
      </c>
      <c r="HO21">
        <v>16.780942026891143</v>
      </c>
      <c r="HP21">
        <v>0.56400245137712823</v>
      </c>
      <c r="HQ21">
        <v>5.9193554519080491</v>
      </c>
      <c r="HR21">
        <v>0.35133848965696574</v>
      </c>
      <c r="HS21">
        <v>10.999801880171056</v>
      </c>
      <c r="HT21">
        <v>0.47278526735885756</v>
      </c>
      <c r="HU21">
        <v>5.1215657238752144</v>
      </c>
      <c r="HV21">
        <v>0.32595605034277381</v>
      </c>
      <c r="HW21">
        <v>5.2585299422217933</v>
      </c>
      <c r="HX21">
        <v>0.33063688056211027</v>
      </c>
      <c r="HY21">
        <v>6.6221961654854313</v>
      </c>
      <c r="HZ21">
        <v>0.36807315409433822</v>
      </c>
      <c r="IA21">
        <v>14.796759375092321</v>
      </c>
      <c r="IB21">
        <v>0.53612633251798736</v>
      </c>
      <c r="IC21">
        <v>14.360304658451618</v>
      </c>
      <c r="ID21">
        <v>0.52951359840894507</v>
      </c>
      <c r="IE21">
        <v>5.2228363400906419</v>
      </c>
      <c r="IF21">
        <v>0.32946296758576504</v>
      </c>
      <c r="IG21">
        <v>6.2208918165185292</v>
      </c>
      <c r="IH21">
        <v>0.36028916842525199</v>
      </c>
      <c r="II21">
        <v>8.9294286996768335</v>
      </c>
      <c r="IJ21">
        <v>0.39303125452280657</v>
      </c>
      <c r="IK21">
        <v>5.2733429776135994</v>
      </c>
      <c r="IL21">
        <v>0.33060116114706495</v>
      </c>
      <c r="IM21">
        <v>5.5822313500147205</v>
      </c>
      <c r="IN21">
        <v>0.34136760603276584</v>
      </c>
      <c r="IO21">
        <v>16.94058824672765</v>
      </c>
      <c r="IP21">
        <v>0.56730427087253055</v>
      </c>
      <c r="IQ21">
        <v>5.1056071592938288</v>
      </c>
      <c r="IR21">
        <v>0.32536638519747396</v>
      </c>
      <c r="IS21">
        <v>5.2210551615192289</v>
      </c>
      <c r="IT21">
        <v>0.33023052917587936</v>
      </c>
      <c r="IU21">
        <v>9.9604027811963558</v>
      </c>
      <c r="IV21">
        <v>0.45149930180714348</v>
      </c>
    </row>
    <row r="22" spans="3:256">
      <c r="C22">
        <v>13.85446</v>
      </c>
      <c r="D22">
        <v>0.52976999999999996</v>
      </c>
      <c r="E22">
        <v>9.287292203924709</v>
      </c>
      <c r="F22">
        <v>0.44360658538920683</v>
      </c>
      <c r="I22">
        <v>13.759949301063145</v>
      </c>
      <c r="J22">
        <v>0.51963436969545929</v>
      </c>
      <c r="K22">
        <v>10.770501368252916</v>
      </c>
      <c r="L22">
        <v>0.46706944082315871</v>
      </c>
      <c r="M22">
        <v>11.686386587026536</v>
      </c>
      <c r="N22">
        <v>0.39195969094639971</v>
      </c>
      <c r="O22">
        <v>5.0989139382550617</v>
      </c>
      <c r="P22">
        <v>0.32502244538556674</v>
      </c>
      <c r="Q22">
        <v>12.898886050556069</v>
      </c>
      <c r="R22">
        <v>0.48919912779349262</v>
      </c>
      <c r="S22">
        <v>4.840725051450236</v>
      </c>
      <c r="T22">
        <v>0.31103451433235418</v>
      </c>
      <c r="U22">
        <v>14.901133359813747</v>
      </c>
      <c r="V22">
        <v>0.47086555925859575</v>
      </c>
      <c r="W22">
        <v>6.5796064958004337</v>
      </c>
      <c r="X22">
        <v>0.35246496589960108</v>
      </c>
      <c r="Y22">
        <v>12.415541163297753</v>
      </c>
      <c r="Z22">
        <v>0.47921256600135792</v>
      </c>
      <c r="AA22">
        <v>4.8331190692911354</v>
      </c>
      <c r="AB22">
        <v>0.30897973217620012</v>
      </c>
      <c r="AC22">
        <v>7.6260667384094987</v>
      </c>
      <c r="AD22">
        <v>0.26581512516861661</v>
      </c>
      <c r="AE22">
        <v>13.39121995664698</v>
      </c>
      <c r="AF22">
        <v>0.45195911666460087</v>
      </c>
      <c r="AG22">
        <v>11.060248204307975</v>
      </c>
      <c r="AH22">
        <v>0.39828830954038869</v>
      </c>
      <c r="AI22">
        <v>6.0401624045402214</v>
      </c>
      <c r="AJ22">
        <v>0.35463368690730113</v>
      </c>
      <c r="AK22">
        <v>13.024806022624219</v>
      </c>
      <c r="AL22">
        <v>0.50305299601851405</v>
      </c>
      <c r="AM22">
        <v>13.607508072313841</v>
      </c>
      <c r="AN22">
        <v>0.51647907760576106</v>
      </c>
      <c r="AO22">
        <v>4.1113863091452476</v>
      </c>
      <c r="AP22">
        <v>8.5077571307571084E-2</v>
      </c>
      <c r="AQ22">
        <v>4.3547975030043844</v>
      </c>
      <c r="AR22">
        <v>0.22491105006113021</v>
      </c>
      <c r="AS22">
        <v>12.6494989817462</v>
      </c>
      <c r="AT22">
        <v>0.42315225066593631</v>
      </c>
      <c r="AU22">
        <v>5.2250290116661784</v>
      </c>
      <c r="AV22">
        <v>0.32876105542927281</v>
      </c>
      <c r="AW22">
        <v>13.209556076365104</v>
      </c>
      <c r="AX22">
        <v>0.47524182114617769</v>
      </c>
      <c r="AY22">
        <v>13.637588361430311</v>
      </c>
      <c r="AZ22">
        <v>0.51818798029534219</v>
      </c>
      <c r="BA22">
        <v>6.2483665823171748</v>
      </c>
      <c r="BB22">
        <v>0.31624638147746137</v>
      </c>
      <c r="BC22">
        <v>13.267985214698754</v>
      </c>
      <c r="BD22">
        <v>0.49415505728311976</v>
      </c>
      <c r="BE22">
        <v>13.841924020644283</v>
      </c>
      <c r="BF22">
        <v>0.52129277477043212</v>
      </c>
      <c r="BG22">
        <v>5.0539256737806628</v>
      </c>
      <c r="BH22">
        <v>0.32338869644177004</v>
      </c>
      <c r="BI22">
        <v>6.2452103815356965</v>
      </c>
      <c r="BJ22">
        <v>0.32209367323619442</v>
      </c>
      <c r="BK22">
        <v>9.9044547154211902</v>
      </c>
      <c r="BL22">
        <v>0.44978085581930854</v>
      </c>
      <c r="BM22">
        <v>11.88013709422761</v>
      </c>
      <c r="BN22">
        <v>0.4467756590453742</v>
      </c>
      <c r="BO22">
        <v>6.0933073084093161</v>
      </c>
      <c r="BP22">
        <v>0.35622695729860876</v>
      </c>
      <c r="BQ22">
        <v>11.820630251054652</v>
      </c>
      <c r="BR22">
        <v>0.4869564876909252</v>
      </c>
      <c r="BS22">
        <v>13.080231356871755</v>
      </c>
      <c r="BT22">
        <v>0.51240414457870231</v>
      </c>
      <c r="BU22">
        <v>6.1887710260265587</v>
      </c>
      <c r="BV22">
        <v>0.35901724957446368</v>
      </c>
      <c r="BW22">
        <v>6.4999378755961672</v>
      </c>
      <c r="BX22">
        <v>0.36787197392058762</v>
      </c>
      <c r="BY22">
        <v>4.7625299476489458</v>
      </c>
      <c r="BZ22">
        <v>0.31326674632823626</v>
      </c>
      <c r="CA22">
        <v>7.6824747520854011</v>
      </c>
      <c r="CB22">
        <v>0.39946586878308343</v>
      </c>
      <c r="CC22">
        <v>8.7664467659066005</v>
      </c>
      <c r="CD22">
        <v>0.23474176795418153</v>
      </c>
      <c r="CE22">
        <v>4.5908425272992126</v>
      </c>
      <c r="CF22">
        <v>0.20905048802135834</v>
      </c>
      <c r="CG22">
        <v>9.3858774100689892</v>
      </c>
      <c r="CH22">
        <v>0.26132722468401548</v>
      </c>
      <c r="CI22">
        <v>5.0098392591312226</v>
      </c>
      <c r="CJ22">
        <v>0.3183034544328639</v>
      </c>
      <c r="CK22">
        <v>5.4865899806377829</v>
      </c>
      <c r="CL22">
        <v>0.33780743540975905</v>
      </c>
      <c r="CM22">
        <v>16.94489799996504</v>
      </c>
      <c r="CN22">
        <v>0.56733855503456709</v>
      </c>
      <c r="CO22">
        <v>6.4423597649486002</v>
      </c>
      <c r="CP22">
        <v>0.36675598337186222</v>
      </c>
      <c r="CQ22">
        <v>5.6778876340493092</v>
      </c>
      <c r="CR22">
        <v>0.3438416670042983</v>
      </c>
      <c r="CS22">
        <v>4.6525875511407833</v>
      </c>
      <c r="CT22">
        <v>0.28689126197457165</v>
      </c>
      <c r="CU22">
        <v>13.614461423185634</v>
      </c>
      <c r="CV22">
        <v>0.51781899969085909</v>
      </c>
      <c r="CW22">
        <v>13.463273433307156</v>
      </c>
      <c r="CX22">
        <v>0.51483775713467805</v>
      </c>
      <c r="CY22">
        <v>6.0085023225825829</v>
      </c>
      <c r="CZ22">
        <v>0.32361751727157151</v>
      </c>
      <c r="DA22">
        <v>9.4836915855462376</v>
      </c>
      <c r="DB22">
        <v>0.39028659283389394</v>
      </c>
      <c r="DC22">
        <v>14.536668221735997</v>
      </c>
      <c r="DD22">
        <v>0.48916785125070344</v>
      </c>
      <c r="DE22">
        <v>6.0627994570267276</v>
      </c>
      <c r="DF22">
        <v>0.35543560485772419</v>
      </c>
      <c r="DG22">
        <v>10.299282903662405</v>
      </c>
      <c r="DH22">
        <v>0.4274708864915388</v>
      </c>
      <c r="DI22">
        <v>15.329357592045554</v>
      </c>
      <c r="DJ22">
        <v>0.54376518943572916</v>
      </c>
      <c r="DK22">
        <v>7.64221450185123</v>
      </c>
      <c r="DL22">
        <v>0.3980781725266021</v>
      </c>
      <c r="DM22">
        <v>5.1384842398836765</v>
      </c>
      <c r="DN22">
        <v>0.32615165933496471</v>
      </c>
      <c r="DO22">
        <v>13.397083467920812</v>
      </c>
      <c r="DP22">
        <v>0.49332402389208951</v>
      </c>
      <c r="DQ22">
        <v>18.659511755890364</v>
      </c>
      <c r="DR22">
        <v>0.58829097919202522</v>
      </c>
      <c r="DS22">
        <v>5.2139828788356573</v>
      </c>
      <c r="DT22">
        <v>0.32842165253457983</v>
      </c>
      <c r="DU22">
        <v>5.2545830547690286</v>
      </c>
      <c r="DV22">
        <v>0.33002346173264474</v>
      </c>
      <c r="DW22">
        <v>10.43160034054643</v>
      </c>
      <c r="DX22">
        <v>0.4603136707465314</v>
      </c>
      <c r="DY22">
        <v>5.7236139271721536</v>
      </c>
      <c r="DZ22">
        <v>0.34480244772122365</v>
      </c>
      <c r="EA22">
        <v>15.718875218044715</v>
      </c>
      <c r="EB22">
        <v>0.54612653611759676</v>
      </c>
      <c r="EC22">
        <v>4.8360812089639929</v>
      </c>
      <c r="ED22">
        <v>0.31340904306795547</v>
      </c>
      <c r="EE22">
        <v>5.007354591651259</v>
      </c>
      <c r="EF22">
        <v>0.32153388066401567</v>
      </c>
      <c r="EG22">
        <v>13.780607449692786</v>
      </c>
      <c r="EH22">
        <v>0.51920964631364253</v>
      </c>
      <c r="EI22">
        <v>7.896659245147263</v>
      </c>
      <c r="EJ22">
        <v>0.26220834093801632</v>
      </c>
      <c r="EK22">
        <v>13.28980623663163</v>
      </c>
      <c r="EL22">
        <v>0.4976183126900135</v>
      </c>
      <c r="EM22">
        <v>15.767392761167345</v>
      </c>
      <c r="EN22">
        <v>0.5498118249699866</v>
      </c>
      <c r="EO22">
        <v>12.939011232315503</v>
      </c>
      <c r="EP22">
        <v>0.50583335548703157</v>
      </c>
      <c r="EQ22">
        <v>12.705976956474428</v>
      </c>
      <c r="ER22">
        <v>0.48846870005602128</v>
      </c>
      <c r="ES22">
        <v>6.5826129088776035</v>
      </c>
      <c r="ET22">
        <v>0.35293227836554042</v>
      </c>
      <c r="EU22">
        <v>16.128098174483451</v>
      </c>
      <c r="EV22">
        <v>0.52311257160931723</v>
      </c>
      <c r="EW22">
        <v>5.2312024248340272</v>
      </c>
      <c r="EX22">
        <v>0.32930289338332136</v>
      </c>
      <c r="EY22">
        <v>12.364653037971181</v>
      </c>
      <c r="EZ22">
        <v>0.49667737057926736</v>
      </c>
      <c r="FA22">
        <v>13.414305244746334</v>
      </c>
      <c r="FB22">
        <v>0.51429519457061135</v>
      </c>
      <c r="FC22">
        <v>5.1305216222859258</v>
      </c>
      <c r="FD22">
        <v>0.32596995358957415</v>
      </c>
      <c r="FE22">
        <v>12.722806904857833</v>
      </c>
      <c r="FF22">
        <v>0.50186666083192621</v>
      </c>
      <c r="FG22">
        <v>13.442158413830493</v>
      </c>
      <c r="FH22">
        <v>0.5147025039548645</v>
      </c>
      <c r="FI22">
        <v>13.261155533914904</v>
      </c>
      <c r="FJ22">
        <v>0.51127058330332376</v>
      </c>
      <c r="FK22">
        <v>5.7313455828768225</v>
      </c>
      <c r="FL22">
        <v>0.34150164558407892</v>
      </c>
      <c r="FM22">
        <v>13.623801230952553</v>
      </c>
      <c r="FN22">
        <v>0.51788402852911164</v>
      </c>
      <c r="FO22">
        <v>4.9892087834840497</v>
      </c>
      <c r="FP22">
        <v>0.32082441415279833</v>
      </c>
      <c r="FQ22">
        <v>15.428770937860147</v>
      </c>
      <c r="FR22">
        <v>0.54551459087390464</v>
      </c>
      <c r="FS22">
        <v>16.705500785841181</v>
      </c>
      <c r="FT22">
        <v>0.56325649856986326</v>
      </c>
      <c r="FU22">
        <v>5.13316582389308</v>
      </c>
      <c r="FV22">
        <v>0.32601639761484463</v>
      </c>
      <c r="FW22">
        <v>5.5264085542204855</v>
      </c>
      <c r="FX22">
        <v>0.33888584269084537</v>
      </c>
      <c r="FY22">
        <v>10.585237121634249</v>
      </c>
      <c r="FZ22">
        <v>0.44157830897267458</v>
      </c>
      <c r="GA22">
        <v>5.2626395911991501</v>
      </c>
      <c r="GB22">
        <v>0.33016066803921096</v>
      </c>
      <c r="GC22">
        <v>5.1557928629447147</v>
      </c>
      <c r="GD22">
        <v>0.32632849564460908</v>
      </c>
      <c r="GE22">
        <v>5.2669826461743838</v>
      </c>
      <c r="GF22">
        <v>0.3302873423213471</v>
      </c>
      <c r="GG22">
        <v>15.381180936785965</v>
      </c>
      <c r="GH22">
        <v>0.50418788030875683</v>
      </c>
      <c r="GI22">
        <v>4.8335844395384715</v>
      </c>
      <c r="GJ22">
        <v>0.28694419744308591</v>
      </c>
      <c r="GK22">
        <v>10.310923549301554</v>
      </c>
      <c r="GL22">
        <v>0.4583782792201529</v>
      </c>
      <c r="GM22">
        <v>5.0596539555555982</v>
      </c>
      <c r="GN22">
        <v>0.32359169547407796</v>
      </c>
      <c r="GO22">
        <v>5.5608123673527547</v>
      </c>
      <c r="GP22">
        <v>0.34026977212854637</v>
      </c>
      <c r="GQ22">
        <v>13.855136234757417</v>
      </c>
      <c r="GR22">
        <v>0.52156648564552988</v>
      </c>
      <c r="GS22">
        <v>13.390162878865684</v>
      </c>
      <c r="GT22">
        <v>0.51345245352960978</v>
      </c>
      <c r="GU22">
        <v>13.5440286791679</v>
      </c>
      <c r="GV22">
        <v>0.51629688639315874</v>
      </c>
      <c r="GW22">
        <v>6.4576220006773806</v>
      </c>
      <c r="GX22">
        <v>0.36682841338906347</v>
      </c>
      <c r="GY22">
        <v>6.2854888054069509</v>
      </c>
      <c r="GZ22">
        <v>0.36192369373967298</v>
      </c>
      <c r="HA22">
        <v>6.3144565292497692</v>
      </c>
      <c r="HB22">
        <v>0.36203539085627773</v>
      </c>
      <c r="HC22">
        <v>5.7192885842808634</v>
      </c>
      <c r="HD22">
        <v>0.34501141870943053</v>
      </c>
      <c r="HE22">
        <v>12.914833837395395</v>
      </c>
      <c r="HF22">
        <v>0.50473429554850202</v>
      </c>
      <c r="HG22">
        <v>6.1861804802533786</v>
      </c>
      <c r="HH22">
        <v>0.35915261978618024</v>
      </c>
      <c r="HI22">
        <v>6.6680594771570325</v>
      </c>
      <c r="HJ22">
        <v>0.3727008977978456</v>
      </c>
      <c r="HK22">
        <v>6.1544192196113059</v>
      </c>
      <c r="HL22">
        <v>0.35734848186653517</v>
      </c>
      <c r="HM22">
        <v>6.0487888715240947</v>
      </c>
      <c r="HN22">
        <v>0.355262519835435</v>
      </c>
      <c r="HO22">
        <v>16.870336046321338</v>
      </c>
      <c r="HP22">
        <v>0.56453077438672505</v>
      </c>
      <c r="HQ22">
        <v>5.9531128638383723</v>
      </c>
      <c r="HR22">
        <v>0.3515744665828352</v>
      </c>
      <c r="HS22">
        <v>11.092453457336756</v>
      </c>
      <c r="HT22">
        <v>0.47254873280857979</v>
      </c>
      <c r="HU22">
        <v>5.1459388704820181</v>
      </c>
      <c r="HV22">
        <v>0.32641517382812207</v>
      </c>
      <c r="HW22">
        <v>5.2875689413478568</v>
      </c>
      <c r="HX22">
        <v>0.33087915421055791</v>
      </c>
      <c r="HY22">
        <v>6.663636171390622</v>
      </c>
      <c r="HZ22">
        <v>0.36814547133206077</v>
      </c>
      <c r="IA22">
        <v>14.870964150540043</v>
      </c>
      <c r="IB22">
        <v>0.53669067914825397</v>
      </c>
      <c r="IC22">
        <v>14.436430977969406</v>
      </c>
      <c r="ID22">
        <v>0.52997417586414075</v>
      </c>
      <c r="IE22">
        <v>5.2482998657944506</v>
      </c>
      <c r="IF22">
        <v>0.3298605923646753</v>
      </c>
      <c r="IG22">
        <v>6.2517079767630248</v>
      </c>
      <c r="IH22">
        <v>0.36070476505431981</v>
      </c>
      <c r="II22">
        <v>8.9932055686956822</v>
      </c>
      <c r="IJ22">
        <v>0.39286519868639747</v>
      </c>
      <c r="IK22">
        <v>5.3076048237078917</v>
      </c>
      <c r="IL22">
        <v>0.33061041766814458</v>
      </c>
      <c r="IM22">
        <v>5.6071300485444553</v>
      </c>
      <c r="IN22">
        <v>0.34186182785502151</v>
      </c>
      <c r="IO22">
        <v>17.035851356149681</v>
      </c>
      <c r="IP22">
        <v>0.56754074822012168</v>
      </c>
      <c r="IQ22">
        <v>5.1288297232157953</v>
      </c>
      <c r="IR22">
        <v>0.3258692342217715</v>
      </c>
      <c r="IS22">
        <v>5.2535061627274988</v>
      </c>
      <c r="IT22">
        <v>0.33024061641844266</v>
      </c>
      <c r="IU22">
        <v>10.004295876243797</v>
      </c>
      <c r="IV22">
        <v>0.45218917369075828</v>
      </c>
    </row>
    <row r="23" spans="3:256">
      <c r="C23">
        <v>6.3585500000000001</v>
      </c>
      <c r="D23">
        <v>0.32386999999999999</v>
      </c>
      <c r="E23">
        <v>10.494918303407317</v>
      </c>
      <c r="F23">
        <v>0.46906718249211909</v>
      </c>
      <c r="I23">
        <v>13.834210245163236</v>
      </c>
      <c r="J23">
        <v>0.52073788064679605</v>
      </c>
      <c r="K23">
        <v>10.827188137597545</v>
      </c>
      <c r="L23">
        <v>0.46814463668743983</v>
      </c>
      <c r="M23">
        <v>11.749516010160175</v>
      </c>
      <c r="N23">
        <v>0.39274867618097181</v>
      </c>
      <c r="O23">
        <v>5.1249327166748531</v>
      </c>
      <c r="P23">
        <v>0.32581178549387574</v>
      </c>
      <c r="Q23">
        <v>12.97725050955194</v>
      </c>
      <c r="R23">
        <v>0.49001199048249167</v>
      </c>
      <c r="S23">
        <v>4.8731695400561197</v>
      </c>
      <c r="T23">
        <v>0.31141222404443553</v>
      </c>
      <c r="U23">
        <v>14.974416130536355</v>
      </c>
      <c r="V23">
        <v>0.47210519878452956</v>
      </c>
      <c r="W23">
        <v>6.6247160958892879</v>
      </c>
      <c r="X23">
        <v>0.35288879397376521</v>
      </c>
      <c r="Y23">
        <v>12.49658362218733</v>
      </c>
      <c r="Z23">
        <v>0.47987994429237868</v>
      </c>
      <c r="AA23">
        <v>4.8713466753308445</v>
      </c>
      <c r="AB23">
        <v>0.30922129397068798</v>
      </c>
      <c r="AC23">
        <v>7.6660277271224064</v>
      </c>
      <c r="AD23">
        <v>0.26640174496793162</v>
      </c>
      <c r="AE23">
        <v>13.460267113197327</v>
      </c>
      <c r="AF23">
        <v>0.45291314233304342</v>
      </c>
      <c r="AG23">
        <v>11.130398489077809</v>
      </c>
      <c r="AH23">
        <v>0.39884388286973171</v>
      </c>
      <c r="AI23">
        <v>6.0743526395631662</v>
      </c>
      <c r="AJ23">
        <v>0.35527215448060162</v>
      </c>
      <c r="AK23">
        <v>13.11234184919212</v>
      </c>
      <c r="AL23">
        <v>0.50381658908082994</v>
      </c>
      <c r="AM23">
        <v>13.68399164078243</v>
      </c>
      <c r="AN23">
        <v>0.51766149448079501</v>
      </c>
      <c r="AO23">
        <v>4.4572628067200704</v>
      </c>
      <c r="AP23">
        <v>8.4897940313970244E-2</v>
      </c>
      <c r="AQ23">
        <v>4.5220926210102315</v>
      </c>
      <c r="AR23">
        <v>0.22437584750792353</v>
      </c>
      <c r="AS23">
        <v>12.728837028351002</v>
      </c>
      <c r="AT23">
        <v>0.42381774916539899</v>
      </c>
      <c r="AU23">
        <v>5.2570402008033046</v>
      </c>
      <c r="AV23">
        <v>0.32932607181201506</v>
      </c>
      <c r="AW23">
        <v>13.275181298492155</v>
      </c>
      <c r="AX23">
        <v>0.47650202133693975</v>
      </c>
      <c r="AY23">
        <v>13.70514126603031</v>
      </c>
      <c r="AZ23">
        <v>0.51948561407789751</v>
      </c>
      <c r="BA23">
        <v>6.2827097734769461</v>
      </c>
      <c r="BB23">
        <v>0.31691370679756287</v>
      </c>
      <c r="BC23">
        <v>13.357214937734739</v>
      </c>
      <c r="BD23">
        <v>0.49471343665843065</v>
      </c>
      <c r="BE23">
        <v>13.911906158566659</v>
      </c>
      <c r="BF23">
        <v>0.52252464425300726</v>
      </c>
      <c r="BG23">
        <v>5.0812990164165583</v>
      </c>
      <c r="BH23">
        <v>0.32408964052069583</v>
      </c>
      <c r="BI23">
        <v>6.2835520788564656</v>
      </c>
      <c r="BJ23">
        <v>0.32257535173557356</v>
      </c>
      <c r="BK23">
        <v>9.9547385150977128</v>
      </c>
      <c r="BL23">
        <v>0.45087906243937365</v>
      </c>
      <c r="BM23">
        <v>11.945529907044326</v>
      </c>
      <c r="BN23">
        <v>0.44770404767992705</v>
      </c>
      <c r="BO23">
        <v>6.1304428748163273</v>
      </c>
      <c r="BP23">
        <v>0.35680695084655834</v>
      </c>
      <c r="BQ23">
        <v>11.881171945243155</v>
      </c>
      <c r="BR23">
        <v>0.4882628205998753</v>
      </c>
      <c r="BS23">
        <v>13.246733731881823</v>
      </c>
      <c r="BT23">
        <v>0.51224967507987207</v>
      </c>
      <c r="BU23">
        <v>6.2221158730863557</v>
      </c>
      <c r="BV23">
        <v>0.35984703498675097</v>
      </c>
      <c r="BW23">
        <v>6.5495129769845937</v>
      </c>
      <c r="BX23">
        <v>0.36823167931446432</v>
      </c>
      <c r="BY23">
        <v>4.7857802515138186</v>
      </c>
      <c r="BZ23">
        <v>0.31411796861455438</v>
      </c>
      <c r="CA23">
        <v>7.7228907248619301</v>
      </c>
      <c r="CB23">
        <v>0.40042074072454725</v>
      </c>
      <c r="CC23">
        <v>8.8152200659127846</v>
      </c>
      <c r="CD23">
        <v>0.23521210502264381</v>
      </c>
      <c r="CE23">
        <v>4.6204783286557038</v>
      </c>
      <c r="CF23">
        <v>0.20940553672329604</v>
      </c>
      <c r="CG23">
        <v>10.423543974982142</v>
      </c>
      <c r="CH23">
        <v>0.25997548701904422</v>
      </c>
      <c r="CI23">
        <v>5.0500560148039648</v>
      </c>
      <c r="CJ23">
        <v>0.31854095079867206</v>
      </c>
      <c r="CK23">
        <v>5.5131663759059411</v>
      </c>
      <c r="CL23">
        <v>0.33876543059805481</v>
      </c>
      <c r="CM23">
        <v>17.023912627410191</v>
      </c>
      <c r="CN23">
        <v>0.56903877184171014</v>
      </c>
      <c r="CO23">
        <v>6.4727528363973326</v>
      </c>
      <c r="CP23">
        <v>0.36778034014365146</v>
      </c>
      <c r="CQ23">
        <v>5.7054926089605971</v>
      </c>
      <c r="CR23">
        <v>0.34477374478231598</v>
      </c>
      <c r="CS23">
        <v>4.6790858662224455</v>
      </c>
      <c r="CT23">
        <v>0.28740786112803046</v>
      </c>
      <c r="CU23">
        <v>13.679910483755929</v>
      </c>
      <c r="CV23">
        <v>0.51924319868315816</v>
      </c>
      <c r="CW23">
        <v>13.532625380040752</v>
      </c>
      <c r="CX23">
        <v>0.51606561906574688</v>
      </c>
      <c r="CY23">
        <v>6.0455374779516866</v>
      </c>
      <c r="CZ23">
        <v>0.32412836219423341</v>
      </c>
      <c r="DA23">
        <v>9.594581954308854</v>
      </c>
      <c r="DB23">
        <v>0.39022522685490263</v>
      </c>
      <c r="DC23">
        <v>14.6168163960594</v>
      </c>
      <c r="DD23">
        <v>0.49005369306389596</v>
      </c>
      <c r="DE23">
        <v>6.0918938887675909</v>
      </c>
      <c r="DF23">
        <v>0.35633616896266884</v>
      </c>
      <c r="DG23">
        <v>10.362497693930237</v>
      </c>
      <c r="DH23">
        <v>0.42827886063255988</v>
      </c>
      <c r="DI23">
        <v>15.407223457117675</v>
      </c>
      <c r="DJ23">
        <v>0.54507982485819351</v>
      </c>
      <c r="DK23">
        <v>7.6880119927966284</v>
      </c>
      <c r="DL23">
        <v>0.39869536917400183</v>
      </c>
      <c r="DM23">
        <v>5.1647483585602867</v>
      </c>
      <c r="DN23">
        <v>0.32691239974715519</v>
      </c>
      <c r="DO23">
        <v>13.474064180128599</v>
      </c>
      <c r="DP23">
        <v>0.49426094128271147</v>
      </c>
      <c r="DQ23">
        <v>18.767423261529185</v>
      </c>
      <c r="DR23">
        <v>0.58939582767698695</v>
      </c>
      <c r="DS23">
        <v>5.2482813727816602</v>
      </c>
      <c r="DT23">
        <v>0.32882371906386143</v>
      </c>
      <c r="DU23">
        <v>5.282895460384383</v>
      </c>
      <c r="DV23">
        <v>0.33069515570749924</v>
      </c>
      <c r="DW23">
        <v>10.496919030189121</v>
      </c>
      <c r="DX23">
        <v>0.46100120342466855</v>
      </c>
      <c r="DY23">
        <v>5.7593691795884547</v>
      </c>
      <c r="DZ23">
        <v>0.34530434925859715</v>
      </c>
      <c r="EA23">
        <v>15.889943232725882</v>
      </c>
      <c r="EB23">
        <v>0.54632072763264639</v>
      </c>
      <c r="EC23">
        <v>4.8753947678936278</v>
      </c>
      <c r="ED23">
        <v>0.31373618497667805</v>
      </c>
      <c r="EE23">
        <v>5.0374237742643269</v>
      </c>
      <c r="EF23">
        <v>0.32213304780044472</v>
      </c>
      <c r="EG23">
        <v>13.868677030568312</v>
      </c>
      <c r="EH23">
        <v>0.52008897171133661</v>
      </c>
      <c r="EI23">
        <v>7.9455060036739109</v>
      </c>
      <c r="EJ23">
        <v>0.26258024882200043</v>
      </c>
      <c r="EK23">
        <v>13.372622169895621</v>
      </c>
      <c r="EL23">
        <v>0.49837032672779247</v>
      </c>
      <c r="EM23">
        <v>15.857446318257141</v>
      </c>
      <c r="EN23">
        <v>0.55083678253475887</v>
      </c>
      <c r="EO23">
        <v>13.021662638975039</v>
      </c>
      <c r="EP23">
        <v>0.50653467624405024</v>
      </c>
      <c r="EQ23">
        <v>12.794847621369392</v>
      </c>
      <c r="ER23">
        <v>0.48902470508288498</v>
      </c>
      <c r="ES23">
        <v>6.6269013355642334</v>
      </c>
      <c r="ET23">
        <v>0.35335194113611934</v>
      </c>
      <c r="EU23">
        <v>16.217350273206705</v>
      </c>
      <c r="EV23">
        <v>0.52420200520767424</v>
      </c>
      <c r="EW23">
        <v>5.2670657165659804</v>
      </c>
      <c r="EX23">
        <v>0.32963938063529202</v>
      </c>
      <c r="EY23">
        <v>12.426997042084876</v>
      </c>
      <c r="EZ23">
        <v>0.49789505027909531</v>
      </c>
      <c r="FA23">
        <v>13.48134625421493</v>
      </c>
      <c r="FB23">
        <v>0.51556929410241703</v>
      </c>
      <c r="FC23">
        <v>5.1580642280128348</v>
      </c>
      <c r="FD23">
        <v>0.32668881328728278</v>
      </c>
      <c r="FE23">
        <v>12.802010759482378</v>
      </c>
      <c r="FF23">
        <v>0.50271749729627535</v>
      </c>
      <c r="FG23">
        <v>13.512280552838378</v>
      </c>
      <c r="FH23">
        <v>0.51586355677377727</v>
      </c>
      <c r="FI23">
        <v>13.340583606069735</v>
      </c>
      <c r="FJ23">
        <v>0.51218193623568165</v>
      </c>
      <c r="FK23">
        <v>5.7776176938382076</v>
      </c>
      <c r="FL23">
        <v>0.34173326802970894</v>
      </c>
      <c r="FM23">
        <v>13.689322342556874</v>
      </c>
      <c r="FN23">
        <v>0.51923543818697293</v>
      </c>
      <c r="FO23">
        <v>5.0203724952585675</v>
      </c>
      <c r="FP23">
        <v>0.32129842319382784</v>
      </c>
      <c r="FQ23">
        <v>15.505642055133436</v>
      </c>
      <c r="FR23">
        <v>0.54685264244387155</v>
      </c>
      <c r="FS23">
        <v>16.792194319323098</v>
      </c>
      <c r="FT23">
        <v>0.56462625309289505</v>
      </c>
      <c r="FU23">
        <v>5.1588965225221015</v>
      </c>
      <c r="FV23">
        <v>0.3268022967666161</v>
      </c>
      <c r="FW23">
        <v>5.5548436685572504</v>
      </c>
      <c r="FX23">
        <v>0.33965373601509802</v>
      </c>
      <c r="FY23">
        <v>10.652467878593376</v>
      </c>
      <c r="FZ23">
        <v>0.44230841020558243</v>
      </c>
      <c r="GA23">
        <v>5.2950402956712184</v>
      </c>
      <c r="GB23">
        <v>0.33073567306152113</v>
      </c>
      <c r="GC23">
        <v>5.1921490342894643</v>
      </c>
      <c r="GD23">
        <v>0.32674891139832768</v>
      </c>
      <c r="GE23">
        <v>5.3034655232229628</v>
      </c>
      <c r="GF23">
        <v>0.33070598353265063</v>
      </c>
      <c r="GG23">
        <v>15.476948406682025</v>
      </c>
      <c r="GH23">
        <v>0.50491633462146934</v>
      </c>
      <c r="GI23">
        <v>4.8599766167865184</v>
      </c>
      <c r="GJ23">
        <v>0.2875200669419351</v>
      </c>
      <c r="GK23">
        <v>10.362298869239918</v>
      </c>
      <c r="GL23">
        <v>0.45954983401245558</v>
      </c>
      <c r="GM23">
        <v>5.0943501729046199</v>
      </c>
      <c r="GN23">
        <v>0.32396641170653301</v>
      </c>
      <c r="GO23">
        <v>5.6008562337783454</v>
      </c>
      <c r="GP23">
        <v>0.34057283720987191</v>
      </c>
      <c r="GQ23">
        <v>13.923890976919967</v>
      </c>
      <c r="GR23">
        <v>0.52290906884874899</v>
      </c>
      <c r="GS23">
        <v>13.463193057347413</v>
      </c>
      <c r="GT23">
        <v>0.51465739296271384</v>
      </c>
      <c r="GU23">
        <v>13.61339751345208</v>
      </c>
      <c r="GV23">
        <v>0.5175525032350754</v>
      </c>
      <c r="GW23">
        <v>6.4974692430353596</v>
      </c>
      <c r="GX23">
        <v>0.36735354429248962</v>
      </c>
      <c r="GY23">
        <v>6.3300231927533872</v>
      </c>
      <c r="GZ23">
        <v>0.36227875799692394</v>
      </c>
      <c r="HA23">
        <v>6.3507968011680811</v>
      </c>
      <c r="HB23">
        <v>0.36269935749663429</v>
      </c>
      <c r="HC23">
        <v>5.7489048391575901</v>
      </c>
      <c r="HD23">
        <v>0.34588169116990131</v>
      </c>
      <c r="HE23">
        <v>12.99774584407273</v>
      </c>
      <c r="HF23">
        <v>0.50567963265096805</v>
      </c>
      <c r="HG23">
        <v>6.2164178110944288</v>
      </c>
      <c r="HH23">
        <v>0.36011557572375741</v>
      </c>
      <c r="HI23">
        <v>6.706973935936027</v>
      </c>
      <c r="HJ23">
        <v>0.37348298849348271</v>
      </c>
      <c r="HK23">
        <v>6.1939591456814398</v>
      </c>
      <c r="HL23">
        <v>0.35794485379860685</v>
      </c>
      <c r="HM23">
        <v>6.0790097178229363</v>
      </c>
      <c r="HN23">
        <v>0.35616764855801719</v>
      </c>
      <c r="HO23">
        <v>16.972315474730674</v>
      </c>
      <c r="HP23">
        <v>0.5656182159773403</v>
      </c>
      <c r="HQ23">
        <v>5.9916162014533958</v>
      </c>
      <c r="HR23">
        <v>0.35216997141128276</v>
      </c>
      <c r="HS23">
        <v>11.198150543361974</v>
      </c>
      <c r="HT23">
        <v>0.47288215553899787</v>
      </c>
      <c r="HU23">
        <v>5.173735739233317</v>
      </c>
      <c r="HV23">
        <v>0.32717576958382638</v>
      </c>
      <c r="HW23">
        <v>5.3206891875996831</v>
      </c>
      <c r="HX23">
        <v>0.33145233783367584</v>
      </c>
      <c r="HY23">
        <v>6.7109056860583909</v>
      </c>
      <c r="HZ23">
        <v>0.36859995122953637</v>
      </c>
      <c r="IA23">
        <v>14.955614272352037</v>
      </c>
      <c r="IB23">
        <v>0.5377634211597645</v>
      </c>
      <c r="IC23">
        <v>14.523273309023496</v>
      </c>
      <c r="ID23">
        <v>0.5309537745667241</v>
      </c>
      <c r="IE23">
        <v>5.2773407931502305</v>
      </c>
      <c r="IF23">
        <v>0.33056601418728354</v>
      </c>
      <c r="IG23">
        <v>6.2868555968508861</v>
      </c>
      <c r="IH23">
        <v>0.36146066339627719</v>
      </c>
      <c r="II23">
        <v>9.0659620307690325</v>
      </c>
      <c r="IJ23">
        <v>0.39310168359013381</v>
      </c>
      <c r="IK23">
        <v>5.3466851518102727</v>
      </c>
      <c r="IL23">
        <v>0.33096398591364573</v>
      </c>
      <c r="IM23">
        <v>5.6355269770584409</v>
      </c>
      <c r="IN23">
        <v>0.34265380758758368</v>
      </c>
      <c r="IO23">
        <v>17.144527824911755</v>
      </c>
      <c r="IP23">
        <v>0.56833058073842024</v>
      </c>
      <c r="IQ23">
        <v>5.155314188573171</v>
      </c>
      <c r="IR23">
        <v>0.32666225494040818</v>
      </c>
      <c r="IS23">
        <v>5.2905208073042305</v>
      </c>
      <c r="IT23">
        <v>0.33058002026627958</v>
      </c>
      <c r="IU23">
        <v>10.054363587760101</v>
      </c>
      <c r="IV23">
        <v>0.45326990472557216</v>
      </c>
    </row>
    <row r="24" spans="3:256">
      <c r="C24">
        <v>13.554550000000001</v>
      </c>
      <c r="D24">
        <v>0.50673000000000001</v>
      </c>
      <c r="E24">
        <v>11.844307732563319</v>
      </c>
      <c r="F24">
        <v>0.49497682299189383</v>
      </c>
      <c r="I24">
        <v>13.914779756579851</v>
      </c>
      <c r="J24">
        <v>0.52227341994022325</v>
      </c>
      <c r="K24">
        <v>10.888688265772247</v>
      </c>
      <c r="L24">
        <v>0.46959972152004698</v>
      </c>
      <c r="M24">
        <v>11.818009952038144</v>
      </c>
      <c r="N24">
        <v>0.39386282534474409</v>
      </c>
      <c r="O24">
        <v>5.1531560876208866</v>
      </c>
      <c r="P24">
        <v>0.32685699705168542</v>
      </c>
      <c r="Q24">
        <v>13.062273233600688</v>
      </c>
      <c r="R24">
        <v>0.49126748381787438</v>
      </c>
      <c r="S24">
        <v>4.908366362772429</v>
      </c>
      <c r="T24">
        <v>0.31208268061439126</v>
      </c>
      <c r="U24">
        <v>15.053926540581594</v>
      </c>
      <c r="V24">
        <v>0.47369972654223774</v>
      </c>
      <c r="W24">
        <v>6.6736557239209553</v>
      </c>
      <c r="X24">
        <v>0.35365046316535237</v>
      </c>
      <c r="Y24">
        <v>12.584512497381761</v>
      </c>
      <c r="Z24">
        <v>0.48099771775156036</v>
      </c>
      <c r="AA24">
        <v>4.9128193909812268</v>
      </c>
      <c r="AB24">
        <v>0.30977677455681912</v>
      </c>
      <c r="AC24">
        <v>7.7093840441334756</v>
      </c>
      <c r="AD24">
        <v>0.26720350256859143</v>
      </c>
      <c r="AE24">
        <v>13.535181403167559</v>
      </c>
      <c r="AF24">
        <v>0.45422674679424085</v>
      </c>
      <c r="AG24">
        <v>11.206510390813628</v>
      </c>
      <c r="AH24">
        <v>0.39976477094929902</v>
      </c>
      <c r="AI24">
        <v>6.1114426586307227</v>
      </c>
      <c r="AJ24">
        <v>0.3562145161224417</v>
      </c>
      <c r="AK24">
        <v>13.207315622652516</v>
      </c>
      <c r="AL24">
        <v>0.50507105716135814</v>
      </c>
      <c r="AM24">
        <v>13.766972411481124</v>
      </c>
      <c r="AN24">
        <v>0.51929194118476685</v>
      </c>
      <c r="AO24">
        <v>4.832558469314435</v>
      </c>
      <c r="AP24">
        <v>8.5345172626195051E-2</v>
      </c>
      <c r="AQ24">
        <v>4.703617291036708</v>
      </c>
      <c r="AR24">
        <v>0.22424162358344721</v>
      </c>
      <c r="AS24">
        <v>12.814918018555508</v>
      </c>
      <c r="AT24">
        <v>0.42487416155977137</v>
      </c>
      <c r="AU24">
        <v>5.2917656535139121</v>
      </c>
      <c r="AV24">
        <v>0.3301917573673121</v>
      </c>
      <c r="AW24">
        <v>13.34638181375708</v>
      </c>
      <c r="AX24">
        <v>0.47812414916605994</v>
      </c>
      <c r="AY24">
        <v>13.778432405837854</v>
      </c>
      <c r="AZ24">
        <v>0.52117847104388926</v>
      </c>
      <c r="BA24">
        <v>6.3199674620103101</v>
      </c>
      <c r="BB24">
        <v>0.31784835856429988</v>
      </c>
      <c r="BC24">
        <v>13.4540281365468</v>
      </c>
      <c r="BD24">
        <v>0.49573360582399173</v>
      </c>
      <c r="BE24">
        <v>13.98783309406201</v>
      </c>
      <c r="BF24">
        <v>0.5241636873149953</v>
      </c>
      <c r="BG24">
        <v>5.1109919978007348</v>
      </c>
      <c r="BH24">
        <v>0.32506037307734831</v>
      </c>
      <c r="BI24">
        <v>6.32514866978764</v>
      </c>
      <c r="BJ24">
        <v>0.32334696683666708</v>
      </c>
      <c r="BK24">
        <v>10.009291113943815</v>
      </c>
      <c r="BL24">
        <v>0.45232970304677256</v>
      </c>
      <c r="BM24">
        <v>12.016478083163095</v>
      </c>
      <c r="BN24">
        <v>0.4490104264460747</v>
      </c>
      <c r="BO24">
        <v>6.1707287761708463</v>
      </c>
      <c r="BP24">
        <v>0.35770910027220659</v>
      </c>
      <c r="BQ24">
        <v>11.946855039346758</v>
      </c>
      <c r="BR24">
        <v>0.48995218662351359</v>
      </c>
      <c r="BS24">
        <v>13.427394906054234</v>
      </c>
      <c r="BT24">
        <v>0.51270778332828526</v>
      </c>
      <c r="BU24">
        <v>6.2582881325825976</v>
      </c>
      <c r="BV24">
        <v>0.36097553108536845</v>
      </c>
      <c r="BW24">
        <v>6.6032975247384318</v>
      </c>
      <c r="BX24">
        <v>0.36896562291097301</v>
      </c>
      <c r="BY24">
        <v>4.8110000544718252</v>
      </c>
      <c r="BZ24">
        <v>0.31520215136738883</v>
      </c>
      <c r="CA24">
        <v>7.7667357286416605</v>
      </c>
      <c r="CB24">
        <v>0.40170031296156755</v>
      </c>
      <c r="CC24">
        <v>8.8681395155805678</v>
      </c>
      <c r="CD24">
        <v>0.23588257857446476</v>
      </c>
      <c r="CE24">
        <v>4.6526309382138038</v>
      </c>
      <c r="CF24">
        <v>0.20996059003026082</v>
      </c>
      <c r="CG24">
        <v>11.549471664429149</v>
      </c>
      <c r="CH24">
        <v>0.26058459277305451</v>
      </c>
      <c r="CI24">
        <v>5.0936869950035106</v>
      </c>
      <c r="CJ24">
        <v>0.31910390797578975</v>
      </c>
      <c r="CK24">
        <v>5.541995259877134</v>
      </c>
      <c r="CL24">
        <v>0.33997070267991919</v>
      </c>
      <c r="CM24">
        <v>17.109641545501336</v>
      </c>
      <c r="CN24">
        <v>0.5711302475372777</v>
      </c>
      <c r="CO24">
        <v>6.5057232613316174</v>
      </c>
      <c r="CP24">
        <v>0.36906561973603508</v>
      </c>
      <c r="CQ24">
        <v>5.7354374521634863</v>
      </c>
      <c r="CR24">
        <v>0.3459604658323025</v>
      </c>
      <c r="CS24">
        <v>4.7078309251781141</v>
      </c>
      <c r="CT24">
        <v>0.28817164377115401</v>
      </c>
      <c r="CU24">
        <v>13.750919112703885</v>
      </c>
      <c r="CV24">
        <v>0.52104542043352164</v>
      </c>
      <c r="CW24">
        <v>13.607868353050765</v>
      </c>
      <c r="CX24">
        <v>0.51770330717546531</v>
      </c>
      <c r="CY24">
        <v>6.0857158740733315</v>
      </c>
      <c r="CZ24">
        <v>0.32493363956107502</v>
      </c>
      <c r="DA24">
        <v>9.7149012951690032</v>
      </c>
      <c r="DB24">
        <v>0.39061328444937304</v>
      </c>
      <c r="DC24">
        <v>14.703775558388488</v>
      </c>
      <c r="DD24">
        <v>0.49134943507090917</v>
      </c>
      <c r="DE24">
        <v>6.1234549567671301</v>
      </c>
      <c r="DF24">
        <v>0.3574982004787457</v>
      </c>
      <c r="DG24">
        <v>10.431081934063158</v>
      </c>
      <c r="DH24">
        <v>0.4294830860769181</v>
      </c>
      <c r="DI24">
        <v>15.491704817291872</v>
      </c>
      <c r="DJ24">
        <v>0.54682103378630753</v>
      </c>
      <c r="DK24">
        <v>7.7376969292287878</v>
      </c>
      <c r="DL24">
        <v>0.39966514173885237</v>
      </c>
      <c r="DM24">
        <v>5.1932379891402034</v>
      </c>
      <c r="DN24">
        <v>0.32793052518100496</v>
      </c>
      <c r="DO24">
        <v>13.557585422247129</v>
      </c>
      <c r="DP24">
        <v>0.49562900080811817</v>
      </c>
      <c r="DQ24">
        <v>18.884506211787198</v>
      </c>
      <c r="DR24">
        <v>0.59101732816474328</v>
      </c>
      <c r="DS24">
        <v>5.2854896911081681</v>
      </c>
      <c r="DT24">
        <v>0.32953038812440927</v>
      </c>
      <c r="DU24">
        <v>5.3136075746378637</v>
      </c>
      <c r="DV24">
        <v>0.33163988486407187</v>
      </c>
      <c r="DW24">
        <v>10.567785815237471</v>
      </c>
      <c r="DX24">
        <v>0.46211026080382372</v>
      </c>
      <c r="DY24">
        <v>5.7981576991682573</v>
      </c>
      <c r="DZ24">
        <v>0.346120052174613</v>
      </c>
      <c r="EA24">
        <v>16.075556665909961</v>
      </c>
      <c r="EB24">
        <v>0.54719163360937983</v>
      </c>
      <c r="EC24">
        <v>4.918044587506567</v>
      </c>
      <c r="ED24">
        <v>0.31440318973707837</v>
      </c>
      <c r="EE24">
        <v>5.070041836536241</v>
      </c>
      <c r="EF24">
        <v>0.32302377725509085</v>
      </c>
      <c r="EG24">
        <v>13.964229705957198</v>
      </c>
      <c r="EH24">
        <v>0.52146061774165664</v>
      </c>
      <c r="EI24">
        <v>7.9985044480932084</v>
      </c>
      <c r="EJ24">
        <v>0.26318810390054298</v>
      </c>
      <c r="EK24">
        <v>13.462475218676859</v>
      </c>
      <c r="EL24">
        <v>0.49957694847526518</v>
      </c>
      <c r="EM24">
        <v>15.955152086766466</v>
      </c>
      <c r="EN24">
        <v>0.55233877308530788</v>
      </c>
      <c r="EO24">
        <v>13.111336924232866</v>
      </c>
      <c r="EP24">
        <v>0.50770235068744218</v>
      </c>
      <c r="EQ24">
        <v>12.891270915358501</v>
      </c>
      <c r="ER24">
        <v>0.49005321139813257</v>
      </c>
      <c r="ES24">
        <v>6.6749500315509671</v>
      </c>
      <c r="ET24">
        <v>0.35410394395894995</v>
      </c>
      <c r="EU24">
        <v>16.31418717984441</v>
      </c>
      <c r="EV24">
        <v>0.52573637465288614</v>
      </c>
      <c r="EW24">
        <v>5.3059724001976365</v>
      </c>
      <c r="EX24">
        <v>0.33028371149704133</v>
      </c>
      <c r="EY24">
        <v>12.494635968001676</v>
      </c>
      <c r="EZ24">
        <v>0.49949913605781687</v>
      </c>
      <c r="FA24">
        <v>13.554081881931644</v>
      </c>
      <c r="FB24">
        <v>0.51723962827955627</v>
      </c>
      <c r="FC24">
        <v>5.1879408753961966</v>
      </c>
      <c r="FD24">
        <v>0.3276774932528343</v>
      </c>
      <c r="FE24">
        <v>12.887943579723231</v>
      </c>
      <c r="FF24">
        <v>0.50403342615236679</v>
      </c>
      <c r="FG24">
        <v>13.588359233675993</v>
      </c>
      <c r="FH24">
        <v>0.51743951085115847</v>
      </c>
      <c r="FI24">
        <v>13.426759749167717</v>
      </c>
      <c r="FJ24">
        <v>0.51355398373551875</v>
      </c>
      <c r="FK24">
        <v>5.8278193035816361</v>
      </c>
      <c r="FL24">
        <v>0.34231139842831565</v>
      </c>
      <c r="FM24">
        <v>13.760409099816446</v>
      </c>
      <c r="FN24">
        <v>0.52096785889515851</v>
      </c>
      <c r="FO24">
        <v>5.0541789036750382</v>
      </c>
      <c r="FP24">
        <v>0.32206494086289711</v>
      </c>
      <c r="FQ24">
        <v>15.589044176620041</v>
      </c>
      <c r="FR24">
        <v>0.5486098576478039</v>
      </c>
      <c r="FS24">
        <v>16.886254226014856</v>
      </c>
      <c r="FT24">
        <v>0.56644769751798973</v>
      </c>
      <c r="FU24">
        <v>5.1868074568740976</v>
      </c>
      <c r="FV24">
        <v>0.32784020477604414</v>
      </c>
      <c r="FW24">
        <v>5.5856889363396354</v>
      </c>
      <c r="FX24">
        <v>0.34069087613513238</v>
      </c>
      <c r="FY24">
        <v>10.72540971603552</v>
      </c>
      <c r="FZ24">
        <v>0.44345361047668841</v>
      </c>
      <c r="GA24">
        <v>5.3301883093887534</v>
      </c>
      <c r="GB24">
        <v>0.33161443693527942</v>
      </c>
      <c r="GC24">
        <v>5.2315895895356013</v>
      </c>
      <c r="GD24">
        <v>0.32749294486440766</v>
      </c>
      <c r="GE24">
        <v>5.3430436793442198</v>
      </c>
      <c r="GF24">
        <v>0.33144643350059178</v>
      </c>
      <c r="GG24">
        <v>15.580855677323983</v>
      </c>
      <c r="GH24">
        <v>0.50610224011902638</v>
      </c>
      <c r="GI24">
        <v>4.888606670293802</v>
      </c>
      <c r="GJ24">
        <v>0.28833611786320285</v>
      </c>
      <c r="GK24">
        <v>10.418035973981224</v>
      </c>
      <c r="GL24">
        <v>0.46107264025779537</v>
      </c>
      <c r="GM24">
        <v>5.1319900786512385</v>
      </c>
      <c r="GN24">
        <v>0.32464946993742588</v>
      </c>
      <c r="GO24">
        <v>5.6442993288343901</v>
      </c>
      <c r="GP24">
        <v>0.34120090631439054</v>
      </c>
      <c r="GQ24">
        <v>13.998486187708666</v>
      </c>
      <c r="GR24">
        <v>0.52464943253124152</v>
      </c>
      <c r="GS24">
        <v>13.542426782706007</v>
      </c>
      <c r="GT24">
        <v>0.51629514806811816</v>
      </c>
      <c r="GU24">
        <v>13.688658829204446</v>
      </c>
      <c r="GV24">
        <v>0.51921652881769942</v>
      </c>
      <c r="GW24">
        <v>6.5406979208377036</v>
      </c>
      <c r="GX24">
        <v>0.36820826357902364</v>
      </c>
      <c r="GY24">
        <v>6.3783385299263529</v>
      </c>
      <c r="GZ24">
        <v>0.36297973493639835</v>
      </c>
      <c r="HA24">
        <v>6.3902196213334239</v>
      </c>
      <c r="HB24">
        <v>0.36367885452381382</v>
      </c>
      <c r="HC24">
        <v>5.781031503330718</v>
      </c>
      <c r="HD24">
        <v>0.34702743771867883</v>
      </c>
      <c r="HE24">
        <v>13.087701742369802</v>
      </c>
      <c r="HF24">
        <v>0.50711150057064169</v>
      </c>
      <c r="HG24">
        <v>6.2492188539424935</v>
      </c>
      <c r="HH24">
        <v>0.36134655487496842</v>
      </c>
      <c r="HI24">
        <v>6.7491893322859315</v>
      </c>
      <c r="HJ24">
        <v>0.37459814758079918</v>
      </c>
      <c r="HK24">
        <v>6.23685361032976</v>
      </c>
      <c r="HL24">
        <v>0.35888075544439096</v>
      </c>
      <c r="HM24">
        <v>6.1117926656767176</v>
      </c>
      <c r="HN24">
        <v>0.35734571666347015</v>
      </c>
      <c r="HO24">
        <v>17.082961299876111</v>
      </c>
      <c r="HP24">
        <v>0.56722298637849078</v>
      </c>
      <c r="HQ24">
        <v>6.0333858030814937</v>
      </c>
      <c r="HR24">
        <v>0.35310211922571405</v>
      </c>
      <c r="HS24">
        <v>11.312831258506369</v>
      </c>
      <c r="HT24">
        <v>0.47377272230156742</v>
      </c>
      <c r="HU24">
        <v>5.2038881120516622</v>
      </c>
      <c r="HV24">
        <v>0.32820860834154203</v>
      </c>
      <c r="HW24">
        <v>5.356617888487861</v>
      </c>
      <c r="HX24">
        <v>0.3323344043062727</v>
      </c>
      <c r="HY24">
        <v>6.7621881685491063</v>
      </c>
      <c r="HZ24">
        <v>0.36941912837918017</v>
      </c>
      <c r="IA24">
        <v>15.047456683819398</v>
      </c>
      <c r="IB24">
        <v>0.53930333367861738</v>
      </c>
      <c r="IC24">
        <v>14.617494349533221</v>
      </c>
      <c r="ID24">
        <v>0.53241474908792008</v>
      </c>
      <c r="IE24">
        <v>5.3088430956060373</v>
      </c>
      <c r="IF24">
        <v>0.33155212408855206</v>
      </c>
      <c r="IG24">
        <v>6.3249839734531497</v>
      </c>
      <c r="IH24">
        <v>0.36252781470175527</v>
      </c>
      <c r="II24">
        <v>9.1449020958617009</v>
      </c>
      <c r="IJ24">
        <v>0.39373162125178729</v>
      </c>
      <c r="IK24">
        <v>5.389082126828268</v>
      </c>
      <c r="IL24">
        <v>0.33164827845417716</v>
      </c>
      <c r="IM24">
        <v>5.6663308575190667</v>
      </c>
      <c r="IN24">
        <v>0.34371310989347742</v>
      </c>
      <c r="IO24">
        <v>17.262441277265811</v>
      </c>
      <c r="IP24">
        <v>0.56964341560669096</v>
      </c>
      <c r="IQ24">
        <v>5.1840427722149309</v>
      </c>
      <c r="IR24">
        <v>0.32771497201189786</v>
      </c>
      <c r="IS24">
        <v>5.3306766432163943</v>
      </c>
      <c r="IT24">
        <v>0.33123569761985749</v>
      </c>
      <c r="IU24">
        <v>10.108681841669993</v>
      </c>
      <c r="IV24">
        <v>0.45469996302399812</v>
      </c>
    </row>
    <row r="25" spans="3:256">
      <c r="C25">
        <v>14.066599999999999</v>
      </c>
      <c r="D25">
        <v>0.53312000000000004</v>
      </c>
      <c r="E25">
        <v>13.352102100619863</v>
      </c>
      <c r="F25">
        <v>0.52134342657601795</v>
      </c>
      <c r="I25">
        <v>13.998561594173154</v>
      </c>
      <c r="J25">
        <v>0.52418197766183483</v>
      </c>
      <c r="K25">
        <v>10.952638337340936</v>
      </c>
      <c r="L25">
        <v>0.47137877722688409</v>
      </c>
      <c r="M25">
        <v>11.889236228885924</v>
      </c>
      <c r="N25">
        <v>0.39525932231017485</v>
      </c>
      <c r="O25">
        <v>5.1824994427755557</v>
      </c>
      <c r="P25">
        <v>0.3281179131649905</v>
      </c>
      <c r="Q25">
        <v>13.150686847098415</v>
      </c>
      <c r="R25">
        <v>0.4929173598948508</v>
      </c>
      <c r="S25">
        <v>4.9449629254407839</v>
      </c>
      <c r="T25">
        <v>0.31302011877223435</v>
      </c>
      <c r="U25">
        <v>15.136609049481379</v>
      </c>
      <c r="V25">
        <v>0.47558786572421302</v>
      </c>
      <c r="W25">
        <v>6.7245446574358398</v>
      </c>
      <c r="X25">
        <v>0.35472070295447894</v>
      </c>
      <c r="Y25">
        <v>12.675948731518405</v>
      </c>
      <c r="Z25">
        <v>0.48252293097172122</v>
      </c>
      <c r="AA25">
        <v>4.9559434430380058</v>
      </c>
      <c r="AB25">
        <v>0.31062482712718575</v>
      </c>
      <c r="AC25">
        <v>7.7544695304944717</v>
      </c>
      <c r="AD25">
        <v>0.26818958687563349</v>
      </c>
      <c r="AE25">
        <v>13.613083912406539</v>
      </c>
      <c r="AF25">
        <v>0.45584944896542728</v>
      </c>
      <c r="AG25">
        <v>11.285658971815772</v>
      </c>
      <c r="AH25">
        <v>0.40101558456663289</v>
      </c>
      <c r="AI25">
        <v>6.1500071131104477</v>
      </c>
      <c r="AJ25">
        <v>0.35742455740340806</v>
      </c>
      <c r="AK25">
        <v>13.306077554153227</v>
      </c>
      <c r="AL25">
        <v>0.50676819175527776</v>
      </c>
      <c r="AM25">
        <v>13.85326147992812</v>
      </c>
      <c r="AN25">
        <v>0.52130776056520789</v>
      </c>
      <c r="AO25">
        <v>5.2228508950830772</v>
      </c>
      <c r="AP25">
        <v>8.6402081357297503E-2</v>
      </c>
      <c r="AQ25">
        <v>4.8923956218149058</v>
      </c>
      <c r="AR25">
        <v>0.22451353643784522</v>
      </c>
      <c r="AS25">
        <v>12.904433908180932</v>
      </c>
      <c r="AT25">
        <v>0.42628089051318063</v>
      </c>
      <c r="AU25">
        <v>5.3278708901245908</v>
      </c>
      <c r="AV25">
        <v>0.33132484428475589</v>
      </c>
      <c r="AW25">
        <v>13.420421426287957</v>
      </c>
      <c r="AX25">
        <v>0.48004586717076492</v>
      </c>
      <c r="AY25">
        <v>13.854645243452282</v>
      </c>
      <c r="AZ25">
        <v>0.52320149564947938</v>
      </c>
      <c r="BA25">
        <v>6.3587078558412813</v>
      </c>
      <c r="BB25">
        <v>0.31901441863443547</v>
      </c>
      <c r="BC25">
        <v>13.554704334198059</v>
      </c>
      <c r="BD25">
        <v>0.49717636025088791</v>
      </c>
      <c r="BE25">
        <v>14.06678699757957</v>
      </c>
      <c r="BF25">
        <v>0.52614691645071021</v>
      </c>
      <c r="BG25">
        <v>5.141863533310616</v>
      </c>
      <c r="BH25">
        <v>0.32626358940396843</v>
      </c>
      <c r="BI25">
        <v>6.3684016206673704</v>
      </c>
      <c r="BJ25">
        <v>0.32437886580386677</v>
      </c>
      <c r="BK25">
        <v>10.066016086179292</v>
      </c>
      <c r="BL25">
        <v>0.4540770303364916</v>
      </c>
      <c r="BM25">
        <v>12.090255123963869</v>
      </c>
      <c r="BN25">
        <v>0.45064459194045975</v>
      </c>
      <c r="BO25">
        <v>6.2126168478764114</v>
      </c>
      <c r="BP25">
        <v>0.35889873647905707</v>
      </c>
      <c r="BQ25">
        <v>12.015155368894563</v>
      </c>
      <c r="BR25">
        <v>0.49195966437295902</v>
      </c>
      <c r="BS25">
        <v>13.615272171781495</v>
      </c>
      <c r="BT25">
        <v>0.51376086448086533</v>
      </c>
      <c r="BU25">
        <v>6.2958977248684826</v>
      </c>
      <c r="BV25">
        <v>0.36235937039811411</v>
      </c>
      <c r="BW25">
        <v>6.6592246088502236</v>
      </c>
      <c r="BX25">
        <v>0.37004559966930012</v>
      </c>
      <c r="BY25">
        <v>4.8372201736387179</v>
      </c>
      <c r="BZ25">
        <v>0.31647763005156482</v>
      </c>
      <c r="CA25">
        <v>7.8123248245179004</v>
      </c>
      <c r="CB25">
        <v>0.40325541225066797</v>
      </c>
      <c r="CC25">
        <v>8.9231714501367883</v>
      </c>
      <c r="CD25">
        <v>0.23672742268705377</v>
      </c>
      <c r="CE25">
        <v>4.6860647492195868</v>
      </c>
      <c r="CF25">
        <v>0.21069431755494356</v>
      </c>
      <c r="CG25">
        <v>12.720391708732096</v>
      </c>
      <c r="CH25">
        <v>0.26313113435351027</v>
      </c>
      <c r="CI25">
        <v>5.139055485629326</v>
      </c>
      <c r="CJ25">
        <v>0.31997069183561033</v>
      </c>
      <c r="CK25">
        <v>5.5719687547077745</v>
      </c>
      <c r="CL25">
        <v>0.34137693372517058</v>
      </c>
      <c r="CM25">
        <v>17.198790239993563</v>
      </c>
      <c r="CN25">
        <v>0.57353260788320226</v>
      </c>
      <c r="CO25">
        <v>6.5400040048112569</v>
      </c>
      <c r="CP25">
        <v>0.37056242957507085</v>
      </c>
      <c r="CQ25">
        <v>5.7665714001269519</v>
      </c>
      <c r="CR25">
        <v>0.34735622512982778</v>
      </c>
      <c r="CS25">
        <v>4.73771807151254</v>
      </c>
      <c r="CT25">
        <v>0.28915325816530135</v>
      </c>
      <c r="CU25">
        <v>13.824758488241129</v>
      </c>
      <c r="CV25">
        <v>0.52315640657078077</v>
      </c>
      <c r="CW25">
        <v>13.686110807081173</v>
      </c>
      <c r="CX25">
        <v>0.51968788602820293</v>
      </c>
      <c r="CY25">
        <v>6.1274934777168681</v>
      </c>
      <c r="CZ25">
        <v>0.32600240301449324</v>
      </c>
      <c r="DA25">
        <v>9.8400258033332957</v>
      </c>
      <c r="DB25">
        <v>0.391435852781575</v>
      </c>
      <c r="DC25">
        <v>14.794203916882218</v>
      </c>
      <c r="DD25">
        <v>0.49300528263307397</v>
      </c>
      <c r="DE25">
        <v>6.1562697868817731</v>
      </c>
      <c r="DF25">
        <v>0.35887704318646674</v>
      </c>
      <c r="DG25">
        <v>10.502399970175347</v>
      </c>
      <c r="DH25">
        <v>0.43103728511612421</v>
      </c>
      <c r="DI25">
        <v>15.579555101274341</v>
      </c>
      <c r="DJ25">
        <v>0.54892190253744499</v>
      </c>
      <c r="DK25">
        <v>7.7893599469042538</v>
      </c>
      <c r="DL25">
        <v>0.40095022240534134</v>
      </c>
      <c r="DM25">
        <v>5.222858291097408</v>
      </c>
      <c r="DN25">
        <v>0.32916690964706258</v>
      </c>
      <c r="DO25">
        <v>13.644437519781039</v>
      </c>
      <c r="DP25">
        <v>0.49737562870796498</v>
      </c>
      <c r="DQ25">
        <v>19.006261174546864</v>
      </c>
      <c r="DR25">
        <v>0.59309316730089778</v>
      </c>
      <c r="DS25">
        <v>5.3241779390085604</v>
      </c>
      <c r="DT25">
        <v>0.33051450282053108</v>
      </c>
      <c r="DU25">
        <v>5.3455391482022616</v>
      </c>
      <c r="DV25">
        <v>0.3328213437906859</v>
      </c>
      <c r="DW25">
        <v>10.641477324884622</v>
      </c>
      <c r="DX25">
        <v>0.4635982224308825</v>
      </c>
      <c r="DY25">
        <v>5.8384888648569619</v>
      </c>
      <c r="DZ25">
        <v>0.34721820946366028</v>
      </c>
      <c r="EA25">
        <v>16.268582497452901</v>
      </c>
      <c r="EB25">
        <v>0.54870578561952077</v>
      </c>
      <c r="EC25">
        <v>4.962391659153381</v>
      </c>
      <c r="ED25">
        <v>0.31538442473027467</v>
      </c>
      <c r="EE25">
        <v>5.1039552846263119</v>
      </c>
      <c r="EF25">
        <v>0.32417183879453892</v>
      </c>
      <c r="EG25">
        <v>14.063593440130807</v>
      </c>
      <c r="EH25">
        <v>0.52327187281688536</v>
      </c>
      <c r="EI25">
        <v>8.0536178779079908</v>
      </c>
      <c r="EJ25">
        <v>0.26400854664386453</v>
      </c>
      <c r="EK25">
        <v>13.555912380700857</v>
      </c>
      <c r="EL25">
        <v>0.50119180813535757</v>
      </c>
      <c r="EM25">
        <v>16.056755288805537</v>
      </c>
      <c r="EN25">
        <v>0.55426007596710203</v>
      </c>
      <c r="EO25">
        <v>13.204587955596439</v>
      </c>
      <c r="EP25">
        <v>0.50929150574318705</v>
      </c>
      <c r="EQ25">
        <v>12.991541345328562</v>
      </c>
      <c r="ER25">
        <v>0.49151469408086212</v>
      </c>
      <c r="ES25">
        <v>6.7249125123970535</v>
      </c>
      <c r="ET25">
        <v>0.35515938778727885</v>
      </c>
      <c r="EU25">
        <v>16.414887506381238</v>
      </c>
      <c r="EV25">
        <v>0.52765671498765754</v>
      </c>
      <c r="EW25">
        <v>5.3464273136961511</v>
      </c>
      <c r="EX25">
        <v>0.33121112469489716</v>
      </c>
      <c r="EY25">
        <v>12.564970489730944</v>
      </c>
      <c r="EZ25">
        <v>0.50142798379853748</v>
      </c>
      <c r="FA25">
        <v>13.629716938513935</v>
      </c>
      <c r="FB25">
        <v>0.51924200709633594</v>
      </c>
      <c r="FC25">
        <v>5.2190034216320864</v>
      </c>
      <c r="FD25">
        <v>0.32889799906961065</v>
      </c>
      <c r="FE25">
        <v>12.977303015490214</v>
      </c>
      <c r="FF25">
        <v>0.50576387699224257</v>
      </c>
      <c r="FG25">
        <v>13.667470795304164</v>
      </c>
      <c r="FH25">
        <v>0.51936980315561987</v>
      </c>
      <c r="FI25">
        <v>13.516372262357727</v>
      </c>
      <c r="FJ25">
        <v>0.51533399878686936</v>
      </c>
      <c r="FK25">
        <v>5.8800211923980559</v>
      </c>
      <c r="FL25">
        <v>0.34321381955289992</v>
      </c>
      <c r="FM25">
        <v>13.834329678515701</v>
      </c>
      <c r="FN25">
        <v>0.52301471469740557</v>
      </c>
      <c r="FO25">
        <v>5.0893288474168683</v>
      </c>
      <c r="FP25">
        <v>0.32309451031585185</v>
      </c>
      <c r="FQ25">
        <v>15.675772205563682</v>
      </c>
      <c r="FR25">
        <v>0.55071870769087217</v>
      </c>
      <c r="FS25">
        <v>16.984065836451698</v>
      </c>
      <c r="FT25">
        <v>0.56865083475736855</v>
      </c>
      <c r="FU25">
        <v>5.2158260253945539</v>
      </c>
      <c r="FV25">
        <v>0.32909023542039201</v>
      </c>
      <c r="FW25">
        <v>5.6177589912249903</v>
      </c>
      <c r="FX25">
        <v>0.34195740633777033</v>
      </c>
      <c r="FY25">
        <v>10.801259520054037</v>
      </c>
      <c r="FZ25">
        <v>0.44496990038180956</v>
      </c>
      <c r="GA25">
        <v>5.3667329138958237</v>
      </c>
      <c r="GB25">
        <v>0.33276318925763376</v>
      </c>
      <c r="GC25">
        <v>5.2725988502635355</v>
      </c>
      <c r="GD25">
        <v>0.32853200325400633</v>
      </c>
      <c r="GE25">
        <v>5.3841961481941016</v>
      </c>
      <c r="GF25">
        <v>0.33248023714815178</v>
      </c>
      <c r="GG25">
        <v>15.688909650572942</v>
      </c>
      <c r="GH25">
        <v>0.50770002311822027</v>
      </c>
      <c r="GI25">
        <v>4.9183743631599572</v>
      </c>
      <c r="GJ25">
        <v>0.28936098982763153</v>
      </c>
      <c r="GK25">
        <v>10.475992917847993</v>
      </c>
      <c r="GL25">
        <v>0.46288817736616361</v>
      </c>
      <c r="GM25">
        <v>5.1711271923263142</v>
      </c>
      <c r="GN25">
        <v>0.3256146206220068</v>
      </c>
      <c r="GO25">
        <v>5.6894721587410544</v>
      </c>
      <c r="GP25">
        <v>0.34212984309864081</v>
      </c>
      <c r="GQ25">
        <v>14.076055215006379</v>
      </c>
      <c r="GR25">
        <v>0.52672069549269673</v>
      </c>
      <c r="GS25">
        <v>13.624819147310722</v>
      </c>
      <c r="GT25">
        <v>0.51830278083558545</v>
      </c>
      <c r="GU25">
        <v>13.76692037626767</v>
      </c>
      <c r="GV25">
        <v>0.52122501557108658</v>
      </c>
      <c r="GW25">
        <v>6.5856467802393919</v>
      </c>
      <c r="GX25">
        <v>0.36935972486581609</v>
      </c>
      <c r="GY25">
        <v>6.4285780856138448</v>
      </c>
      <c r="GZ25">
        <v>0.36399968640742475</v>
      </c>
      <c r="HA25">
        <v>6.4312099928754156</v>
      </c>
      <c r="HB25">
        <v>0.36493624041637007</v>
      </c>
      <c r="HC25">
        <v>5.8144339671129144</v>
      </c>
      <c r="HD25">
        <v>0.34840462795843574</v>
      </c>
      <c r="HE25">
        <v>13.181244577562904</v>
      </c>
      <c r="HF25">
        <v>0.50897487342637049</v>
      </c>
      <c r="HG25">
        <v>6.2833230831159588</v>
      </c>
      <c r="HH25">
        <v>0.36279825140137323</v>
      </c>
      <c r="HI25">
        <v>6.7930833521996883</v>
      </c>
      <c r="HJ25">
        <v>0.37600352012145793</v>
      </c>
      <c r="HK25">
        <v>6.2814542033353264</v>
      </c>
      <c r="HL25">
        <v>0.36012022062849974</v>
      </c>
      <c r="HM25">
        <v>6.1458778847843059</v>
      </c>
      <c r="HN25">
        <v>0.35875145165516964</v>
      </c>
      <c r="HO25">
        <v>17.198021464748198</v>
      </c>
      <c r="HP25">
        <v>0.56928341516362613</v>
      </c>
      <c r="HQ25">
        <v>6.0768164863567611</v>
      </c>
      <c r="HR25">
        <v>0.35433508810837505</v>
      </c>
      <c r="HS25">
        <v>11.43208848720063</v>
      </c>
      <c r="HT25">
        <v>0.47518620911503845</v>
      </c>
      <c r="HU25">
        <v>5.2352372501592903</v>
      </c>
      <c r="HV25">
        <v>0.3294739986870327</v>
      </c>
      <c r="HW25">
        <v>5.3939743241863063</v>
      </c>
      <c r="HX25">
        <v>0.33349145630847521</v>
      </c>
      <c r="HY25">
        <v>6.8155128618201974</v>
      </c>
      <c r="HZ25">
        <v>0.37057152226253126</v>
      </c>
      <c r="IA25">
        <v>15.142961932575258</v>
      </c>
      <c r="IB25">
        <v>0.54125123873030589</v>
      </c>
      <c r="IC25">
        <v>14.71547323775156</v>
      </c>
      <c r="ID25">
        <v>0.534300954996203</v>
      </c>
      <c r="IE25">
        <v>5.3415961573451893</v>
      </c>
      <c r="IF25">
        <v>0.3327810264179919</v>
      </c>
      <c r="IG25">
        <v>6.3646278544396298</v>
      </c>
      <c r="IH25">
        <v>0.36386520894454999</v>
      </c>
      <c r="II25">
        <v>9.226992141542274</v>
      </c>
      <c r="IJ25">
        <v>0.39473080352029377</v>
      </c>
      <c r="IK25">
        <v>5.4331664567884346</v>
      </c>
      <c r="IL25">
        <v>0.332636998311162</v>
      </c>
      <c r="IM25">
        <v>5.6983579140752472</v>
      </c>
      <c r="IN25">
        <v>0.3449990263791507</v>
      </c>
      <c r="IO25">
        <v>17.385060365364502</v>
      </c>
      <c r="IP25">
        <v>0.57142880131719254</v>
      </c>
      <c r="IQ25">
        <v>5.2139114507828985</v>
      </c>
      <c r="IR25">
        <v>0.32898693010955377</v>
      </c>
      <c r="IS25">
        <v>5.3724305042095359</v>
      </c>
      <c r="IT25">
        <v>0.33218245116618667</v>
      </c>
      <c r="IU25">
        <v>10.165163217937744</v>
      </c>
      <c r="IV25">
        <v>0.45642439224761361</v>
      </c>
    </row>
    <row r="26" spans="3:256">
      <c r="C26">
        <v>5.1416599999999999</v>
      </c>
      <c r="D26">
        <v>0.33111000000000002</v>
      </c>
      <c r="E26">
        <v>15.036896576714877</v>
      </c>
      <c r="F26">
        <v>0.54817505260990207</v>
      </c>
      <c r="I26">
        <v>14.08233606890983</v>
      </c>
      <c r="J26">
        <v>0.52639020900872091</v>
      </c>
      <c r="K26">
        <v>11.016580786916842</v>
      </c>
      <c r="L26">
        <v>0.47341343569484334</v>
      </c>
      <c r="M26">
        <v>11.960457654828407</v>
      </c>
      <c r="N26">
        <v>0.3968845004820471</v>
      </c>
      <c r="O26">
        <v>5.2118351334562076</v>
      </c>
      <c r="P26">
        <v>0.32954607753468657</v>
      </c>
      <c r="Q26">
        <v>13.239093664461324</v>
      </c>
      <c r="R26">
        <v>0.49489821490104391</v>
      </c>
      <c r="S26">
        <v>4.9815528426814275</v>
      </c>
      <c r="T26">
        <v>0.31418851329528025</v>
      </c>
      <c r="U26">
        <v>15.219286214787571</v>
      </c>
      <c r="V26">
        <v>0.47769705620057268</v>
      </c>
      <c r="W26">
        <v>6.7754272632578045</v>
      </c>
      <c r="X26">
        <v>0.35605838462624612</v>
      </c>
      <c r="Y26">
        <v>12.767378481397422</v>
      </c>
      <c r="Z26">
        <v>0.48439697086415984</v>
      </c>
      <c r="AA26">
        <v>4.9990615983648858</v>
      </c>
      <c r="AB26">
        <v>0.31173286149710189</v>
      </c>
      <c r="AC26">
        <v>7.799551576248775</v>
      </c>
      <c r="AD26">
        <v>0.26932210322214073</v>
      </c>
      <c r="AE26">
        <v>13.690980891172444</v>
      </c>
      <c r="AF26">
        <v>0.45771888931218585</v>
      </c>
      <c r="AG26">
        <v>11.364802596503365</v>
      </c>
      <c r="AH26">
        <v>0.40254825565588342</v>
      </c>
      <c r="AI26">
        <v>6.1885639926438802</v>
      </c>
      <c r="AJ26">
        <v>0.35885577711567201</v>
      </c>
      <c r="AK26">
        <v>13.404832278053012</v>
      </c>
      <c r="AL26">
        <v>0.5088427729319086</v>
      </c>
      <c r="AM26">
        <v>13.939542805614472</v>
      </c>
      <c r="AN26">
        <v>0.52363148581381247</v>
      </c>
      <c r="AO26">
        <v>5.6131413649822166</v>
      </c>
      <c r="AP26">
        <v>8.8028050097462562E-2</v>
      </c>
      <c r="AQ26">
        <v>5.0811729679611259</v>
      </c>
      <c r="AR26">
        <v>0.22518113661261357</v>
      </c>
      <c r="AS26">
        <v>12.993944651790061</v>
      </c>
      <c r="AT26">
        <v>0.42798387622084999</v>
      </c>
      <c r="AU26">
        <v>5.3639684066404421</v>
      </c>
      <c r="AV26">
        <v>0.33268178866955161</v>
      </c>
      <c r="AW26">
        <v>13.494454835297116</v>
      </c>
      <c r="AX26">
        <v>0.4821933248058457</v>
      </c>
      <c r="AY26">
        <v>13.930850962264726</v>
      </c>
      <c r="AZ26">
        <v>0.52547694419360036</v>
      </c>
      <c r="BA26">
        <v>6.3974421833607984</v>
      </c>
      <c r="BB26">
        <v>0.32036707597340824</v>
      </c>
      <c r="BC26">
        <v>13.655374600872635</v>
      </c>
      <c r="BD26">
        <v>0.49898625569559951</v>
      </c>
      <c r="BE26">
        <v>14.145733714885015</v>
      </c>
      <c r="BF26">
        <v>0.52839811727667396</v>
      </c>
      <c r="BG26">
        <v>5.1727272471495125</v>
      </c>
      <c r="BH26">
        <v>0.3276530505718957</v>
      </c>
      <c r="BI26">
        <v>6.4116487448498845</v>
      </c>
      <c r="BJ26">
        <v>0.32563139333855873</v>
      </c>
      <c r="BK26">
        <v>10.122733522932867</v>
      </c>
      <c r="BL26">
        <v>0.4560538955006993</v>
      </c>
      <c r="BM26">
        <v>12.164025819143312</v>
      </c>
      <c r="BN26">
        <v>0.45254374409958353</v>
      </c>
      <c r="BO26">
        <v>6.2544973548284801</v>
      </c>
      <c r="BP26">
        <v>0.36033014241483607</v>
      </c>
      <c r="BQ26">
        <v>12.083448190525313</v>
      </c>
      <c r="BR26">
        <v>0.49420810760410694</v>
      </c>
      <c r="BS26">
        <v>13.803145511104491</v>
      </c>
      <c r="BT26">
        <v>0.51536844921949321</v>
      </c>
      <c r="BU26">
        <v>6.3334993344041646</v>
      </c>
      <c r="BV26">
        <v>0.36394537275626515</v>
      </c>
      <c r="BW26">
        <v>6.7151449828418235</v>
      </c>
      <c r="BX26">
        <v>0.37143010668828114</v>
      </c>
      <c r="BY26">
        <v>4.863432984539326</v>
      </c>
      <c r="BZ26">
        <v>0.31789538873654616</v>
      </c>
      <c r="CA26">
        <v>7.857906049102783</v>
      </c>
      <c r="CB26">
        <v>0.40502627699827815</v>
      </c>
      <c r="CC26">
        <v>8.9782010231987126</v>
      </c>
      <c r="CD26">
        <v>0.23771417047495808</v>
      </c>
      <c r="CE26">
        <v>4.7194949190659967</v>
      </c>
      <c r="CF26">
        <v>0.21157852256004978</v>
      </c>
      <c r="CG26">
        <v>13.891306307247936</v>
      </c>
      <c r="CH26">
        <v>0.26751724959559142</v>
      </c>
      <c r="CI26">
        <v>5.1844180010296039</v>
      </c>
      <c r="CJ26">
        <v>0.32110799236049892</v>
      </c>
      <c r="CK26">
        <v>5.6019349958008497</v>
      </c>
      <c r="CL26">
        <v>0.34293008306336342</v>
      </c>
      <c r="CM26">
        <v>17.287932776552704</v>
      </c>
      <c r="CN26">
        <v>0.57615353151864912</v>
      </c>
      <c r="CO26">
        <v>6.5742776770891913</v>
      </c>
      <c r="CP26">
        <v>0.37221324809806522</v>
      </c>
      <c r="CQ26">
        <v>5.7976979926908783</v>
      </c>
      <c r="CR26">
        <v>0.34890738442783864</v>
      </c>
      <c r="CS26">
        <v>4.7675987589529942</v>
      </c>
      <c r="CT26">
        <v>0.290314981419801</v>
      </c>
      <c r="CU26">
        <v>13.898591004575362</v>
      </c>
      <c r="CV26">
        <v>0.52549503308153545</v>
      </c>
      <c r="CW26">
        <v>13.764345928502454</v>
      </c>
      <c r="CX26">
        <v>0.52194308937161371</v>
      </c>
      <c r="CY26">
        <v>6.1692647990034244</v>
      </c>
      <c r="CZ26">
        <v>0.32729358057434271</v>
      </c>
      <c r="DA26">
        <v>9.9651470141236071</v>
      </c>
      <c r="DB26">
        <v>0.39266132101180345</v>
      </c>
      <c r="DC26">
        <v>14.884626360436481</v>
      </c>
      <c r="DD26">
        <v>0.4949576024571864</v>
      </c>
      <c r="DE26">
        <v>6.1890773235929837</v>
      </c>
      <c r="DF26">
        <v>0.36041970893383812</v>
      </c>
      <c r="DG26">
        <v>10.573711090134625</v>
      </c>
      <c r="DH26">
        <v>0.43288173075270636</v>
      </c>
      <c r="DI26">
        <v>15.667398271918643</v>
      </c>
      <c r="DJ26">
        <v>0.5513016959036805</v>
      </c>
      <c r="DK26">
        <v>7.8410156650267133</v>
      </c>
      <c r="DL26">
        <v>0.40250122624413703</v>
      </c>
      <c r="DM26">
        <v>5.2524709728389416</v>
      </c>
      <c r="DN26">
        <v>0.33057403958366977</v>
      </c>
      <c r="DO26">
        <v>13.731282795329317</v>
      </c>
      <c r="DP26">
        <v>0.49943370305158086</v>
      </c>
      <c r="DQ26">
        <v>19.128009174870297</v>
      </c>
      <c r="DR26">
        <v>0.595543571751592</v>
      </c>
      <c r="DS26">
        <v>5.3628593488126413</v>
      </c>
      <c r="DT26">
        <v>0.33173824417635278</v>
      </c>
      <c r="DU26">
        <v>5.377463068612931</v>
      </c>
      <c r="DV26">
        <v>0.33419412968336132</v>
      </c>
      <c r="DW26">
        <v>10.715161635741513</v>
      </c>
      <c r="DX26">
        <v>0.46540790677497551</v>
      </c>
      <c r="DY26">
        <v>5.87881277257513</v>
      </c>
      <c r="DZ26">
        <v>0.34855661955697459</v>
      </c>
      <c r="EA26">
        <v>16.461602852898636</v>
      </c>
      <c r="EB26">
        <v>0.5508049956504657</v>
      </c>
      <c r="EC26">
        <v>5.0067317497408057</v>
      </c>
      <c r="ED26">
        <v>0.31664218164576147</v>
      </c>
      <c r="EE26">
        <v>5.1378608437433178</v>
      </c>
      <c r="EF26">
        <v>0.32553311305766813</v>
      </c>
      <c r="EG26">
        <v>14.162949740508672</v>
      </c>
      <c r="EH26">
        <v>0.52545313142024519</v>
      </c>
      <c r="EI26">
        <v>8.1087283149184426</v>
      </c>
      <c r="EJ26">
        <v>0.26501004789744892</v>
      </c>
      <c r="EK26">
        <v>13.64934291823119</v>
      </c>
      <c r="EL26">
        <v>0.50315284755695588</v>
      </c>
      <c r="EM26">
        <v>16.158351370299719</v>
      </c>
      <c r="EN26">
        <v>0.55652685658787282</v>
      </c>
      <c r="EO26">
        <v>13.297832148226242</v>
      </c>
      <c r="EP26">
        <v>0.51124107107370109</v>
      </c>
      <c r="EQ26">
        <v>13.091805574888129</v>
      </c>
      <c r="ER26">
        <v>0.4933529891711852</v>
      </c>
      <c r="ES26">
        <v>6.7748687479828584</v>
      </c>
      <c r="ET26">
        <v>0.35647771250668309</v>
      </c>
      <c r="EU26">
        <v>16.515581395741773</v>
      </c>
      <c r="EV26">
        <v>0.52988922860986254</v>
      </c>
      <c r="EW26">
        <v>5.386875797423154</v>
      </c>
      <c r="EX26">
        <v>0.33238598025976518</v>
      </c>
      <c r="EY26">
        <v>12.635297691046683</v>
      </c>
      <c r="EZ26">
        <v>0.50360746896429143</v>
      </c>
      <c r="FA26">
        <v>13.705344811153969</v>
      </c>
      <c r="FB26">
        <v>0.52149948025777404</v>
      </c>
      <c r="FC26">
        <v>5.2500581504887354</v>
      </c>
      <c r="FD26">
        <v>0.33030342738354063</v>
      </c>
      <c r="FE26">
        <v>13.066655033780155</v>
      </c>
      <c r="FF26">
        <v>0.50784234956057417</v>
      </c>
      <c r="FG26">
        <v>13.746575024775796</v>
      </c>
      <c r="FH26">
        <v>0.52158025363642135</v>
      </c>
      <c r="FI26">
        <v>13.605977387013153</v>
      </c>
      <c r="FJ26">
        <v>0.51745357640955403</v>
      </c>
      <c r="FK26">
        <v>5.932217270975408</v>
      </c>
      <c r="FL26">
        <v>0.34440585186572753</v>
      </c>
      <c r="FM26">
        <v>13.908243352270361</v>
      </c>
      <c r="FN26">
        <v>0.52529734607312373</v>
      </c>
      <c r="FO26">
        <v>5.1244715338583742</v>
      </c>
      <c r="FP26">
        <v>0.32434756577600421</v>
      </c>
      <c r="FQ26">
        <v>15.762493232449691</v>
      </c>
      <c r="FR26">
        <v>0.55309815064857804</v>
      </c>
      <c r="FS26">
        <v>17.081870305297922</v>
      </c>
      <c r="FT26">
        <v>0.57115099948245596</v>
      </c>
      <c r="FU26">
        <v>5.2448370607690302</v>
      </c>
      <c r="FV26">
        <v>0.33050435072302264</v>
      </c>
      <c r="FW26">
        <v>5.6498213989891646</v>
      </c>
      <c r="FX26">
        <v>0.34340465457760289</v>
      </c>
      <c r="FY26">
        <v>10.877102425217553</v>
      </c>
      <c r="FZ26">
        <v>0.44679900975023734</v>
      </c>
      <c r="GA26">
        <v>5.4032697205356737</v>
      </c>
      <c r="GB26">
        <v>0.33413778412106382</v>
      </c>
      <c r="GC26">
        <v>5.3136008535817503</v>
      </c>
      <c r="GD26">
        <v>0.32982615613592209</v>
      </c>
      <c r="GE26">
        <v>5.4253414634732762</v>
      </c>
      <c r="GF26">
        <v>0.33376766598091873</v>
      </c>
      <c r="GG26">
        <v>15.796957872834305</v>
      </c>
      <c r="GH26">
        <v>0.50964828171443899</v>
      </c>
      <c r="GI26">
        <v>4.9481357396420504</v>
      </c>
      <c r="GJ26">
        <v>0.2905552975803829</v>
      </c>
      <c r="GK26">
        <v>10.533942447990054</v>
      </c>
      <c r="GL26">
        <v>0.46492667526465054</v>
      </c>
      <c r="GM26">
        <v>5.2102574965996613</v>
      </c>
      <c r="GN26">
        <v>0.32682477356073003</v>
      </c>
      <c r="GO26">
        <v>5.7346387569782395</v>
      </c>
      <c r="GP26">
        <v>0.34332394904295777</v>
      </c>
      <c r="GQ26">
        <v>14.153617124595266</v>
      </c>
      <c r="GR26">
        <v>0.52904326025908321</v>
      </c>
      <c r="GS26">
        <v>13.707203858795971</v>
      </c>
      <c r="GT26">
        <v>0.52060313906375555</v>
      </c>
      <c r="GU26">
        <v>13.84517460727769</v>
      </c>
      <c r="GV26">
        <v>0.52350077847567678</v>
      </c>
      <c r="GW26">
        <v>6.6305884617812278</v>
      </c>
      <c r="GX26">
        <v>0.37076367814136246</v>
      </c>
      <c r="GY26">
        <v>6.4788111818654608</v>
      </c>
      <c r="GZ26">
        <v>0.36529941624696693</v>
      </c>
      <c r="HA26">
        <v>6.4721926788033626</v>
      </c>
      <c r="HB26">
        <v>0.36642319453960226</v>
      </c>
      <c r="HC26">
        <v>5.8478285925533484</v>
      </c>
      <c r="HD26">
        <v>0.34996033724059528</v>
      </c>
      <c r="HE26">
        <v>13.274779550954992</v>
      </c>
      <c r="HF26">
        <v>0.51119814284430043</v>
      </c>
      <c r="HG26">
        <v>6.3174198922135592</v>
      </c>
      <c r="HH26">
        <v>0.36441487741958295</v>
      </c>
      <c r="HI26">
        <v>6.8369691731080593</v>
      </c>
      <c r="HJ26">
        <v>0.37764509843686339</v>
      </c>
      <c r="HK26">
        <v>6.3260469489212339</v>
      </c>
      <c r="HL26">
        <v>0.36161561739900799</v>
      </c>
      <c r="HM26">
        <v>6.1799554992906094</v>
      </c>
      <c r="HN26">
        <v>0.36033083192572984</v>
      </c>
      <c r="HO26">
        <v>17.313074271737388</v>
      </c>
      <c r="HP26">
        <v>0.57172032121003524</v>
      </c>
      <c r="HQ26">
        <v>6.1202392344771361</v>
      </c>
      <c r="HR26">
        <v>0.35582149575656202</v>
      </c>
      <c r="HS26">
        <v>11.551339241026259</v>
      </c>
      <c r="HT26">
        <v>0.47706829647386184</v>
      </c>
      <c r="HU26">
        <v>5.2665784237595235</v>
      </c>
      <c r="HV26">
        <v>0.33092331237896028</v>
      </c>
      <c r="HW26">
        <v>5.4313229078208582</v>
      </c>
      <c r="HX26">
        <v>0.33487902898072097</v>
      </c>
      <c r="HY26">
        <v>6.8688305278140884</v>
      </c>
      <c r="HZ26">
        <v>0.37201284702892234</v>
      </c>
      <c r="IA26">
        <v>15.238459805469887</v>
      </c>
      <c r="IB26">
        <v>0.54353227941609139</v>
      </c>
      <c r="IC26">
        <v>14.813444699951475</v>
      </c>
      <c r="ID26">
        <v>0.53653990645631422</v>
      </c>
      <c r="IE26">
        <v>5.3743412965731814</v>
      </c>
      <c r="IF26">
        <v>0.33420549514825904</v>
      </c>
      <c r="IG26">
        <v>6.4042637476965609</v>
      </c>
      <c r="IH26">
        <v>0.36542145081393007</v>
      </c>
      <c r="II26">
        <v>9.3090774933918752</v>
      </c>
      <c r="IJ26">
        <v>0.39606083238142231</v>
      </c>
      <c r="IK26">
        <v>5.4772440056131799</v>
      </c>
      <c r="IL26">
        <v>0.3338921495349767</v>
      </c>
      <c r="IM26">
        <v>5.7303773649045064</v>
      </c>
      <c r="IN26">
        <v>0.34646213999520942</v>
      </c>
      <c r="IO26">
        <v>17.507672906417781</v>
      </c>
      <c r="IP26">
        <v>0.57361812649832633</v>
      </c>
      <c r="IQ26">
        <v>5.2437723877102549</v>
      </c>
      <c r="IR26">
        <v>0.33042924859700523</v>
      </c>
      <c r="IS26">
        <v>5.4141778128215261</v>
      </c>
      <c r="IT26">
        <v>0.33338389769742699</v>
      </c>
      <c r="IU26">
        <v>10.221637168948508</v>
      </c>
      <c r="IV26">
        <v>0.45837692354842619</v>
      </c>
    </row>
    <row r="27" spans="3:256">
      <c r="C27">
        <v>6.3682499999999997</v>
      </c>
      <c r="D27">
        <v>0.33012000000000002</v>
      </c>
      <c r="E27">
        <v>16.919469218459767</v>
      </c>
      <c r="F27">
        <v>0.57547990260035387</v>
      </c>
      <c r="I27">
        <v>14.162883774707016</v>
      </c>
      <c r="J27">
        <v>0.52881325288861081</v>
      </c>
      <c r="K27">
        <v>11.078058342022103</v>
      </c>
      <c r="L27">
        <v>0.47562550614005067</v>
      </c>
      <c r="M27">
        <v>12.028937230408058</v>
      </c>
      <c r="N27">
        <v>0.3986759051746262</v>
      </c>
      <c r="O27">
        <v>5.2400358055216323</v>
      </c>
      <c r="P27">
        <v>0.33108660660497002</v>
      </c>
      <c r="Q27">
        <v>13.324096261277278</v>
      </c>
      <c r="R27">
        <v>0.49713392568944192</v>
      </c>
      <c r="S27">
        <v>5.0167299844946625</v>
      </c>
      <c r="T27">
        <v>0.31554296343725147</v>
      </c>
      <c r="U27">
        <v>15.298780799403348</v>
      </c>
      <c r="V27">
        <v>0.47994624296415794</v>
      </c>
      <c r="W27">
        <v>6.8243481513804074</v>
      </c>
      <c r="X27">
        <v>0.35761210182418846</v>
      </c>
      <c r="Y27">
        <v>12.855288153005358</v>
      </c>
      <c r="Z27">
        <v>0.48654781912678352</v>
      </c>
      <c r="AA27">
        <v>5.0405168504335958</v>
      </c>
      <c r="AB27">
        <v>0.31305829652712464</v>
      </c>
      <c r="AC27">
        <v>7.8428977036603502</v>
      </c>
      <c r="AD27">
        <v>0.27055752964003921</v>
      </c>
      <c r="AE27">
        <v>13.765878802256426</v>
      </c>
      <c r="AF27">
        <v>0.4597632262903848</v>
      </c>
      <c r="AG27">
        <v>11.440899819763917</v>
      </c>
      <c r="AH27">
        <v>0.40430388452662269</v>
      </c>
      <c r="AI27">
        <v>6.2256315779734983</v>
      </c>
      <c r="AJ27">
        <v>0.36045317428832857</v>
      </c>
      <c r="AK27">
        <v>13.499784705694688</v>
      </c>
      <c r="AL27">
        <v>0.51121507570007119</v>
      </c>
      <c r="AM27">
        <v>14.022500645581175</v>
      </c>
      <c r="AN27">
        <v>0.52617381747243663</v>
      </c>
      <c r="AO27">
        <v>5.98843123513105</v>
      </c>
      <c r="AP27">
        <v>9.0160593779859466E-2</v>
      </c>
      <c r="AQ27">
        <v>5.262694721930524</v>
      </c>
      <c r="AR27">
        <v>0.22621876860743037</v>
      </c>
      <c r="AS27">
        <v>13.080010401704197</v>
      </c>
      <c r="AT27">
        <v>0.42991767389707908</v>
      </c>
      <c r="AU27">
        <v>5.3986709957454817</v>
      </c>
      <c r="AV27">
        <v>0.33421044390997462</v>
      </c>
      <c r="AW27">
        <v>13.56563697839475</v>
      </c>
      <c r="AX27">
        <v>0.48448399647869439</v>
      </c>
      <c r="AY27">
        <v>14.00412101923788</v>
      </c>
      <c r="AZ27">
        <v>0.52791737246478776</v>
      </c>
      <c r="BA27">
        <v>6.434681906084748</v>
      </c>
      <c r="BB27">
        <v>0.32185434871826057</v>
      </c>
      <c r="BC27">
        <v>13.752170234678765</v>
      </c>
      <c r="BD27">
        <v>0.50109373889118747</v>
      </c>
      <c r="BE27">
        <v>14.221639367906127</v>
      </c>
      <c r="BF27">
        <v>0.53083077740763274</v>
      </c>
      <c r="BG27">
        <v>5.2023970641031667</v>
      </c>
      <c r="BH27">
        <v>0.32917536036766543</v>
      </c>
      <c r="BI27">
        <v>6.453228079606113</v>
      </c>
      <c r="BJ27">
        <v>0.32705641551001025</v>
      </c>
      <c r="BK27">
        <v>10.177263804917601</v>
      </c>
      <c r="BL27">
        <v>0.45818432871977388</v>
      </c>
      <c r="BM27">
        <v>12.234955202256764</v>
      </c>
      <c r="BN27">
        <v>0.45463489957102771</v>
      </c>
      <c r="BO27">
        <v>6.2947608526317422</v>
      </c>
      <c r="BP27">
        <v>0.36194830995217347</v>
      </c>
      <c r="BQ27">
        <v>12.149109049402796</v>
      </c>
      <c r="BR27">
        <v>0.49661110990452578</v>
      </c>
      <c r="BS27">
        <v>13.983795056953623</v>
      </c>
      <c r="BT27">
        <v>0.51746875896420752</v>
      </c>
      <c r="BU27">
        <v>6.3696479524224134</v>
      </c>
      <c r="BV27">
        <v>0.36567258897863825</v>
      </c>
      <c r="BW27">
        <v>6.7689096581012409</v>
      </c>
      <c r="BX27">
        <v>0.37306593813961708</v>
      </c>
      <c r="BY27">
        <v>4.8886311435510512</v>
      </c>
      <c r="BZ27">
        <v>0.31940094375115735</v>
      </c>
      <c r="CA27">
        <v>7.9017277414977585</v>
      </c>
      <c r="CB27">
        <v>0.4069448538652598</v>
      </c>
      <c r="CC27">
        <v>9.0311134791345129</v>
      </c>
      <c r="CD27">
        <v>0.23880490177406308</v>
      </c>
      <c r="CE27">
        <v>4.7516367450736912</v>
      </c>
      <c r="CF27">
        <v>0.21257922554310116</v>
      </c>
      <c r="CG27">
        <v>15.017217868612184</v>
      </c>
      <c r="CH27">
        <v>0.27357438255030669</v>
      </c>
      <c r="CI27">
        <v>5.2280312851771029</v>
      </c>
      <c r="CJ27">
        <v>0.32247210372908952</v>
      </c>
      <c r="CK27">
        <v>5.630742397316415</v>
      </c>
      <c r="CL27">
        <v>0.34457046403644709</v>
      </c>
      <c r="CM27">
        <v>17.373643457490498</v>
      </c>
      <c r="CN27">
        <v>0.57889229781813889</v>
      </c>
      <c r="CO27">
        <v>6.6072271601606758</v>
      </c>
      <c r="CP27">
        <v>0.3739546352749693</v>
      </c>
      <c r="CQ27">
        <v>5.8276210523590262</v>
      </c>
      <c r="CR27">
        <v>0.35055433354441279</v>
      </c>
      <c r="CS27">
        <v>4.7963246894384231</v>
      </c>
      <c r="CT27">
        <v>0.29161216916148452</v>
      </c>
      <c r="CU27">
        <v>13.969579319509615</v>
      </c>
      <c r="CV27">
        <v>0.527971427860494</v>
      </c>
      <c r="CW27">
        <v>13.839567185473154</v>
      </c>
      <c r="CX27">
        <v>0.52438225100594305</v>
      </c>
      <c r="CY27">
        <v>6.2094245894815856</v>
      </c>
      <c r="CZ27">
        <v>0.3287575530110991</v>
      </c>
      <c r="DA27">
        <v>10.085456589578053</v>
      </c>
      <c r="DB27">
        <v>0.39424259508322135</v>
      </c>
      <c r="DC27">
        <v>14.971568005254978</v>
      </c>
      <c r="DD27">
        <v>0.49713136798727936</v>
      </c>
      <c r="DE27">
        <v>6.2206167916636277</v>
      </c>
      <c r="DF27">
        <v>0.36206691394132529</v>
      </c>
      <c r="DG27">
        <v>10.642274847592693</v>
      </c>
      <c r="DH27">
        <v>0.43494554197522772</v>
      </c>
      <c r="DI27">
        <v>15.751858565439935</v>
      </c>
      <c r="DJ27">
        <v>0.55386895976055317</v>
      </c>
      <c r="DK27">
        <v>7.8906789833175806</v>
      </c>
      <c r="DL27">
        <v>0.40425854904752756</v>
      </c>
      <c r="DM27">
        <v>5.2809380356124613</v>
      </c>
      <c r="DN27">
        <v>0.33209783977649038</v>
      </c>
      <c r="DO27">
        <v>13.814783833656035</v>
      </c>
      <c r="DP27">
        <v>0.50172413319612208</v>
      </c>
      <c r="DQ27">
        <v>19.245071505382136</v>
      </c>
      <c r="DR27">
        <v>0.59827437384798854</v>
      </c>
      <c r="DS27">
        <v>5.4000474156344271</v>
      </c>
      <c r="DT27">
        <v>0.33315458449785218</v>
      </c>
      <c r="DU27">
        <v>5.4081525175116294</v>
      </c>
      <c r="DV27">
        <v>0.33570548715010978</v>
      </c>
      <c r="DW27">
        <v>10.786007101064545</v>
      </c>
      <c r="DX27">
        <v>0.46746976868164197</v>
      </c>
      <c r="DY27">
        <v>5.9175797971630608</v>
      </c>
      <c r="DZ27">
        <v>0.35008384810525883</v>
      </c>
      <c r="EA27">
        <v>16.647200068234454</v>
      </c>
      <c r="EB27">
        <v>0.553408592237976</v>
      </c>
      <c r="EC27">
        <v>5.049360894453776</v>
      </c>
      <c r="ED27">
        <v>0.31812812559063475</v>
      </c>
      <c r="EE27">
        <v>5.1704555422648495</v>
      </c>
      <c r="EF27">
        <v>0.327055287037958</v>
      </c>
      <c r="EG27">
        <v>14.258480400186926</v>
      </c>
      <c r="EH27">
        <v>0.52792056900687301</v>
      </c>
      <c r="EI27">
        <v>8.1617178959365422</v>
      </c>
      <c r="EJ27">
        <v>0.26615412052976922</v>
      </c>
      <c r="EK27">
        <v>13.739176348107021</v>
      </c>
      <c r="EL27">
        <v>0.50538470509485178</v>
      </c>
      <c r="EM27">
        <v>16.256036050812938</v>
      </c>
      <c r="EN27">
        <v>0.55905200383958953</v>
      </c>
      <c r="EO27">
        <v>13.387486180091452</v>
      </c>
      <c r="EP27">
        <v>0.51347612597666148</v>
      </c>
      <c r="EQ27">
        <v>13.188210505924058</v>
      </c>
      <c r="ER27">
        <v>0.49549745201970846</v>
      </c>
      <c r="ES27">
        <v>6.8228989481906002</v>
      </c>
      <c r="ET27">
        <v>0.35800825563752098</v>
      </c>
      <c r="EU27">
        <v>16.612399238227674</v>
      </c>
      <c r="EV27">
        <v>0.5323481212730079</v>
      </c>
      <c r="EW27">
        <v>5.425763438832786</v>
      </c>
      <c r="EX27">
        <v>0.33376312915115419</v>
      </c>
      <c r="EY27">
        <v>12.702914937042271</v>
      </c>
      <c r="EZ27">
        <v>0.5059538351624282</v>
      </c>
      <c r="FA27">
        <v>13.778059163118794</v>
      </c>
      <c r="FB27">
        <v>0.52392529433628221</v>
      </c>
      <c r="FC27">
        <v>5.2799116461518754</v>
      </c>
      <c r="FD27">
        <v>0.33183976837269319</v>
      </c>
      <c r="FE27">
        <v>13.152565886639355</v>
      </c>
      <c r="FF27">
        <v>0.51018896932218138</v>
      </c>
      <c r="FG27">
        <v>13.822631990914456</v>
      </c>
      <c r="FH27">
        <v>0.52398591592122057</v>
      </c>
      <c r="FI27">
        <v>13.692131648444619</v>
      </c>
      <c r="FJ27">
        <v>0.51983126242420574</v>
      </c>
      <c r="FK27">
        <v>5.9824016732858629</v>
      </c>
      <c r="FL27">
        <v>0.34584168623351602</v>
      </c>
      <c r="FM27">
        <v>13.979309660049303</v>
      </c>
      <c r="FN27">
        <v>0.52772803277865843</v>
      </c>
      <c r="FO27">
        <v>5.1582564492678564</v>
      </c>
      <c r="FP27">
        <v>0.3257759530247421</v>
      </c>
      <c r="FQ27">
        <v>15.845874616848555</v>
      </c>
      <c r="FR27">
        <v>0.55565674586246383</v>
      </c>
      <c r="FS27">
        <v>17.175909061665141</v>
      </c>
      <c r="FT27">
        <v>0.5738521117649753</v>
      </c>
      <c r="FU27">
        <v>5.2727256851776607</v>
      </c>
      <c r="FV27">
        <v>0.33202820702590097</v>
      </c>
      <c r="FW27">
        <v>5.6806440192825853</v>
      </c>
      <c r="FX27">
        <v>0.34497700391639941</v>
      </c>
      <c r="FY27">
        <v>10.950023831213826</v>
      </c>
      <c r="FZ27">
        <v>0.44887064693471945</v>
      </c>
      <c r="GA27">
        <v>5.4383946403192098</v>
      </c>
      <c r="GB27">
        <v>0.33568539661584962</v>
      </c>
      <c r="GC27">
        <v>5.3530199154969154</v>
      </c>
      <c r="GD27">
        <v>0.33132566994067214</v>
      </c>
      <c r="GE27">
        <v>5.4648984337901254</v>
      </c>
      <c r="GF27">
        <v>0.33525924483084768</v>
      </c>
      <c r="GG27">
        <v>15.900848111520714</v>
      </c>
      <c r="GH27">
        <v>0.51187214542242587</v>
      </c>
      <c r="GI27">
        <v>4.9767470867322476</v>
      </c>
      <c r="GJ27">
        <v>0.29187314454429431</v>
      </c>
      <c r="GK27">
        <v>10.589657596462516</v>
      </c>
      <c r="GL27">
        <v>0.4671097956222201</v>
      </c>
      <c r="GM27">
        <v>5.2478772358225809</v>
      </c>
      <c r="GN27">
        <v>0.32823342325482202</v>
      </c>
      <c r="GO27">
        <v>5.7780633965054111</v>
      </c>
      <c r="GP27">
        <v>0.34473733532556361</v>
      </c>
      <c r="GQ27">
        <v>14.228191255787047</v>
      </c>
      <c r="GR27">
        <v>0.53152787196893836</v>
      </c>
      <c r="GS27">
        <v>13.786414918901251</v>
      </c>
      <c r="GT27">
        <v>0.52310782127597555</v>
      </c>
      <c r="GU27">
        <v>13.920414256022271</v>
      </c>
      <c r="GV27">
        <v>0.525956361239309</v>
      </c>
      <c r="GW27">
        <v>6.6737958818451446</v>
      </c>
      <c r="GX27">
        <v>0.37236617026862961</v>
      </c>
      <c r="GY27">
        <v>6.5271073889632953</v>
      </c>
      <c r="GZ27">
        <v>0.36682897656618813</v>
      </c>
      <c r="HA27">
        <v>6.5115927374804077</v>
      </c>
      <c r="HB27">
        <v>0.36808257408044803</v>
      </c>
      <c r="HC27">
        <v>5.8799320429242643</v>
      </c>
      <c r="HD27">
        <v>0.35163478052989589</v>
      </c>
      <c r="HE27">
        <v>13.364712165973627</v>
      </c>
      <c r="HF27">
        <v>0.51369586982752413</v>
      </c>
      <c r="HG27">
        <v>6.3501989599833859</v>
      </c>
      <c r="HH27">
        <v>0.36613430689833204</v>
      </c>
      <c r="HI27">
        <v>6.8791602875249893</v>
      </c>
      <c r="HJ27">
        <v>0.37945979759296233</v>
      </c>
      <c r="HK27">
        <v>6.368918172882517</v>
      </c>
      <c r="HL27">
        <v>0.36330947849665324</v>
      </c>
      <c r="HM27">
        <v>6.2127159255810955</v>
      </c>
      <c r="HN27">
        <v>0.36202316277707974</v>
      </c>
      <c r="HO27">
        <v>17.42369830599344</v>
      </c>
      <c r="HP27">
        <v>0.57444005558498723</v>
      </c>
      <c r="HQ27">
        <v>6.1619853355841121</v>
      </c>
      <c r="HR27">
        <v>0.3575042203579421</v>
      </c>
      <c r="HS27">
        <v>11.666000780390332</v>
      </c>
      <c r="HT27">
        <v>0.47934665681632477</v>
      </c>
      <c r="HU27">
        <v>5.2967072091272387</v>
      </c>
      <c r="HV27">
        <v>0.33250085310492838</v>
      </c>
      <c r="HW27">
        <v>5.4672283542677684</v>
      </c>
      <c r="HX27">
        <v>0.33644379868337532</v>
      </c>
      <c r="HY27">
        <v>6.9200921985275254</v>
      </c>
      <c r="HZ27">
        <v>0.37368771337588536</v>
      </c>
      <c r="IA27">
        <v>15.33028037280377</v>
      </c>
      <c r="IB27">
        <v>0.54605879662164158</v>
      </c>
      <c r="IC27">
        <v>14.907643747783654</v>
      </c>
      <c r="ID27">
        <v>0.53904556181925989</v>
      </c>
      <c r="IE27">
        <v>5.4058201359531646</v>
      </c>
      <c r="IF27">
        <v>0.33577078874490063</v>
      </c>
      <c r="IG27">
        <v>6.4423684680741449</v>
      </c>
      <c r="IH27">
        <v>0.36713673480760561</v>
      </c>
      <c r="II27">
        <v>9.38800365737292</v>
      </c>
      <c r="IJ27">
        <v>0.39767059557192858</v>
      </c>
      <c r="IK27">
        <v>5.5196208978201424</v>
      </c>
      <c r="IL27">
        <v>0.33536549736798699</v>
      </c>
      <c r="IM27">
        <v>5.7611587204681918</v>
      </c>
      <c r="IN27">
        <v>0.34804622410591202</v>
      </c>
      <c r="IO27">
        <v>17.625566969234871</v>
      </c>
      <c r="IP27">
        <v>0.57612725661116904</v>
      </c>
      <c r="IQ27">
        <v>5.2724780439370864</v>
      </c>
      <c r="IR27">
        <v>0.3319864999836411</v>
      </c>
      <c r="IS27">
        <v>5.4543142433945642</v>
      </c>
      <c r="IT27">
        <v>0.33479386629716201</v>
      </c>
      <c r="IU27">
        <v>10.275933432435894</v>
      </c>
      <c r="IV27">
        <v>0.46048252224353764</v>
      </c>
    </row>
    <row r="28" spans="3:256">
      <c r="C28">
        <v>10.06582</v>
      </c>
      <c r="D28">
        <v>0.46005000000000001</v>
      </c>
      <c r="E28">
        <v>19.02303722140142</v>
      </c>
      <c r="F28">
        <v>0.60326632270249547</v>
      </c>
      <c r="I28">
        <v>14.237109308402598</v>
      </c>
      <c r="J28">
        <v>0.53135799308405918</v>
      </c>
      <c r="K28">
        <v>11.134708454691031</v>
      </c>
      <c r="L28">
        <v>0.47792997993584013</v>
      </c>
      <c r="M28">
        <v>12.092043323939144</v>
      </c>
      <c r="N28">
        <v>0.4005646937102077</v>
      </c>
      <c r="O28">
        <v>5.2660177229594733</v>
      </c>
      <c r="P28">
        <v>0.33268029870760851</v>
      </c>
      <c r="Q28">
        <v>13.402428035420641</v>
      </c>
      <c r="R28">
        <v>0.49953857514824784</v>
      </c>
      <c r="S28">
        <v>5.0491425130481762</v>
      </c>
      <c r="T28">
        <v>0.31703141843877647</v>
      </c>
      <c r="U28">
        <v>15.372037871022998</v>
      </c>
      <c r="V28">
        <v>0.48224899102900265</v>
      </c>
      <c r="W28">
        <v>6.8694273195082465</v>
      </c>
      <c r="X28">
        <v>0.35932214606772361</v>
      </c>
      <c r="Y28">
        <v>12.936299426962629</v>
      </c>
      <c r="Z28">
        <v>0.48889281986706923</v>
      </c>
      <c r="AA28">
        <v>5.0787160971555076</v>
      </c>
      <c r="AB28">
        <v>0.31455019649236271</v>
      </c>
      <c r="AC28">
        <v>7.8828421453615576</v>
      </c>
      <c r="AD28">
        <v>0.27184838938492434</v>
      </c>
      <c r="AE28">
        <v>13.834899360938763</v>
      </c>
      <c r="AF28">
        <v>0.46190389717642938</v>
      </c>
      <c r="AG28">
        <v>11.511026267983341</v>
      </c>
      <c r="AH28">
        <v>0.40621500334591615</v>
      </c>
      <c r="AI28">
        <v>6.2597853825828258</v>
      </c>
      <c r="AJ28">
        <v>0.36215536184386315</v>
      </c>
      <c r="AK28">
        <v>13.58728586853392</v>
      </c>
      <c r="AL28">
        <v>0.51379393379478777</v>
      </c>
      <c r="AM28">
        <v>14.098946976561601</v>
      </c>
      <c r="AN28">
        <v>0.5288370551611955</v>
      </c>
      <c r="AO28">
        <v>6.3342983262847392</v>
      </c>
      <c r="AP28">
        <v>9.2717759946717951E-2</v>
      </c>
      <c r="AQ28">
        <v>5.4299851045166276</v>
      </c>
      <c r="AR28">
        <v>0.22758655680664555</v>
      </c>
      <c r="AS28">
        <v>13.159323699420368</v>
      </c>
      <c r="AT28">
        <v>0.43200796878165654</v>
      </c>
      <c r="AU28">
        <v>5.4306450564018398</v>
      </c>
      <c r="AV28">
        <v>0.33585206464241529</v>
      </c>
      <c r="AW28">
        <v>13.631232365741022</v>
      </c>
      <c r="AX28">
        <v>0.48682985296154674</v>
      </c>
      <c r="AY28">
        <v>14.07163968717259</v>
      </c>
      <c r="AZ28">
        <v>0.53042899617318795</v>
      </c>
      <c r="BA28">
        <v>6.468995922353125</v>
      </c>
      <c r="BB28">
        <v>0.32341908181147982</v>
      </c>
      <c r="BC28">
        <v>13.841371433692894</v>
      </c>
      <c r="BD28">
        <v>0.50341782044033534</v>
      </c>
      <c r="BE28">
        <v>14.291586944965687</v>
      </c>
      <c r="BF28">
        <v>0.53335141107900541</v>
      </c>
      <c r="BG28">
        <v>5.2297327897450741</v>
      </c>
      <c r="BH28">
        <v>0.3307720172795473</v>
      </c>
      <c r="BI28">
        <v>6.4915417544193348</v>
      </c>
      <c r="BJ28">
        <v>0.32859916951533408</v>
      </c>
      <c r="BK28">
        <v>10.22751136397776</v>
      </c>
      <c r="BL28">
        <v>0.46038645863986705</v>
      </c>
      <c r="BM28">
        <v>12.300317496888828</v>
      </c>
      <c r="BN28">
        <v>0.45683769642275823</v>
      </c>
      <c r="BO28">
        <v>6.3318600376456491</v>
      </c>
      <c r="BP28">
        <v>0.36369105382008809</v>
      </c>
      <c r="BQ28">
        <v>12.209614635543382</v>
      </c>
      <c r="BR28">
        <v>0.49907632524342965</v>
      </c>
      <c r="BS28">
        <v>14.150278548591341</v>
      </c>
      <c r="BT28">
        <v>0.51998107998938603</v>
      </c>
      <c r="BU28">
        <v>6.4029544078051668</v>
      </c>
      <c r="BV28">
        <v>0.36747464311444156</v>
      </c>
      <c r="BW28">
        <v>6.8184524883098332</v>
      </c>
      <c r="BX28">
        <v>0.37489022993801796</v>
      </c>
      <c r="BY28">
        <v>4.911846299554365</v>
      </c>
      <c r="BZ28">
        <v>0.3209364374605117</v>
      </c>
      <c r="CA28">
        <v>7.9421058586395752</v>
      </c>
      <c r="CB28">
        <v>0.40893741301856512</v>
      </c>
      <c r="CC28">
        <v>9.0798754219362223</v>
      </c>
      <c r="CD28">
        <v>0.2399577003922333</v>
      </c>
      <c r="CE28">
        <v>4.7812550348945386</v>
      </c>
      <c r="CF28">
        <v>0.21365797004965972</v>
      </c>
      <c r="CG28">
        <v>16.054858242940082</v>
      </c>
      <c r="CH28">
        <v>0.28106976099508557</v>
      </c>
      <c r="CI28">
        <v>5.2682193040206462</v>
      </c>
      <c r="CJ28">
        <v>0.32401060390648967</v>
      </c>
      <c r="CK28">
        <v>5.6572839069696039</v>
      </c>
      <c r="CL28">
        <v>0.34623503772356229</v>
      </c>
      <c r="CM28">
        <v>17.45262846940561</v>
      </c>
      <c r="CN28">
        <v>0.58164365752870006</v>
      </c>
      <c r="CO28">
        <v>6.6375862238695555</v>
      </c>
      <c r="CP28">
        <v>0.37571967057315575</v>
      </c>
      <c r="CQ28">
        <v>5.8551906527293944</v>
      </c>
      <c r="CR28">
        <v>0.35223378114861992</v>
      </c>
      <c r="CS28">
        <v>4.8227919415699585</v>
      </c>
      <c r="CT28">
        <v>0.29299497119291029</v>
      </c>
      <c r="CU28">
        <v>14.034995391911668</v>
      </c>
      <c r="CV28">
        <v>0.53049042444507943</v>
      </c>
      <c r="CW28">
        <v>13.908883867272456</v>
      </c>
      <c r="CX28">
        <v>0.52691163531748109</v>
      </c>
      <c r="CY28">
        <v>6.2464295309251456</v>
      </c>
      <c r="CZ28">
        <v>0.33033806068502308</v>
      </c>
      <c r="DA28">
        <v>10.196331100182302</v>
      </c>
      <c r="DB28">
        <v>0.39611890752005274</v>
      </c>
      <c r="DC28">
        <v>15.051687732684771</v>
      </c>
      <c r="DD28">
        <v>0.49944304263309314</v>
      </c>
      <c r="DE28">
        <v>6.2496761470232887</v>
      </c>
      <c r="DF28">
        <v>0.36375535704425377</v>
      </c>
      <c r="DG28">
        <v>10.705456375801438</v>
      </c>
      <c r="DH28">
        <v>0.43714940767580551</v>
      </c>
      <c r="DI28">
        <v>15.829690220124073</v>
      </c>
      <c r="DJ28">
        <v>0.55652503559778144</v>
      </c>
      <c r="DK28">
        <v>7.9364413683064461</v>
      </c>
      <c r="DL28">
        <v>0.40615465788569655</v>
      </c>
      <c r="DM28">
        <v>5.3071655061600929</v>
      </c>
      <c r="DN28">
        <v>0.33367975143867118</v>
      </c>
      <c r="DO28">
        <v>13.89173173668622</v>
      </c>
      <c r="DP28">
        <v>0.50415889919562196</v>
      </c>
      <c r="DQ28">
        <v>19.352949526370118</v>
      </c>
      <c r="DR28">
        <v>0.60118063039697411</v>
      </c>
      <c r="DS28">
        <v>5.4343130229212635</v>
      </c>
      <c r="DT28">
        <v>0.33470909462076687</v>
      </c>
      <c r="DU28">
        <v>5.4364281165880222</v>
      </c>
      <c r="DV28">
        <v>0.33729733557106312</v>
      </c>
      <c r="DW28">
        <v>10.851291169351954</v>
      </c>
      <c r="DX28">
        <v>0.46970457195411408</v>
      </c>
      <c r="DY28">
        <v>5.9533001436066373</v>
      </c>
      <c r="DZ28">
        <v>0.35174120457188218</v>
      </c>
      <c r="EA28">
        <v>16.818241746559117</v>
      </c>
      <c r="EB28">
        <v>0.55641652062530744</v>
      </c>
      <c r="EC28">
        <v>5.0886408791676718</v>
      </c>
      <c r="ED28">
        <v>0.31978515257241996</v>
      </c>
      <c r="EE28">
        <v>5.2004867842060429</v>
      </c>
      <c r="EF28">
        <v>0.3286798644429908</v>
      </c>
      <c r="EG28">
        <v>14.346514229488346</v>
      </c>
      <c r="EH28">
        <v>0.53057936333406963</v>
      </c>
      <c r="EI28">
        <v>8.2105502610806642</v>
      </c>
      <c r="EJ28">
        <v>0.26739679847116871</v>
      </c>
      <c r="EK28">
        <v>13.821960421997389</v>
      </c>
      <c r="EL28">
        <v>0.50780161171550409</v>
      </c>
      <c r="EM28">
        <v>16.34605536285526</v>
      </c>
      <c r="EN28">
        <v>0.56173847772948737</v>
      </c>
      <c r="EO28">
        <v>13.470104697026054</v>
      </c>
      <c r="EP28">
        <v>0.51591077854558065</v>
      </c>
      <c r="EQ28">
        <v>13.277051351001143</v>
      </c>
      <c r="ER28">
        <v>0.49786567212179184</v>
      </c>
      <c r="ES28">
        <v>6.8671573393619409</v>
      </c>
      <c r="ET28">
        <v>0.35969219926561291</v>
      </c>
      <c r="EU28">
        <v>16.701620378448279</v>
      </c>
      <c r="EV28">
        <v>0.53493889911101178</v>
      </c>
      <c r="EW28">
        <v>5.461595807674116</v>
      </c>
      <c r="EX28">
        <v>0.33528964830948205</v>
      </c>
      <c r="EY28">
        <v>12.765223734874292</v>
      </c>
      <c r="EZ28">
        <v>0.50837691285581066</v>
      </c>
      <c r="FA28">
        <v>13.845065622641078</v>
      </c>
      <c r="FB28">
        <v>0.52642622665723537</v>
      </c>
      <c r="FC28">
        <v>5.3074166555252047</v>
      </c>
      <c r="FD28">
        <v>0.3334479813144452</v>
      </c>
      <c r="FE28">
        <v>13.2317340681718</v>
      </c>
      <c r="FF28">
        <v>0.51271355699562526</v>
      </c>
      <c r="FG28">
        <v>13.892718867164673</v>
      </c>
      <c r="FH28">
        <v>0.52649434175752352</v>
      </c>
      <c r="FI28">
        <v>13.771524186701177</v>
      </c>
      <c r="FJ28">
        <v>0.52237568369070309</v>
      </c>
      <c r="FK28">
        <v>6.0286458408923673</v>
      </c>
      <c r="FL28">
        <v>0.34746614434673639</v>
      </c>
      <c r="FM28">
        <v>14.044797563499024</v>
      </c>
      <c r="FN28">
        <v>0.53021336488706095</v>
      </c>
      <c r="FO28">
        <v>5.1893852582929254</v>
      </c>
      <c r="FP28">
        <v>0.32732477994114539</v>
      </c>
      <c r="FQ28">
        <v>15.922712058918639</v>
      </c>
      <c r="FR28">
        <v>0.55829616795333659</v>
      </c>
      <c r="FS28">
        <v>17.262568248883706</v>
      </c>
      <c r="FT28">
        <v>0.57665036937471059</v>
      </c>
      <c r="FU28">
        <v>5.2984201544245426</v>
      </c>
      <c r="FV28">
        <v>0.33360324338589581</v>
      </c>
      <c r="FW28">
        <v>5.7090423560929029</v>
      </c>
      <c r="FX28">
        <v>0.34661402985085366</v>
      </c>
      <c r="FY28">
        <v>11.017221409305213</v>
      </c>
      <c r="FZ28">
        <v>0.45110520008004362</v>
      </c>
      <c r="GA28">
        <v>5.4707578422774334</v>
      </c>
      <c r="GB28">
        <v>0.33734655286172766</v>
      </c>
      <c r="GC28">
        <v>5.3893411835660956</v>
      </c>
      <c r="GD28">
        <v>0.33297291919367711</v>
      </c>
      <c r="GE28">
        <v>5.5013469069591761</v>
      </c>
      <c r="GF28">
        <v>0.33689765315922293</v>
      </c>
      <c r="GG28">
        <v>15.996587923021764</v>
      </c>
      <c r="GH28">
        <v>0.51428615240704012</v>
      </c>
      <c r="GI28">
        <v>5.0031088864073014</v>
      </c>
      <c r="GJ28">
        <v>0.29326388659959968</v>
      </c>
      <c r="GK28">
        <v>10.640997261355</v>
      </c>
      <c r="GL28">
        <v>0.46935364234783894</v>
      </c>
      <c r="GM28">
        <v>5.2825407045141297</v>
      </c>
      <c r="GN28">
        <v>0.32978643608651875</v>
      </c>
      <c r="GO28">
        <v>5.8180772927783577</v>
      </c>
      <c r="GP28">
        <v>0.34631568630425391</v>
      </c>
      <c r="GQ28">
        <v>14.296911766541676</v>
      </c>
      <c r="GR28">
        <v>0.53407904838763853</v>
      </c>
      <c r="GS28">
        <v>13.859408291008792</v>
      </c>
      <c r="GT28">
        <v>0.52572057393947169</v>
      </c>
      <c r="GU28">
        <v>13.989747904995042</v>
      </c>
      <c r="GV28">
        <v>0.52849739719348354</v>
      </c>
      <c r="GW28">
        <v>6.7136086035090852</v>
      </c>
      <c r="GX28">
        <v>0.37410561837385453</v>
      </c>
      <c r="GY28">
        <v>6.5716107107534034</v>
      </c>
      <c r="GZ28">
        <v>0.368529587219808</v>
      </c>
      <c r="HA28">
        <v>6.5478960467474012</v>
      </c>
      <c r="HB28">
        <v>0.36985061001374347</v>
      </c>
      <c r="HC28">
        <v>5.9095106006317319</v>
      </c>
      <c r="HD28">
        <v>0.35336360990976839</v>
      </c>
      <c r="HE28">
        <v>13.447586362658432</v>
      </c>
      <c r="HF28">
        <v>0.51637206812881797</v>
      </c>
      <c r="HG28">
        <v>6.3804006052337581</v>
      </c>
      <c r="HH28">
        <v>0.3678904631270194</v>
      </c>
      <c r="HI28">
        <v>6.9180353145844844</v>
      </c>
      <c r="HJ28">
        <v>0.38137787971888082</v>
      </c>
      <c r="HK28">
        <v>6.4084203581248032</v>
      </c>
      <c r="HL28">
        <v>0.36513670978938123</v>
      </c>
      <c r="HM28">
        <v>6.24290019884568</v>
      </c>
      <c r="HN28">
        <v>0.36376340888367215</v>
      </c>
      <c r="HO28">
        <v>17.525642347918573</v>
      </c>
      <c r="HP28">
        <v>0.57733810042169742</v>
      </c>
      <c r="HQ28">
        <v>6.2004505104236305</v>
      </c>
      <c r="HR28">
        <v>0.3593185957497671</v>
      </c>
      <c r="HS28">
        <v>11.771666726638017</v>
      </c>
      <c r="HT28">
        <v>0.48193373403218559</v>
      </c>
      <c r="HU28">
        <v>5.3244657739371712</v>
      </c>
      <c r="HV28">
        <v>0.33414599685953317</v>
      </c>
      <c r="HW28">
        <v>5.5003108373560874</v>
      </c>
      <c r="HX28">
        <v>0.33812563219429814</v>
      </c>
      <c r="HY28">
        <v>6.9673279167028674</v>
      </c>
      <c r="HZ28">
        <v>0.37553175712898229</v>
      </c>
      <c r="IA28">
        <v>15.414895021667832</v>
      </c>
      <c r="IB28">
        <v>0.54873369770763425</v>
      </c>
      <c r="IC28">
        <v>14.994450364667337</v>
      </c>
      <c r="ID28">
        <v>0.54172163015462982</v>
      </c>
      <c r="IE28">
        <v>5.4348229613413048</v>
      </c>
      <c r="IF28">
        <v>0.33741675385282438</v>
      </c>
      <c r="IG28">
        <v>6.4774776725376437</v>
      </c>
      <c r="IH28">
        <v>0.36894514352364216</v>
      </c>
      <c r="II28">
        <v>9.4607375452659177</v>
      </c>
      <c r="IJ28">
        <v>0.399498230795167</v>
      </c>
      <c r="IK28">
        <v>5.5586686132070442</v>
      </c>
      <c r="IL28">
        <v>0.33700042187923335</v>
      </c>
      <c r="IM28">
        <v>5.7895190705343742</v>
      </c>
      <c r="IN28">
        <v>0.34969040324724882</v>
      </c>
      <c r="IO28">
        <v>17.734211951097464</v>
      </c>
      <c r="IP28">
        <v>0.57885976719262044</v>
      </c>
      <c r="IQ28">
        <v>5.2989252771929145</v>
      </c>
      <c r="IR28">
        <v>0.33359883997198958</v>
      </c>
      <c r="IS28">
        <v>5.4912973754104994</v>
      </c>
      <c r="IT28">
        <v>0.33635817266282336</v>
      </c>
      <c r="IU28">
        <v>10.325965433443777</v>
      </c>
      <c r="IV28">
        <v>0.46266027135592835</v>
      </c>
    </row>
    <row r="29" spans="3:256">
      <c r="C29">
        <v>12.09009</v>
      </c>
      <c r="D29">
        <v>0.45754</v>
      </c>
      <c r="E29">
        <v>21.373543249630199</v>
      </c>
      <c r="F29">
        <v>0.63154280627089809</v>
      </c>
      <c r="I29">
        <v>14.302160224362815</v>
      </c>
      <c r="J29">
        <v>0.53392663665646167</v>
      </c>
      <c r="K29">
        <v>11.18435409286351</v>
      </c>
      <c r="L29">
        <v>0.4802382974466034</v>
      </c>
      <c r="M29">
        <v>12.147350803637567</v>
      </c>
      <c r="N29">
        <v>0.40247828100461397</v>
      </c>
      <c r="O29">
        <v>5.2887824152534213</v>
      </c>
      <c r="P29">
        <v>0.33426590914885052</v>
      </c>
      <c r="Q29">
        <v>13.471078740740053</v>
      </c>
      <c r="R29">
        <v>0.50201975394730269</v>
      </c>
      <c r="S29">
        <v>5.0775448330468125</v>
      </c>
      <c r="T29">
        <v>0.3185966778088819</v>
      </c>
      <c r="U29">
        <v>15.436242201467218</v>
      </c>
      <c r="V29">
        <v>0.48451680707837086</v>
      </c>
      <c r="W29">
        <v>6.9089324004908574</v>
      </c>
      <c r="X29">
        <v>0.36112280131557645</v>
      </c>
      <c r="Y29">
        <v>13.007299085442705</v>
      </c>
      <c r="Z29">
        <v>0.49134185602165942</v>
      </c>
      <c r="AA29">
        <v>5.1121913629014823</v>
      </c>
      <c r="AB29">
        <v>0.3161512285138191</v>
      </c>
      <c r="AC29">
        <v>7.9178498588589212</v>
      </c>
      <c r="AD29">
        <v>0.27314507544072258</v>
      </c>
      <c r="AE29">
        <v>13.895390145856465</v>
      </c>
      <c r="AF29">
        <v>0.46405863718867096</v>
      </c>
      <c r="AG29">
        <v>11.57248702108393</v>
      </c>
      <c r="AH29">
        <v>0.40820816888930611</v>
      </c>
      <c r="AI29">
        <v>6.2897128949144001</v>
      </c>
      <c r="AJ29">
        <v>0.36389692566911441</v>
      </c>
      <c r="AK29">
        <v>13.663973145954015</v>
      </c>
      <c r="AL29">
        <v>0.51648024314571861</v>
      </c>
      <c r="AM29">
        <v>14.165944008927772</v>
      </c>
      <c r="AN29">
        <v>0.53151885214927119</v>
      </c>
      <c r="AO29">
        <v>6.6374511600947503</v>
      </c>
      <c r="AP29">
        <v>9.5601278136320994E-2</v>
      </c>
      <c r="AQ29">
        <v>5.5766152401341822</v>
      </c>
      <c r="AR29">
        <v>0.22923193787682775</v>
      </c>
      <c r="AS29">
        <v>13.228836579386753</v>
      </c>
      <c r="AT29">
        <v>0.43417443201441908</v>
      </c>
      <c r="AU29">
        <v>5.4586618433897529</v>
      </c>
      <c r="AV29">
        <v>0.33754356430275739</v>
      </c>
      <c r="AW29">
        <v>13.688720203386533</v>
      </c>
      <c r="AX29">
        <v>0.48914074430533833</v>
      </c>
      <c r="AY29">
        <v>14.130812261525028</v>
      </c>
      <c r="AZ29">
        <v>0.53291529502822177</v>
      </c>
      <c r="BA29">
        <v>6.4990655637642583</v>
      </c>
      <c r="BB29">
        <v>0.32500114343780612</v>
      </c>
      <c r="BC29">
        <v>13.919550245861519</v>
      </c>
      <c r="BD29">
        <v>0.50586918719246954</v>
      </c>
      <c r="BE29">
        <v>14.352888399904348</v>
      </c>
      <c r="BF29">
        <v>0.53586315175238874</v>
      </c>
      <c r="BG29">
        <v>5.2536839274688676</v>
      </c>
      <c r="BH29">
        <v>0.33238166267783337</v>
      </c>
      <c r="BI29">
        <v>6.5251173962530347</v>
      </c>
      <c r="BJ29">
        <v>0.33020036818329207</v>
      </c>
      <c r="BK29">
        <v>10.271545214597813</v>
      </c>
      <c r="BL29">
        <v>0.46257565864311834</v>
      </c>
      <c r="BM29">
        <v>12.357600866712396</v>
      </c>
      <c r="BN29">
        <v>0.45906748240710576</v>
      </c>
      <c r="BO29">
        <v>6.3643692089955781</v>
      </c>
      <c r="BP29">
        <v>0.36549140134907804</v>
      </c>
      <c r="BQ29">
        <v>12.262639753203615</v>
      </c>
      <c r="BR29">
        <v>0.5015090167778532</v>
      </c>
      <c r="BS29">
        <v>14.296198118799024</v>
      </c>
      <c r="BT29">
        <v>0.52280886520695713</v>
      </c>
      <c r="BU29">
        <v>6.4321387521505402</v>
      </c>
      <c r="BV29">
        <v>0.36928228323383983</v>
      </c>
      <c r="BW29">
        <v>6.8618695702866237</v>
      </c>
      <c r="BX29">
        <v>0.37683287557274592</v>
      </c>
      <c r="BY29">
        <v>4.9321863071232679</v>
      </c>
      <c r="BZ29">
        <v>0.32244286170247366</v>
      </c>
      <c r="CA29">
        <v>7.977488692130783</v>
      </c>
      <c r="CB29">
        <v>0.41092738152737268</v>
      </c>
      <c r="CC29">
        <v>9.1226129574879842</v>
      </c>
      <c r="CD29">
        <v>0.24112826492506942</v>
      </c>
      <c r="CE29">
        <v>4.8072115742608528</v>
      </c>
      <c r="CF29">
        <v>0.21477330053330532</v>
      </c>
      <c r="CG29">
        <v>16.964351492561644</v>
      </c>
      <c r="CH29">
        <v>0.28971534173975194</v>
      </c>
      <c r="CI29">
        <v>5.303437654533778</v>
      </c>
      <c r="CJ29">
        <v>0.32566436919368269</v>
      </c>
      <c r="CK29">
        <v>5.6805395494290947</v>
      </c>
      <c r="CL29">
        <v>0.3478598354914168</v>
      </c>
      <c r="CM29">
        <v>17.521852462585446</v>
      </c>
      <c r="CN29">
        <v>0.58430187743963624</v>
      </c>
      <c r="CO29">
        <v>6.6641881864230594</v>
      </c>
      <c r="CP29">
        <v>0.37744052467595857</v>
      </c>
      <c r="CQ29">
        <v>5.8793473095209601</v>
      </c>
      <c r="CR29">
        <v>0.35388118701087545</v>
      </c>
      <c r="CS29">
        <v>4.845983393691192</v>
      </c>
      <c r="CT29">
        <v>0.29441024720749487</v>
      </c>
      <c r="CU29">
        <v>14.092325318804868</v>
      </c>
      <c r="CV29">
        <v>0.53295521920921551</v>
      </c>
      <c r="CW29">
        <v>13.969632172692053</v>
      </c>
      <c r="CX29">
        <v>0.52943403948563061</v>
      </c>
      <c r="CY29">
        <v>6.2788575441870389</v>
      </c>
      <c r="CZ29">
        <v>0.33197436557256471</v>
      </c>
      <c r="DA29">
        <v>10.293509700672978</v>
      </c>
      <c r="DB29">
        <v>0.39821815268759836</v>
      </c>
      <c r="DC29">
        <v>15.121906586532393</v>
      </c>
      <c r="DD29">
        <v>0.50180379003439124</v>
      </c>
      <c r="DE29">
        <v>6.2751386549421682</v>
      </c>
      <c r="DF29">
        <v>0.36542015232106778</v>
      </c>
      <c r="DG29">
        <v>10.760827644064406</v>
      </c>
      <c r="DH29">
        <v>0.43940863453150858</v>
      </c>
      <c r="DI29">
        <v>15.89790220913004</v>
      </c>
      <c r="DJ29">
        <v>0.55916785191048513</v>
      </c>
      <c r="DK29">
        <v>7.9765441972020303</v>
      </c>
      <c r="DL29">
        <v>0.40811668635934328</v>
      </c>
      <c r="DM29">
        <v>5.3301454774972266</v>
      </c>
      <c r="DN29">
        <v>0.3352589825921809</v>
      </c>
      <c r="DO29">
        <v>13.959169439659302</v>
      </c>
      <c r="DP29">
        <v>0.50664443435815221</v>
      </c>
      <c r="DQ29">
        <v>19.447497545986369</v>
      </c>
      <c r="DR29">
        <v>0.60415065558921888</v>
      </c>
      <c r="DS29">
        <v>5.4643393626014927</v>
      </c>
      <c r="DT29">
        <v>0.33634203559285258</v>
      </c>
      <c r="DU29">
        <v>5.4612032504267409</v>
      </c>
      <c r="DV29">
        <v>0.33890850110412313</v>
      </c>
      <c r="DW29">
        <v>10.908505010471179</v>
      </c>
      <c r="DX29">
        <v>0.4720264343559229</v>
      </c>
      <c r="DY29">
        <v>5.9846010990242346</v>
      </c>
      <c r="DZ29">
        <v>0.3534649976772884</v>
      </c>
      <c r="EA29">
        <v>16.968154852095882</v>
      </c>
      <c r="EB29">
        <v>0.55971318781140056</v>
      </c>
      <c r="EC29">
        <v>5.1230621960984086</v>
      </c>
      <c r="ED29">
        <v>0.3215495839734786</v>
      </c>
      <c r="EE29">
        <v>5.226800485780811</v>
      </c>
      <c r="EF29">
        <v>0.33034441367416478</v>
      </c>
      <c r="EG29">
        <v>14.423668137722817</v>
      </c>
      <c r="EH29">
        <v>0.53332733842690982</v>
      </c>
      <c r="EI29">
        <v>8.2533488099438248</v>
      </c>
      <c r="EJ29">
        <v>0.26869032630526124</v>
      </c>
      <c r="EK29">
        <v>13.894513794368528</v>
      </c>
      <c r="EL29">
        <v>0.51031068705289784</v>
      </c>
      <c r="EM29">
        <v>16.424949914748321</v>
      </c>
      <c r="EN29">
        <v>0.56448303857256965</v>
      </c>
      <c r="EO29">
        <v>13.542512715757248</v>
      </c>
      <c r="EP29">
        <v>0.51845146644760398</v>
      </c>
      <c r="EQ29">
        <v>13.354914006265595</v>
      </c>
      <c r="ER29">
        <v>0.50036664010702536</v>
      </c>
      <c r="ES29">
        <v>6.9059430963445587</v>
      </c>
      <c r="ET29">
        <v>0.3614648303816978</v>
      </c>
      <c r="EU29">
        <v>16.779816098020703</v>
      </c>
      <c r="EV29">
        <v>0.53756199998448473</v>
      </c>
      <c r="EW29">
        <v>5.4929958861075967</v>
      </c>
      <c r="EX29">
        <v>0.33690687445957601</v>
      </c>
      <c r="EY29">
        <v>12.819829592385235</v>
      </c>
      <c r="EZ29">
        <v>0.5107835845275599</v>
      </c>
      <c r="FA29">
        <v>13.903789169059033</v>
      </c>
      <c r="FB29">
        <v>0.52890616779407851</v>
      </c>
      <c r="FC29">
        <v>5.3315161765234924</v>
      </c>
      <c r="FD29">
        <v>0.33506626348734131</v>
      </c>
      <c r="FE29">
        <v>13.301117189559227</v>
      </c>
      <c r="FF29">
        <v>0.51531909409242049</v>
      </c>
      <c r="FG29">
        <v>13.954142254177324</v>
      </c>
      <c r="FH29">
        <v>0.52900913374718272</v>
      </c>
      <c r="FI29">
        <v>13.84110399106148</v>
      </c>
      <c r="FJ29">
        <v>0.52498905952670272</v>
      </c>
      <c r="FK29">
        <v>6.0691726363678304</v>
      </c>
      <c r="FL29">
        <v>0.34921679919110421</v>
      </c>
      <c r="FM29">
        <v>14.102190399215992</v>
      </c>
      <c r="FN29">
        <v>0.53265783247919551</v>
      </c>
      <c r="FO29">
        <v>5.216661698259986</v>
      </c>
      <c r="FP29">
        <v>0.32893452597540879</v>
      </c>
      <c r="FQ29">
        <v>15.99005273885213</v>
      </c>
      <c r="FR29">
        <v>0.56091498541044904</v>
      </c>
      <c r="FS29">
        <v>17.338517602987846</v>
      </c>
      <c r="FT29">
        <v>0.57943823684100071</v>
      </c>
      <c r="FU29">
        <v>5.3209330444661429</v>
      </c>
      <c r="FV29">
        <v>0.33516893203898313</v>
      </c>
      <c r="FW29">
        <v>5.7339250772624659</v>
      </c>
      <c r="FX29">
        <v>0.34825282239235922</v>
      </c>
      <c r="FY29">
        <v>11.076112794250502</v>
      </c>
      <c r="FZ29">
        <v>0.45341679656198702</v>
      </c>
      <c r="GA29">
        <v>5.4991156267085826</v>
      </c>
      <c r="GB29">
        <v>0.33905741555575597</v>
      </c>
      <c r="GC29">
        <v>5.4211688518265939</v>
      </c>
      <c r="GD29">
        <v>0.33470460102993188</v>
      </c>
      <c r="GE29">
        <v>5.5332861885970814</v>
      </c>
      <c r="GF29">
        <v>0.33861992785281508</v>
      </c>
      <c r="GG29">
        <v>16.080498080072978</v>
      </c>
      <c r="GH29">
        <v>0.51679753373365367</v>
      </c>
      <c r="GI29">
        <v>5.0262080694895666</v>
      </c>
      <c r="GJ29">
        <v>0.29467407830905079</v>
      </c>
      <c r="GK29">
        <v>10.685988488137303</v>
      </c>
      <c r="GL29">
        <v>0.47157198567020525</v>
      </c>
      <c r="GM29">
        <v>5.312915805011988</v>
      </c>
      <c r="GN29">
        <v>0.33142413064363763</v>
      </c>
      <c r="GO29">
        <v>5.8531427342033613</v>
      </c>
      <c r="GP29">
        <v>0.34799834683606712</v>
      </c>
      <c r="GQ29">
        <v>14.357137766169759</v>
      </c>
      <c r="GR29">
        <v>0.53659874923612938</v>
      </c>
      <c r="GS29">
        <v>13.923378880763655</v>
      </c>
      <c r="GT29">
        <v>0.52834099043463467</v>
      </c>
      <c r="GU29">
        <v>14.050511100948734</v>
      </c>
      <c r="GV29">
        <v>0.53102623575151098</v>
      </c>
      <c r="GW29">
        <v>6.7484966462067364</v>
      </c>
      <c r="GX29">
        <v>0.3759151764418473</v>
      </c>
      <c r="GY29">
        <v>6.6106109095371428</v>
      </c>
      <c r="GZ29">
        <v>0.37033589469412143</v>
      </c>
      <c r="HA29">
        <v>6.5797074907883424</v>
      </c>
      <c r="HB29">
        <v>0.37165935771009806</v>
      </c>
      <c r="HC29">
        <v>5.9354275782908976</v>
      </c>
      <c r="HD29">
        <v>0.35508038743668296</v>
      </c>
      <c r="HE29">
        <v>13.520217332107196</v>
      </c>
      <c r="HF29">
        <v>0.51912389294829242</v>
      </c>
      <c r="HG29">
        <v>6.4068641956749799</v>
      </c>
      <c r="HH29">
        <v>0.36961585800664026</v>
      </c>
      <c r="HI29">
        <v>6.9521003087980153</v>
      </c>
      <c r="HJ29">
        <v>0.38332563399419267</v>
      </c>
      <c r="HK29">
        <v>6.4430354578223117</v>
      </c>
      <c r="HL29">
        <v>0.36702709180333554</v>
      </c>
      <c r="HM29">
        <v>6.269348354390341</v>
      </c>
      <c r="HN29">
        <v>0.36548469356357194</v>
      </c>
      <c r="HO29">
        <v>17.614988745152477</v>
      </c>
      <c r="HP29">
        <v>0.58030308548233311</v>
      </c>
      <c r="HQ29">
        <v>6.2341565638981269</v>
      </c>
      <c r="HR29">
        <v>0.36119489650324266</v>
      </c>
      <c r="HS29">
        <v>11.864276396713162</v>
      </c>
      <c r="HT29">
        <v>0.48473010819488838</v>
      </c>
      <c r="HU29">
        <v>5.3487873721108574</v>
      </c>
      <c r="HV29">
        <v>0.33579552169089244</v>
      </c>
      <c r="HW29">
        <v>5.5292990158136019</v>
      </c>
      <c r="HX29">
        <v>0.3398598975948478</v>
      </c>
      <c r="HY29">
        <v>7.0087224401807324</v>
      </c>
      <c r="HZ29">
        <v>0.37747411272093329</v>
      </c>
      <c r="IA29">
        <v>15.48905205855867</v>
      </c>
      <c r="IB29">
        <v>0.55145418772543653</v>
      </c>
      <c r="IC29">
        <v>15.070528620997401</v>
      </c>
      <c r="ID29">
        <v>0.54446527165705216</v>
      </c>
      <c r="IE29">
        <v>5.4602352104229075</v>
      </c>
      <c r="IF29">
        <v>0.33908013695600075</v>
      </c>
      <c r="IG29">
        <v>6.5082421340489942</v>
      </c>
      <c r="IH29">
        <v>0.37077718082924965</v>
      </c>
      <c r="II29">
        <v>9.5244840345487791</v>
      </c>
      <c r="IJ29">
        <v>0.40147350305445811</v>
      </c>
      <c r="IK29">
        <v>5.5928865699697781</v>
      </c>
      <c r="IL29">
        <v>0.33873409383662473</v>
      </c>
      <c r="IM29">
        <v>5.8143685427546776</v>
      </c>
      <c r="IN29">
        <v>0.35133149253688445</v>
      </c>
      <c r="IO29">
        <v>17.82943268628139</v>
      </c>
      <c r="IP29">
        <v>0.58171064939344497</v>
      </c>
      <c r="IQ29">
        <v>5.3220977351354977</v>
      </c>
      <c r="IR29">
        <v>0.33520430724050915</v>
      </c>
      <c r="IS29">
        <v>5.5237059678463387</v>
      </c>
      <c r="IT29">
        <v>0.33801670137805179</v>
      </c>
      <c r="IU29">
        <v>10.369810470231696</v>
      </c>
      <c r="IV29">
        <v>0.46482648120850484</v>
      </c>
    </row>
    <row r="30" spans="3:256">
      <c r="C30">
        <v>6.2124199999999998</v>
      </c>
      <c r="D30">
        <v>0.36519000000000001</v>
      </c>
      <c r="E30">
        <v>23.999975378762127</v>
      </c>
      <c r="F30">
        <v>0.66031799645570755</v>
      </c>
      <c r="I30">
        <v>14.35553665236829</v>
      </c>
      <c r="J30">
        <v>0.5364204720738428</v>
      </c>
      <c r="K30">
        <v>11.225087402506166</v>
      </c>
      <c r="L30">
        <v>0.48246175132492114</v>
      </c>
      <c r="M30">
        <v>12.19273423407531</v>
      </c>
      <c r="N30">
        <v>0.40434312897127306</v>
      </c>
      <c r="O30">
        <v>5.307455048045207</v>
      </c>
      <c r="P30">
        <v>0.33578250380865959</v>
      </c>
      <c r="Q30">
        <v>13.527410169129844</v>
      </c>
      <c r="R30">
        <v>0.5044821117768199</v>
      </c>
      <c r="S30">
        <v>5.1008454592612278</v>
      </c>
      <c r="T30">
        <v>0.32017858950778205</v>
      </c>
      <c r="U30">
        <v>15.48892645432324</v>
      </c>
      <c r="V30">
        <v>0.48666254021329119</v>
      </c>
      <c r="W30">
        <v>6.9413452362207835</v>
      </c>
      <c r="X30">
        <v>0.36294486939639103</v>
      </c>
      <c r="Y30">
        <v>13.065558651387262</v>
      </c>
      <c r="Z30">
        <v>0.49380081250456836</v>
      </c>
      <c r="AA30">
        <v>5.1396562119820484</v>
      </c>
      <c r="AB30">
        <v>0.31779986582877834</v>
      </c>
      <c r="AC30">
        <v>7.9465755173552903</v>
      </c>
      <c r="AD30">
        <v>0.27439775688949958</v>
      </c>
      <c r="AE30">
        <v>13.945026530068773</v>
      </c>
      <c r="AF30">
        <v>0.46614464087683122</v>
      </c>
      <c r="AG30">
        <v>11.622920176791613</v>
      </c>
      <c r="AH30">
        <v>0.41020678492274026</v>
      </c>
      <c r="AI30">
        <v>6.314264017452861</v>
      </c>
      <c r="AJ30">
        <v>0.36561093844295817</v>
      </c>
      <c r="AK30">
        <v>13.726899488890441</v>
      </c>
      <c r="AL30">
        <v>0.51917077039100723</v>
      </c>
      <c r="AM30">
        <v>14.22091708429822</v>
      </c>
      <c r="AN30">
        <v>0.53411614848238076</v>
      </c>
      <c r="AO30">
        <v>6.8862397431678293</v>
      </c>
      <c r="AP30">
        <v>9.8700336361737764E-2</v>
      </c>
      <c r="AQ30">
        <v>5.6969502149025324</v>
      </c>
      <c r="AR30">
        <v>0.23109168074619016</v>
      </c>
      <c r="AS30">
        <v>13.285877700609516</v>
      </c>
      <c r="AT30">
        <v>0.43633380762829821</v>
      </c>
      <c r="AU30">
        <v>5.4816446872972691</v>
      </c>
      <c r="AV30">
        <v>0.33921993950765794</v>
      </c>
      <c r="AW30">
        <v>13.735891265970116</v>
      </c>
      <c r="AX30">
        <v>0.49132786425168995</v>
      </c>
      <c r="AY30">
        <v>14.179364773447194</v>
      </c>
      <c r="AZ30">
        <v>0.53528072195922283</v>
      </c>
      <c r="BA30">
        <v>6.5237352708619678</v>
      </c>
      <c r="BB30">
        <v>0.32653973585617002</v>
      </c>
      <c r="BC30">
        <v>13.98370230327618</v>
      </c>
      <c r="BD30">
        <v>0.50835363449804771</v>
      </c>
      <c r="BE30">
        <v>14.403187952187068</v>
      </c>
      <c r="BF30">
        <v>0.53826947464230501</v>
      </c>
      <c r="BG30">
        <v>5.2733300484837748</v>
      </c>
      <c r="BH30">
        <v>0.33394243879256691</v>
      </c>
      <c r="BI30">
        <v>6.5526647120209791</v>
      </c>
      <c r="BJ30">
        <v>0.33179847834703713</v>
      </c>
      <c r="BK30">
        <v>10.307673160592902</v>
      </c>
      <c r="BL30">
        <v>0.46466779900112026</v>
      </c>
      <c r="BM30">
        <v>12.404603943950027</v>
      </c>
      <c r="BN30">
        <v>0.46123856809917024</v>
      </c>
      <c r="BO30">
        <v>6.3910390574579052</v>
      </c>
      <c r="BP30">
        <v>0.36728016619325071</v>
      </c>
      <c r="BQ30">
        <v>12.306146676848638</v>
      </c>
      <c r="BR30">
        <v>0.50381569753639766</v>
      </c>
      <c r="BS30">
        <v>14.415946160326232</v>
      </c>
      <c r="BT30">
        <v>0.52584344441684971</v>
      </c>
      <c r="BU30">
        <v>6.4560794474721108</v>
      </c>
      <c r="BV30">
        <v>0.37102604274078083</v>
      </c>
      <c r="BW30">
        <v>6.8974924099198258</v>
      </c>
      <c r="BX30">
        <v>0.37881922026150644</v>
      </c>
      <c r="BY30">
        <v>4.9488695111736964</v>
      </c>
      <c r="BZ30">
        <v>0.32386232543823701</v>
      </c>
      <c r="CA30">
        <v>8.0065164995232347</v>
      </c>
      <c r="CB30">
        <v>0.41283828601787614</v>
      </c>
      <c r="CC30">
        <v>9.1576837062660292</v>
      </c>
      <c r="CD30">
        <v>0.24227161123403465</v>
      </c>
      <c r="CE30">
        <v>4.8285088679213803</v>
      </c>
      <c r="CF30">
        <v>0.21588235546903597</v>
      </c>
      <c r="CG30">
        <v>17.710746301943598</v>
      </c>
      <c r="CH30">
        <v>0.29917887996478576</v>
      </c>
      <c r="CI30">
        <v>5.3323329152569556</v>
      </c>
      <c r="CJ30">
        <v>0.3273698463181241</v>
      </c>
      <c r="CK30">
        <v>5.6996156233970829</v>
      </c>
      <c r="CL30">
        <v>0.34938241727298908</v>
      </c>
      <c r="CM30">
        <v>17.57865519779337</v>
      </c>
      <c r="CN30">
        <v>0.58676480365051675</v>
      </c>
      <c r="CO30">
        <v>6.6860107493188066</v>
      </c>
      <c r="CP30">
        <v>0.37905106612527306</v>
      </c>
      <c r="CQ30">
        <v>5.899162695960432</v>
      </c>
      <c r="CR30">
        <v>0.35543324224776873</v>
      </c>
      <c r="CS30">
        <v>4.8650078113030206</v>
      </c>
      <c r="CT30">
        <v>0.29580360894169377</v>
      </c>
      <c r="CU30">
        <v>14.1393659432497</v>
      </c>
      <c r="CV30">
        <v>0.53527109147238949</v>
      </c>
      <c r="CW30">
        <v>14.019477578422716</v>
      </c>
      <c r="CX30">
        <v>0.53185252893279023</v>
      </c>
      <c r="CY30">
        <v>6.3054624389034499</v>
      </c>
      <c r="CZ30">
        <v>0.3336035853945461</v>
      </c>
      <c r="DA30">
        <v>10.373257871931608</v>
      </c>
      <c r="DB30">
        <v>0.40045965777133974</v>
      </c>
      <c r="DC30">
        <v>15.179526095623666</v>
      </c>
      <c r="DD30">
        <v>0.50412288799246419</v>
      </c>
      <c r="DE30">
        <v>6.2960258055204834</v>
      </c>
      <c r="DF30">
        <v>0.3669973226229073</v>
      </c>
      <c r="DG30">
        <v>10.806260765594818</v>
      </c>
      <c r="DH30">
        <v>0.44163640172126128</v>
      </c>
      <c r="DI30">
        <v>15.953873183974059</v>
      </c>
      <c r="DJ30">
        <v>0.56169584674987549</v>
      </c>
      <c r="DK30">
        <v>8.0094463407798013</v>
      </c>
      <c r="DL30">
        <v>0.41006923481454377</v>
      </c>
      <c r="DM30">
        <v>5.3489948422126909</v>
      </c>
      <c r="DN30">
        <v>0.33677484426943322</v>
      </c>
      <c r="DO30">
        <v>14.014505349469525</v>
      </c>
      <c r="DP30">
        <v>0.50908522096132103</v>
      </c>
      <c r="DQ30">
        <v>19.525082136860174</v>
      </c>
      <c r="DR30">
        <v>0.60707031302219405</v>
      </c>
      <c r="DS30">
        <v>5.4889725392801667</v>
      </c>
      <c r="DT30">
        <v>0.33799065440831594</v>
      </c>
      <c r="DU30">
        <v>5.4815258245284193</v>
      </c>
      <c r="DV30">
        <v>0.34047706756140622</v>
      </c>
      <c r="DW30">
        <v>10.955449928593902</v>
      </c>
      <c r="DX30">
        <v>0.47434612801708237</v>
      </c>
      <c r="DY30">
        <v>6.0102797852529317</v>
      </c>
      <c r="DZ30">
        <v>0.35518898301915108</v>
      </c>
      <c r="EA30">
        <v>17.091178308271214</v>
      </c>
      <c r="EB30">
        <v>0.56317190472508594</v>
      </c>
      <c r="EC30">
        <v>5.1513020533400349</v>
      </c>
      <c r="ED30">
        <v>0.32335361368457249</v>
      </c>
      <c r="EE30">
        <v>5.2483854261945302</v>
      </c>
      <c r="EF30">
        <v>0.33198496703801583</v>
      </c>
      <c r="EG30">
        <v>14.4869771434653</v>
      </c>
      <c r="EH30">
        <v>0.53605889114365812</v>
      </c>
      <c r="EI30">
        <v>8.2884688182949162</v>
      </c>
      <c r="EJ30">
        <v>0.26998499448280133</v>
      </c>
      <c r="EK30">
        <v>13.954048279808619</v>
      </c>
      <c r="EL30">
        <v>0.51281550874892279</v>
      </c>
      <c r="EM30">
        <v>16.489687833107439</v>
      </c>
      <c r="EN30">
        <v>0.56718021443480393</v>
      </c>
      <c r="EO30">
        <v>13.601927636732077</v>
      </c>
      <c r="EP30">
        <v>0.5210005524714908</v>
      </c>
      <c r="EQ30">
        <v>13.418806253541479</v>
      </c>
      <c r="ER30">
        <v>0.50290424517829546</v>
      </c>
      <c r="ES30">
        <v>6.937765704248914</v>
      </c>
      <c r="ET30">
        <v>0.36325802776608745</v>
      </c>
      <c r="EU30">
        <v>16.843981379294441</v>
      </c>
      <c r="EV30">
        <v>0.54011661959791102</v>
      </c>
      <c r="EW30">
        <v>5.5187569867283948</v>
      </c>
      <c r="EX30">
        <v>0.33855265850743888</v>
      </c>
      <c r="EY30">
        <v>12.864634037094273</v>
      </c>
      <c r="EZ30">
        <v>0.51308136313500752</v>
      </c>
      <c r="FA30">
        <v>13.951973089416366</v>
      </c>
      <c r="FB30">
        <v>0.53126981499968962</v>
      </c>
      <c r="FC30">
        <v>5.3512840780699431</v>
      </c>
      <c r="FD30">
        <v>0.33663242521502018</v>
      </c>
      <c r="FE30">
        <v>13.358048896357216</v>
      </c>
      <c r="FF30">
        <v>0.51790545128313914</v>
      </c>
      <c r="FG30">
        <v>14.004541685636147</v>
      </c>
      <c r="FH30">
        <v>0.53143364984434716</v>
      </c>
      <c r="FI30">
        <v>13.898197148664764</v>
      </c>
      <c r="FJ30">
        <v>0.52757095936442489</v>
      </c>
      <c r="FK30">
        <v>6.1024246376898192</v>
      </c>
      <c r="FL30">
        <v>0.35102637408272896</v>
      </c>
      <c r="FM30">
        <v>14.149282592709879</v>
      </c>
      <c r="FN30">
        <v>0.53496749603636984</v>
      </c>
      <c r="FO30">
        <v>5.2390375508779083</v>
      </c>
      <c r="FP30">
        <v>0.33054332949019161</v>
      </c>
      <c r="FQ30">
        <v>16.045308792084271</v>
      </c>
      <c r="FR30">
        <v>0.56341255854757422</v>
      </c>
      <c r="FS30">
        <v>17.400838432892218</v>
      </c>
      <c r="FT30">
        <v>0.58210857798057003</v>
      </c>
      <c r="FU30">
        <v>5.3393991975635373</v>
      </c>
      <c r="FV30">
        <v>0.33666510444827308</v>
      </c>
      <c r="FW30">
        <v>5.7543359537711201</v>
      </c>
      <c r="FX30">
        <v>0.34983040366259149</v>
      </c>
      <c r="FY30">
        <v>11.12443482315291</v>
      </c>
      <c r="FZ30">
        <v>0.45571660302410671</v>
      </c>
      <c r="GA30">
        <v>5.5223782198601974</v>
      </c>
      <c r="GB30">
        <v>0.34075223720406594</v>
      </c>
      <c r="GC30">
        <v>5.4472798008363208</v>
      </c>
      <c r="GD30">
        <v>0.33645416788760768</v>
      </c>
      <c r="GE30">
        <v>5.5594888700222516</v>
      </c>
      <c r="GF30">
        <v>0.34035988286101215</v>
      </c>
      <c r="GG30">
        <v>16.14935396239623</v>
      </c>
      <c r="GH30">
        <v>0.51930977842628367</v>
      </c>
      <c r="GI30">
        <v>5.0451569473273628</v>
      </c>
      <c r="GJ30">
        <v>0.29604952679609803</v>
      </c>
      <c r="GK30">
        <v>10.722902289195551</v>
      </c>
      <c r="GL30">
        <v>0.47367957589950171</v>
      </c>
      <c r="GM30">
        <v>5.3378352392385766</v>
      </c>
      <c r="GN30">
        <v>0.33308357124277838</v>
      </c>
      <c r="GO30">
        <v>5.8819121755313857</v>
      </c>
      <c r="GP30">
        <v>0.34972065322041251</v>
      </c>
      <c r="GQ30">
        <v>14.406554803280718</v>
      </c>
      <c r="GR30">
        <v>0.53899014382386801</v>
      </c>
      <c r="GS30">
        <v>13.975868334276683</v>
      </c>
      <c r="GT30">
        <v>0.53086836962510164</v>
      </c>
      <c r="GU30">
        <v>14.100368748339241</v>
      </c>
      <c r="GV30">
        <v>0.5334456950657952</v>
      </c>
      <c r="GW30">
        <v>6.7771192820226682</v>
      </c>
      <c r="GX30">
        <v>0.37772530417086669</v>
      </c>
      <c r="GY30">
        <v>6.6426092295468164</v>
      </c>
      <c r="GZ30">
        <v>0.37217848360587941</v>
      </c>
      <c r="HA30">
        <v>6.6058045736488005</v>
      </c>
      <c r="HB30">
        <v>0.37343930800989816</v>
      </c>
      <c r="HC30">
        <v>5.9566870009847293</v>
      </c>
      <c r="HD30">
        <v>0.35671913831306018</v>
      </c>
      <c r="HE30">
        <v>13.57981390689592</v>
      </c>
      <c r="HF30">
        <v>0.52184559320137625</v>
      </c>
      <c r="HG30">
        <v>6.4285727503673487</v>
      </c>
      <c r="HH30">
        <v>0.3712441855795835</v>
      </c>
      <c r="HI30">
        <v>6.9800461715418241</v>
      </c>
      <c r="HJ30">
        <v>0.38522820931441087</v>
      </c>
      <c r="HK30">
        <v>6.4714332331060378</v>
      </c>
      <c r="HL30">
        <v>0.36890797821785831</v>
      </c>
      <c r="HM30">
        <v>6.2910440044297928</v>
      </c>
      <c r="HN30">
        <v>0.36712086881183809</v>
      </c>
      <c r="HO30">
        <v>17.688303965755487</v>
      </c>
      <c r="HP30">
        <v>0.58322106805379714</v>
      </c>
      <c r="HQ30">
        <v>6.2618081912751489</v>
      </c>
      <c r="HR30">
        <v>0.36306101743265429</v>
      </c>
      <c r="HS30">
        <v>11.940270852930881</v>
      </c>
      <c r="HT30">
        <v>0.48762831621358516</v>
      </c>
      <c r="HU30">
        <v>5.3687373382701935</v>
      </c>
      <c r="HV30">
        <v>0.33738603728480115</v>
      </c>
      <c r="HW30">
        <v>5.5530788901989476</v>
      </c>
      <c r="HX30">
        <v>0.34157994803826841</v>
      </c>
      <c r="HY30">
        <v>7.0426850006381816</v>
      </c>
      <c r="HZ30">
        <v>0.37944013651562525</v>
      </c>
      <c r="IA30">
        <v>15.549901670136315</v>
      </c>
      <c r="IB30">
        <v>0.55411571976933272</v>
      </c>
      <c r="IC30">
        <v>15.132954872048256</v>
      </c>
      <c r="ID30">
        <v>0.54717104972224073</v>
      </c>
      <c r="IE30">
        <v>5.4810803047171195</v>
      </c>
      <c r="IF30">
        <v>0.34069701517461065</v>
      </c>
      <c r="IG30">
        <v>6.5334795916052242</v>
      </c>
      <c r="IH30">
        <v>0.37256244255819193</v>
      </c>
      <c r="II30">
        <v>9.5767933833878036</v>
      </c>
      <c r="IJ30">
        <v>0.40352050374462289</v>
      </c>
      <c r="IK30">
        <v>5.6209597912196019</v>
      </c>
      <c r="IL30">
        <v>0.34049988919909308</v>
      </c>
      <c r="IM30">
        <v>5.8347521858474209</v>
      </c>
      <c r="IN30">
        <v>0.35290642583375181</v>
      </c>
      <c r="IO30">
        <v>17.907569895333932</v>
      </c>
      <c r="IP30">
        <v>0.58457034540945818</v>
      </c>
      <c r="IQ30">
        <v>5.3411049132013648</v>
      </c>
      <c r="IR30">
        <v>0.33674120458242696</v>
      </c>
      <c r="IS30">
        <v>5.55029457666972</v>
      </c>
      <c r="IT30">
        <v>0.33970571611443473</v>
      </c>
      <c r="IU30">
        <v>10.405783602624471</v>
      </c>
      <c r="IV30">
        <v>0.46689790557145711</v>
      </c>
    </row>
    <row r="31" spans="3:256">
      <c r="C31">
        <v>12.01496</v>
      </c>
      <c r="D31">
        <v>0.49823000000000001</v>
      </c>
      <c r="E31">
        <v>24</v>
      </c>
      <c r="F31">
        <v>0.6603182421244449</v>
      </c>
      <c r="I31">
        <v>14.395187366224619</v>
      </c>
      <c r="J31">
        <v>0.53874366263967155</v>
      </c>
      <c r="K31">
        <v>11.255343025372934</v>
      </c>
      <c r="L31">
        <v>0.48451489548517701</v>
      </c>
      <c r="M31">
        <v>12.226449555471969</v>
      </c>
      <c r="N31">
        <v>0.40608757254864514</v>
      </c>
      <c r="O31">
        <v>5.3213180425283744</v>
      </c>
      <c r="P31">
        <v>0.33717180080477549</v>
      </c>
      <c r="Q31">
        <v>13.569257535388026</v>
      </c>
      <c r="R31">
        <v>0.50683102160631721</v>
      </c>
      <c r="S31">
        <v>5.1181489616931435</v>
      </c>
      <c r="T31">
        <v>0.32171636155603461</v>
      </c>
      <c r="U31">
        <v>15.528066003299477</v>
      </c>
      <c r="V31">
        <v>0.48860373111272964</v>
      </c>
      <c r="W31">
        <v>6.9654202195982515</v>
      </c>
      <c r="X31">
        <v>0.36471832925564929</v>
      </c>
      <c r="Y31">
        <v>13.108839242349392</v>
      </c>
      <c r="Z31">
        <v>0.49617519299715662</v>
      </c>
      <c r="AA31">
        <v>5.1600551856495036</v>
      </c>
      <c r="AB31">
        <v>0.31943275222979312</v>
      </c>
      <c r="AC31">
        <v>7.9679152099041834</v>
      </c>
      <c r="AD31">
        <v>0.27555829388569064</v>
      </c>
      <c r="AE31">
        <v>13.981901015166807</v>
      </c>
      <c r="AF31">
        <v>0.46808174428901844</v>
      </c>
      <c r="AG31">
        <v>11.660387617215788</v>
      </c>
      <c r="AH31">
        <v>0.41213404575289048</v>
      </c>
      <c r="AI31">
        <v>6.332495264327485</v>
      </c>
      <c r="AJ31">
        <v>0.36723153161572497</v>
      </c>
      <c r="AK31">
        <v>13.773646673273646</v>
      </c>
      <c r="AL31">
        <v>0.52176212007748202</v>
      </c>
      <c r="AM31">
        <v>14.261753618215719</v>
      </c>
      <c r="AN31">
        <v>0.53652913151902348</v>
      </c>
      <c r="AO31">
        <v>7.0711032697787246</v>
      </c>
      <c r="AP31">
        <v>0.10189583955333738</v>
      </c>
      <c r="AQ31">
        <v>5.7863656232259606</v>
      </c>
      <c r="AR31">
        <v>0.23309431653921903</v>
      </c>
      <c r="AS31">
        <v>13.328255004789096</v>
      </c>
      <c r="AT31">
        <v>0.43840311202944421</v>
      </c>
      <c r="AU31">
        <v>5.4987103703219509</v>
      </c>
      <c r="AV31">
        <v>0.34081676809811468</v>
      </c>
      <c r="AW31">
        <v>13.770932796010522</v>
      </c>
      <c r="AX31">
        <v>0.49330716300761429</v>
      </c>
      <c r="AY31">
        <v>14.215431377134481</v>
      </c>
      <c r="AZ31">
        <v>0.5374343749357795</v>
      </c>
      <c r="BA31">
        <v>6.5420570006374179</v>
      </c>
      <c r="BB31">
        <v>0.32797573182278644</v>
      </c>
      <c r="BC31">
        <v>14.031362278347324</v>
      </c>
      <c r="BD31">
        <v>0.5107756864404106</v>
      </c>
      <c r="BE31">
        <v>14.440552618227938</v>
      </c>
      <c r="BF31">
        <v>0.54047790610957613</v>
      </c>
      <c r="BG31">
        <v>5.2879161633768641</v>
      </c>
      <c r="BH31">
        <v>0.33539436587295207</v>
      </c>
      <c r="BI31">
        <v>6.5731250738269198</v>
      </c>
      <c r="BJ31">
        <v>0.33333208552920707</v>
      </c>
      <c r="BK31">
        <v>10.334506825259222</v>
      </c>
      <c r="BL31">
        <v>0.46658247993320062</v>
      </c>
      <c r="BM31">
        <v>12.43952042670311</v>
      </c>
      <c r="BN31">
        <v>0.46326751989336445</v>
      </c>
      <c r="BO31">
        <v>6.4108446757128466</v>
      </c>
      <c r="BP31">
        <v>0.36898860712279546</v>
      </c>
      <c r="BQ31">
        <v>12.338463459801737</v>
      </c>
      <c r="BR31">
        <v>0.50590772307111354</v>
      </c>
      <c r="BS31">
        <v>14.504920823092545</v>
      </c>
      <c r="BT31">
        <v>0.52896820044183923</v>
      </c>
      <c r="BU31">
        <v>6.473856466274766</v>
      </c>
      <c r="BV31">
        <v>0.37263890993532439</v>
      </c>
      <c r="BW31">
        <v>6.9239520414598523</v>
      </c>
      <c r="BX31">
        <v>0.38077292989186551</v>
      </c>
      <c r="BY31">
        <v>4.9612547855300395</v>
      </c>
      <c r="BZ31">
        <v>0.32514027947248081</v>
      </c>
      <c r="CA31">
        <v>8.0280737584578219</v>
      </c>
      <c r="CB31">
        <v>0.41459669150215306</v>
      </c>
      <c r="CC31">
        <v>9.183739919062722</v>
      </c>
      <c r="CD31">
        <v>0.24334380116167145</v>
      </c>
      <c r="CE31">
        <v>4.8443284728244072</v>
      </c>
      <c r="CF31">
        <v>0.21694251449763677</v>
      </c>
      <c r="CG31">
        <v>18.265359137144429</v>
      </c>
      <c r="CH31">
        <v>0.30909669720341237</v>
      </c>
      <c r="CI31">
        <v>5.3537946575252375</v>
      </c>
      <c r="CJ31">
        <v>0.32906149475036406</v>
      </c>
      <c r="CK31">
        <v>5.7137790460489644</v>
      </c>
      <c r="CL31">
        <v>0.35074427110428708</v>
      </c>
      <c r="CM31">
        <v>17.62085377777068</v>
      </c>
      <c r="CN31">
        <v>0.58893778728828261</v>
      </c>
      <c r="CO31">
        <v>6.7022152837029498</v>
      </c>
      <c r="CP31">
        <v>0.38048940271640413</v>
      </c>
      <c r="CQ31">
        <v>5.9138753178595387</v>
      </c>
      <c r="CR31">
        <v>0.35683030224694856</v>
      </c>
      <c r="CS31">
        <v>4.8791340967056387</v>
      </c>
      <c r="CT31">
        <v>0.29712151028546796</v>
      </c>
      <c r="CU31">
        <v>14.174309520429437</v>
      </c>
      <c r="CV31">
        <v>0.53734904356228352</v>
      </c>
      <c r="CW31">
        <v>14.056504553475838</v>
      </c>
      <c r="CX31">
        <v>0.53407416246580997</v>
      </c>
      <c r="CY31">
        <v>6.3252218038906234</v>
      </c>
      <c r="CZ31">
        <v>0.33516311014688543</v>
      </c>
      <c r="DA31">
        <v>10.432510936460016</v>
      </c>
      <c r="DB31">
        <v>0.4027572829879591</v>
      </c>
      <c r="DC31">
        <v>15.222331974537608</v>
      </c>
      <c r="DD31">
        <v>0.50631121487334829</v>
      </c>
      <c r="DE31">
        <v>6.3115349172751589</v>
      </c>
      <c r="DF31">
        <v>0.36842625817955993</v>
      </c>
      <c r="DG31">
        <v>10.840009771011445</v>
      </c>
      <c r="DH31">
        <v>0.44374709740130774</v>
      </c>
      <c r="DI31">
        <v>15.995452211481762</v>
      </c>
      <c r="DJ31">
        <v>0.56401187069199077</v>
      </c>
      <c r="DK31">
        <v>8.0338833881137983</v>
      </c>
      <c r="DL31">
        <v>0.41193726790916646</v>
      </c>
      <c r="DM31">
        <v>5.3629892297913182</v>
      </c>
      <c r="DN31">
        <v>0.33816908275627638</v>
      </c>
      <c r="DO31">
        <v>14.055612938135619</v>
      </c>
      <c r="DP31">
        <v>0.51138746094477749</v>
      </c>
      <c r="DQ31">
        <v>19.582721766674194</v>
      </c>
      <c r="DR31">
        <v>0.60982740189811324</v>
      </c>
      <c r="DS31">
        <v>5.5072659137919704</v>
      </c>
      <c r="DT31">
        <v>0.33959159557063467</v>
      </c>
      <c r="DU31">
        <v>5.4966148537673618</v>
      </c>
      <c r="DV31">
        <v>0.34194275581362127</v>
      </c>
      <c r="DW31">
        <v>10.990321856843677</v>
      </c>
      <c r="DX31">
        <v>0.47657450841109333</v>
      </c>
      <c r="DY31">
        <v>6.0293493847817334</v>
      </c>
      <c r="DZ31">
        <v>0.35684690880760461</v>
      </c>
      <c r="EA31">
        <v>17.18258439265664</v>
      </c>
      <c r="EB31">
        <v>0.56665975481504161</v>
      </c>
      <c r="EC31">
        <v>5.1722752090158481</v>
      </c>
      <c r="ED31">
        <v>0.32512791385561585</v>
      </c>
      <c r="EE31">
        <v>5.264412108292075</v>
      </c>
      <c r="EF31">
        <v>0.33353847898880407</v>
      </c>
      <c r="EG31">
        <v>14.53400831712921</v>
      </c>
      <c r="EH31">
        <v>0.53866904944528227</v>
      </c>
      <c r="EI31">
        <v>8.314560643908532</v>
      </c>
      <c r="EJ31">
        <v>0.27123104963178452</v>
      </c>
      <c r="EK31">
        <v>13.998276001429522</v>
      </c>
      <c r="EL31">
        <v>0.51521981791052085</v>
      </c>
      <c r="EM31">
        <v>16.537781276035517</v>
      </c>
      <c r="EN31">
        <v>0.56972635436039842</v>
      </c>
      <c r="EO31">
        <v>13.646066177857751</v>
      </c>
      <c r="EP31">
        <v>0.52346007667088712</v>
      </c>
      <c r="EQ31">
        <v>13.466272749597168</v>
      </c>
      <c r="ER31">
        <v>0.5053809685958186</v>
      </c>
      <c r="ES31">
        <v>6.9614022380995673</v>
      </c>
      <c r="ET31">
        <v>0.36500287984893648</v>
      </c>
      <c r="EU31">
        <v>16.891650386494451</v>
      </c>
      <c r="EV31">
        <v>0.54250458535219381</v>
      </c>
      <c r="EW31">
        <v>5.5378891248866458</v>
      </c>
      <c r="EX31">
        <v>0.34016375389507758</v>
      </c>
      <c r="EY31">
        <v>12.897915259317859</v>
      </c>
      <c r="EZ31">
        <v>0.51518194633487835</v>
      </c>
      <c r="FA31">
        <v>13.987765702675595</v>
      </c>
      <c r="FB31">
        <v>0.53342633463750577</v>
      </c>
      <c r="FC31">
        <v>5.3659606907940933</v>
      </c>
      <c r="FD31">
        <v>0.33808627978060085</v>
      </c>
      <c r="FE31">
        <v>13.400341335001194</v>
      </c>
      <c r="FF31">
        <v>0.52037323631138777</v>
      </c>
      <c r="FG31">
        <v>14.041980339654506</v>
      </c>
      <c r="FH31">
        <v>0.53367471725508686</v>
      </c>
      <c r="FI31">
        <v>13.940609601482546</v>
      </c>
      <c r="FJ31">
        <v>0.53002216224105225</v>
      </c>
      <c r="FK31">
        <v>6.127123989095467</v>
      </c>
      <c r="FL31">
        <v>0.35282532807334688</v>
      </c>
      <c r="FM31">
        <v>14.184264417394317</v>
      </c>
      <c r="FN31">
        <v>0.53705359648335582</v>
      </c>
      <c r="FO31">
        <v>5.2556529246791071</v>
      </c>
      <c r="FP31">
        <v>0.33208936506864806</v>
      </c>
      <c r="FQ31">
        <v>16.086356759477297</v>
      </c>
      <c r="FR31">
        <v>0.56569290702970743</v>
      </c>
      <c r="FS31">
        <v>17.447135784053525</v>
      </c>
      <c r="FT31">
        <v>0.58455877308096971</v>
      </c>
      <c r="FU31">
        <v>5.3531089698091305</v>
      </c>
      <c r="FV31">
        <v>0.33803426354713983</v>
      </c>
      <c r="FW31">
        <v>5.7694906070811882</v>
      </c>
      <c r="FX31">
        <v>0.35128614809805325</v>
      </c>
      <c r="FY31">
        <v>11.160330507541026</v>
      </c>
      <c r="FZ31">
        <v>0.45791623919380986</v>
      </c>
      <c r="GA31">
        <v>5.5396516533232729</v>
      </c>
      <c r="GB31">
        <v>0.34236588676117996</v>
      </c>
      <c r="GC31">
        <v>5.4666706014680226</v>
      </c>
      <c r="GD31">
        <v>0.33815438489353233</v>
      </c>
      <c r="GE31">
        <v>5.5789479968821514</v>
      </c>
      <c r="GF31">
        <v>0.34205065268862705</v>
      </c>
      <c r="GG31">
        <v>16.200509477048666</v>
      </c>
      <c r="GH31">
        <v>0.52172634233027548</v>
      </c>
      <c r="GI31">
        <v>5.0592273251720368</v>
      </c>
      <c r="GJ31">
        <v>0.29733737434674457</v>
      </c>
      <c r="GK31">
        <v>10.750320087856574</v>
      </c>
      <c r="GL31">
        <v>0.47559541952516676</v>
      </c>
      <c r="GM31">
        <v>5.3563413673115479</v>
      </c>
      <c r="GN31">
        <v>0.33470098651234093</v>
      </c>
      <c r="GO31">
        <v>5.9032800232662836</v>
      </c>
      <c r="GP31">
        <v>0.35141641818882019</v>
      </c>
      <c r="GQ31">
        <v>14.443263808851775</v>
      </c>
      <c r="GR31">
        <v>0.54116133219795692</v>
      </c>
      <c r="GS31">
        <v>14.014859511285792</v>
      </c>
      <c r="GT31">
        <v>0.53320558574595367</v>
      </c>
      <c r="GU31">
        <v>14.137404845737837</v>
      </c>
      <c r="GV31">
        <v>0.53566279667173677</v>
      </c>
      <c r="GW31">
        <v>6.7983765591142316</v>
      </c>
      <c r="GX31">
        <v>0.37946643936741786</v>
      </c>
      <c r="GY31">
        <v>6.6663759932893178</v>
      </c>
      <c r="GZ31">
        <v>0.37398654429653888</v>
      </c>
      <c r="HA31">
        <v>6.6251843990698616</v>
      </c>
      <c r="HB31">
        <v>0.37512205842133017</v>
      </c>
      <c r="HC31">
        <v>5.9724718810215247</v>
      </c>
      <c r="HD31">
        <v>0.35821688626174297</v>
      </c>
      <c r="HE31">
        <v>13.624085824077616</v>
      </c>
      <c r="HF31">
        <v>0.52443257547369049</v>
      </c>
      <c r="HG31">
        <v>6.4446920217283346</v>
      </c>
      <c r="HH31">
        <v>0.37271287013039739</v>
      </c>
      <c r="HI31">
        <v>7.0007989589828874</v>
      </c>
      <c r="HJ31">
        <v>0.38701249077695588</v>
      </c>
      <c r="HK31">
        <v>6.4925223733974855</v>
      </c>
      <c r="HL31">
        <v>0.37070708762285276</v>
      </c>
      <c r="HM31">
        <v>6.3071533973000813</v>
      </c>
      <c r="HN31">
        <v>0.36860905733125743</v>
      </c>
      <c r="HO31">
        <v>17.742770546915487</v>
      </c>
      <c r="HP31">
        <v>0.58597991170229136</v>
      </c>
      <c r="HQ31">
        <v>6.2823427560218095</v>
      </c>
      <c r="HR31">
        <v>0.36484524455721734</v>
      </c>
      <c r="HS31">
        <v>11.996729670956912</v>
      </c>
      <c r="HT31">
        <v>0.49051698157945117</v>
      </c>
      <c r="HU31">
        <v>5.3835490064037455</v>
      </c>
      <c r="HV31">
        <v>0.33885642101895685</v>
      </c>
      <c r="HW31">
        <v>5.5707366132754021</v>
      </c>
      <c r="HX31">
        <v>0.34321968295063476</v>
      </c>
      <c r="HY31">
        <v>7.0679104359232587</v>
      </c>
      <c r="HZ31">
        <v>0.38135427532118704</v>
      </c>
      <c r="IA31">
        <v>15.595105439952691</v>
      </c>
      <c r="IB31">
        <v>0.55661601265548011</v>
      </c>
      <c r="IC31">
        <v>15.179330112001063</v>
      </c>
      <c r="ID31">
        <v>0.54973498281656819</v>
      </c>
      <c r="IE31">
        <v>5.4965571789402778</v>
      </c>
      <c r="IF31">
        <v>0.34220525278546859</v>
      </c>
      <c r="IG31">
        <v>6.5522201838657761</v>
      </c>
      <c r="IH31">
        <v>0.37423232210341206</v>
      </c>
      <c r="II31">
        <v>9.6156553728425287</v>
      </c>
      <c r="IJ31">
        <v>0.40556056777710953</v>
      </c>
      <c r="IK31">
        <v>5.6418094388075311</v>
      </c>
      <c r="IL31">
        <v>0.34222994944112811</v>
      </c>
      <c r="IM31">
        <v>5.8498866678398276</v>
      </c>
      <c r="IN31">
        <v>0.35435467933448495</v>
      </c>
      <c r="IO31">
        <v>17.965620809131053</v>
      </c>
      <c r="IP31">
        <v>0.58732895872650048</v>
      </c>
      <c r="IQ31">
        <v>5.355216376196795</v>
      </c>
      <c r="IR31">
        <v>0.33815046989479508</v>
      </c>
      <c r="IS31">
        <v>5.5700414165546253</v>
      </c>
      <c r="IT31">
        <v>0.34136030898286329</v>
      </c>
      <c r="IU31">
        <v>10.43250240331821</v>
      </c>
      <c r="IV31">
        <v>0.46879494076818501</v>
      </c>
    </row>
    <row r="32" spans="3:256">
      <c r="C32">
        <v>13.615170000000001</v>
      </c>
      <c r="D32">
        <v>0.52819000000000005</v>
      </c>
      <c r="E32" t="s">
        <v>22</v>
      </c>
      <c r="F32" t="s">
        <v>22</v>
      </c>
      <c r="I32">
        <v>14.419588611234676</v>
      </c>
      <c r="J32">
        <v>0.54080692944336339</v>
      </c>
      <c r="K32">
        <v>11.273958254844596</v>
      </c>
      <c r="L32">
        <v>0.48631882874870874</v>
      </c>
      <c r="M32">
        <v>12.247201106934046</v>
      </c>
      <c r="N32">
        <v>0.40764457374834695</v>
      </c>
      <c r="O32">
        <v>5.3298386515993936</v>
      </c>
      <c r="P32">
        <v>0.33838041023276405</v>
      </c>
      <c r="Q32">
        <v>13.595012668697569</v>
      </c>
      <c r="R32">
        <v>0.508976216148331</v>
      </c>
      <c r="S32">
        <v>5.1287903764480172</v>
      </c>
      <c r="T32">
        <v>0.32315089823621762</v>
      </c>
      <c r="U32">
        <v>15.552156737478484</v>
      </c>
      <c r="V32">
        <v>0.49026578089905332</v>
      </c>
      <c r="W32">
        <v>6.9802321625134702</v>
      </c>
      <c r="X32">
        <v>0.36637502782552761</v>
      </c>
      <c r="Y32">
        <v>13.135477609490456</v>
      </c>
      <c r="Z32">
        <v>0.49837375138866197</v>
      </c>
      <c r="AA32">
        <v>5.1726043627856839</v>
      </c>
      <c r="AB32">
        <v>0.32098713680820551</v>
      </c>
      <c r="AC32">
        <v>7.9810488640883834</v>
      </c>
      <c r="AD32">
        <v>0.27658208764336883</v>
      </c>
      <c r="AE32">
        <v>14.004596535367703</v>
      </c>
      <c r="AF32">
        <v>0.46979550562744249</v>
      </c>
      <c r="AG32">
        <v>11.683449489632931</v>
      </c>
      <c r="AH32">
        <v>0.41391588782687438</v>
      </c>
      <c r="AI32">
        <v>6.3437060189450794</v>
      </c>
      <c r="AJ32">
        <v>0.36869642670062458</v>
      </c>
      <c r="AK32">
        <v>13.802418231023911</v>
      </c>
      <c r="AL32">
        <v>0.52415470808993758</v>
      </c>
      <c r="AM32">
        <v>14.286884285583207</v>
      </c>
      <c r="AN32">
        <v>0.53866507167431776</v>
      </c>
      <c r="AO32">
        <v>7.1849375382724388</v>
      </c>
      <c r="AP32">
        <v>0.10506498631552545</v>
      </c>
      <c r="AQ32">
        <v>5.8414252811073357</v>
      </c>
      <c r="AR32">
        <v>0.23516288508547933</v>
      </c>
      <c r="AS32">
        <v>13.354339955891335</v>
      </c>
      <c r="AT32">
        <v>0.44030282301020046</v>
      </c>
      <c r="AU32">
        <v>5.5092030678357045</v>
      </c>
      <c r="AV32">
        <v>0.34227268484690804</v>
      </c>
      <c r="AW32">
        <v>13.792498167159811</v>
      </c>
      <c r="AX32">
        <v>0.49500257723192481</v>
      </c>
      <c r="AY32">
        <v>14.237626053233569</v>
      </c>
      <c r="AZ32">
        <v>0.53929349028178508</v>
      </c>
      <c r="BA32">
        <v>6.5533266592902848</v>
      </c>
      <c r="BB32">
        <v>0.32925394681797415</v>
      </c>
      <c r="BC32">
        <v>14.060698624960986</v>
      </c>
      <c r="BD32">
        <v>0.51304226492171567</v>
      </c>
      <c r="BE32">
        <v>14.463546494865353</v>
      </c>
      <c r="BF32">
        <v>0.54240357737141753</v>
      </c>
      <c r="BG32">
        <v>5.2968817359327822</v>
      </c>
      <c r="BH32">
        <v>0.33668164717553978</v>
      </c>
      <c r="BI32">
        <v>6.5857122014409564</v>
      </c>
      <c r="BJ32">
        <v>0.3347422540658479</v>
      </c>
      <c r="BK32">
        <v>10.351015005912137</v>
      </c>
      <c r="BL32">
        <v>0.46824612132490506</v>
      </c>
      <c r="BM32">
        <v>12.461008494120835</v>
      </c>
      <c r="BN32">
        <v>0.46507636631008686</v>
      </c>
      <c r="BO32">
        <v>6.4230249449579837</v>
      </c>
      <c r="BP32">
        <v>0.37055106971089463</v>
      </c>
      <c r="BQ32">
        <v>12.358348186217485</v>
      </c>
      <c r="BR32">
        <v>0.50770469801392326</v>
      </c>
      <c r="BS32">
        <v>14.559702860705423</v>
      </c>
      <c r="BT32">
        <v>0.53206305066026871</v>
      </c>
      <c r="BU32">
        <v>6.4847866476953868</v>
      </c>
      <c r="BV32">
        <v>0.37405890323569052</v>
      </c>
      <c r="BW32">
        <v>6.9402316361053531</v>
      </c>
      <c r="BX32">
        <v>0.38261892449838142</v>
      </c>
      <c r="BY32">
        <v>4.9688661710445263</v>
      </c>
      <c r="BZ32">
        <v>0.32622761274835393</v>
      </c>
      <c r="CA32">
        <v>8.0413320355631388</v>
      </c>
      <c r="CB32">
        <v>0.41613502344356779</v>
      </c>
      <c r="CC32">
        <v>9.1997802702327771</v>
      </c>
      <c r="CD32">
        <v>0.24430363105035183</v>
      </c>
      <c r="CE32">
        <v>4.8540624504252472</v>
      </c>
      <c r="CF32">
        <v>0.21791303630218256</v>
      </c>
      <c r="CG32">
        <v>18.606876537937829</v>
      </c>
      <c r="CH32">
        <v>0.31908765730112726</v>
      </c>
      <c r="CI32">
        <v>5.3669981186191373</v>
      </c>
      <c r="CJ32">
        <v>0.33067430538983911</v>
      </c>
      <c r="CK32">
        <v>5.7224855249951672</v>
      </c>
      <c r="CL32">
        <v>0.35189306170631035</v>
      </c>
      <c r="CM32">
        <v>17.646826534754084</v>
      </c>
      <c r="CN32">
        <v>0.59073732181035765</v>
      </c>
      <c r="CO32">
        <v>6.7121790584067123</v>
      </c>
      <c r="CP32">
        <v>0.38170025998078305</v>
      </c>
      <c r="CQ32">
        <v>5.9229197774096303</v>
      </c>
      <c r="CR32">
        <v>0.35801867877612675</v>
      </c>
      <c r="CS32">
        <v>4.8878193846731355</v>
      </c>
      <c r="CT32">
        <v>0.29831330502926373</v>
      </c>
      <c r="CU32">
        <v>14.195813188269646</v>
      </c>
      <c r="CV32">
        <v>0.53910922094541214</v>
      </c>
      <c r="CW32">
        <v>14.079290171965095</v>
      </c>
      <c r="CX32">
        <v>0.53601356395392241</v>
      </c>
      <c r="CY32">
        <v>6.3373762978332833</v>
      </c>
      <c r="CZ32">
        <v>0.33659300816794196</v>
      </c>
      <c r="DA32">
        <v>10.468991832217876</v>
      </c>
      <c r="DB32">
        <v>0.40502273188890492</v>
      </c>
      <c r="DC32">
        <v>15.248679217353368</v>
      </c>
      <c r="DD32">
        <v>0.50828467450223902</v>
      </c>
      <c r="DE32">
        <v>6.3210699837390711</v>
      </c>
      <c r="DF32">
        <v>0.36965204579893984</v>
      </c>
      <c r="DG32">
        <v>10.860777704962789</v>
      </c>
      <c r="DH32">
        <v>0.44565960872035543</v>
      </c>
      <c r="DI32">
        <v>16.021041432943811</v>
      </c>
      <c r="DJ32">
        <v>0.56602692023557644</v>
      </c>
      <c r="DK32">
        <v>8.0489162371794318</v>
      </c>
      <c r="DL32">
        <v>0.41364899817898998</v>
      </c>
      <c r="DM32">
        <v>5.3715908437666036</v>
      </c>
      <c r="DN32">
        <v>0.33938811824955883</v>
      </c>
      <c r="DO32">
        <v>14.080912464078546</v>
      </c>
      <c r="DP32">
        <v>0.51346268051706834</v>
      </c>
      <c r="DQ32">
        <v>19.618201376779357</v>
      </c>
      <c r="DR32">
        <v>0.61231596883766792</v>
      </c>
      <c r="DS32">
        <v>5.5185164820134567</v>
      </c>
      <c r="DT32">
        <v>0.34108333580875905</v>
      </c>
      <c r="DU32">
        <v>5.5058904752119391</v>
      </c>
      <c r="DV32">
        <v>0.34324924028320308</v>
      </c>
      <c r="DW32">
        <v>11.011780686574271</v>
      </c>
      <c r="DX32">
        <v>0.47862594012910398</v>
      </c>
      <c r="DY32">
        <v>6.041077063595103</v>
      </c>
      <c r="DZ32">
        <v>0.35837506188437412</v>
      </c>
      <c r="EA32">
        <v>17.238860420690354</v>
      </c>
      <c r="EB32">
        <v>0.57004270195831941</v>
      </c>
      <c r="EC32">
        <v>5.1851756765151089</v>
      </c>
      <c r="ED32">
        <v>0.32680429912607439</v>
      </c>
      <c r="EE32">
        <v>5.2742646356683043</v>
      </c>
      <c r="EF32">
        <v>0.33494524893348027</v>
      </c>
      <c r="EG32">
        <v>14.562954277086028</v>
      </c>
      <c r="EH32">
        <v>0.54105750641204431</v>
      </c>
      <c r="EI32">
        <v>8.3306215925588063</v>
      </c>
      <c r="EJ32">
        <v>0.27238060655163104</v>
      </c>
      <c r="EK32">
        <v>14.025497312692536</v>
      </c>
      <c r="EL32">
        <v>0.51743121828496386</v>
      </c>
      <c r="EM32">
        <v>16.567382039491942</v>
      </c>
      <c r="EN32">
        <v>0.57202361161990423</v>
      </c>
      <c r="EO32">
        <v>13.67323211975199</v>
      </c>
      <c r="EP32">
        <v>0.52573552091012721</v>
      </c>
      <c r="EQ32">
        <v>13.495489383608762</v>
      </c>
      <c r="ER32">
        <v>0.50770163126762191</v>
      </c>
      <c r="ES32">
        <v>6.9759443591561574</v>
      </c>
      <c r="ET32">
        <v>0.36663233294322528</v>
      </c>
      <c r="EU32">
        <v>16.920991226407118</v>
      </c>
      <c r="EV32">
        <v>0.54463412906258279</v>
      </c>
      <c r="EW32">
        <v>5.5496570632423543</v>
      </c>
      <c r="EX32">
        <v>0.34167824713025791</v>
      </c>
      <c r="EY32">
        <v>12.918394280350265</v>
      </c>
      <c r="EZ32">
        <v>0.51700460989282204</v>
      </c>
      <c r="FA32">
        <v>14.009791518781897</v>
      </c>
      <c r="FB32">
        <v>0.53529285286723582</v>
      </c>
      <c r="FC32">
        <v>5.374982000699692</v>
      </c>
      <c r="FD32">
        <v>0.3393719563684589</v>
      </c>
      <c r="FE32">
        <v>13.426369230791941</v>
      </c>
      <c r="FF32">
        <v>0.52262761358248055</v>
      </c>
      <c r="FG32">
        <v>14.065019469754313</v>
      </c>
      <c r="FH32">
        <v>0.53564621301561244</v>
      </c>
      <c r="FI32">
        <v>13.966711462738216</v>
      </c>
      <c r="FJ32">
        <v>0.53224846980468643</v>
      </c>
      <c r="FK32">
        <v>6.1423215083618112</v>
      </c>
      <c r="FL32">
        <v>0.35454452836996342</v>
      </c>
      <c r="FM32">
        <v>14.20579154136472</v>
      </c>
      <c r="FN32">
        <v>0.53883596614987439</v>
      </c>
      <c r="FO32">
        <v>5.2658693001664112</v>
      </c>
      <c r="FP32">
        <v>0.33351321943052481</v>
      </c>
      <c r="FQ32">
        <v>16.111619190664264</v>
      </c>
      <c r="FR32">
        <v>0.56766839834351446</v>
      </c>
      <c r="FS32">
        <v>17.475630475230492</v>
      </c>
      <c r="FT32">
        <v>0.58669466251857638</v>
      </c>
      <c r="FU32">
        <v>5.3615355023440534</v>
      </c>
      <c r="FV32">
        <v>0.33922379331924724</v>
      </c>
      <c r="FW32">
        <v>5.7788066523647927</v>
      </c>
      <c r="FX32">
        <v>0.35256411225648054</v>
      </c>
      <c r="FY32">
        <v>11.182420396394347</v>
      </c>
      <c r="FZ32">
        <v>0.4599311742866648</v>
      </c>
      <c r="GA32">
        <v>5.5502721187368769</v>
      </c>
      <c r="GB32">
        <v>0.34383635257956313</v>
      </c>
      <c r="GC32">
        <v>5.4785960761279089</v>
      </c>
      <c r="GD32">
        <v>0.3397399136616609</v>
      </c>
      <c r="GE32">
        <v>5.5909157658443576</v>
      </c>
      <c r="GF32">
        <v>0.34362726199937921</v>
      </c>
      <c r="GG32">
        <v>16.231998746290536</v>
      </c>
      <c r="GH32">
        <v>0.52395435825002323</v>
      </c>
      <c r="GI32">
        <v>5.0678784862937762</v>
      </c>
      <c r="GJ32">
        <v>0.29848812970185223</v>
      </c>
      <c r="GK32">
        <v>10.767188233493908</v>
      </c>
      <c r="GL32">
        <v>0.47724589175108356</v>
      </c>
      <c r="GM32">
        <v>5.3677230091074124</v>
      </c>
      <c r="GN32">
        <v>0.336214220090573</v>
      </c>
      <c r="GO32">
        <v>5.9164251230028295</v>
      </c>
      <c r="GP32">
        <v>0.35302047444455031</v>
      </c>
      <c r="GQ32">
        <v>14.465854076385479</v>
      </c>
      <c r="GR32">
        <v>0.54302887680679657</v>
      </c>
      <c r="GS32">
        <v>14.038854002725026</v>
      </c>
      <c r="GT32">
        <v>0.53526282089239219</v>
      </c>
      <c r="GU32">
        <v>14.160196116691576</v>
      </c>
      <c r="GV32">
        <v>0.53759233859798428</v>
      </c>
      <c r="GW32">
        <v>6.8114515722440174</v>
      </c>
      <c r="GX32">
        <v>0.3810716711823372</v>
      </c>
      <c r="GY32">
        <v>6.6809978573625779</v>
      </c>
      <c r="GZ32">
        <v>0.37569059400772981</v>
      </c>
      <c r="HA32">
        <v>6.6371022112289255</v>
      </c>
      <c r="HB32">
        <v>0.37664294178978003</v>
      </c>
      <c r="HC32">
        <v>5.9821756143137321</v>
      </c>
      <c r="HD32">
        <v>0.35951607366901023</v>
      </c>
      <c r="HE32">
        <v>13.65133173870297</v>
      </c>
      <c r="HF32">
        <v>0.5267854234873065</v>
      </c>
      <c r="HG32">
        <v>6.454602555199326</v>
      </c>
      <c r="HH32">
        <v>0.37396547093544202</v>
      </c>
      <c r="HI32">
        <v>7.0135611531381414</v>
      </c>
      <c r="HJ32">
        <v>0.38860990944585877</v>
      </c>
      <c r="HK32">
        <v>6.5054924348621803</v>
      </c>
      <c r="HL32">
        <v>0.37235528125283701</v>
      </c>
      <c r="HM32">
        <v>6.3170574580674517</v>
      </c>
      <c r="HN32">
        <v>0.36989206887161435</v>
      </c>
      <c r="HO32">
        <v>17.776295368463703</v>
      </c>
      <c r="HP32">
        <v>0.5884735956135817</v>
      </c>
      <c r="HQ32">
        <v>6.294971126330811</v>
      </c>
      <c r="HR32">
        <v>0.36647901102914093</v>
      </c>
      <c r="HS32">
        <v>12.031483170076978</v>
      </c>
      <c r="HT32">
        <v>0.49328509450245844</v>
      </c>
      <c r="HU32">
        <v>5.3926531724116193</v>
      </c>
      <c r="HV32">
        <v>0.34015016687105665</v>
      </c>
      <c r="HW32">
        <v>5.5815936086477036</v>
      </c>
      <c r="HX32">
        <v>0.34471608823883854</v>
      </c>
      <c r="HY32">
        <v>7.0834293467045448</v>
      </c>
      <c r="HZ32">
        <v>0.38314296985678226</v>
      </c>
      <c r="IA32">
        <v>15.622926212484321</v>
      </c>
      <c r="IB32">
        <v>0.55885898153044467</v>
      </c>
      <c r="IC32">
        <v>15.20787216639197</v>
      </c>
      <c r="ID32">
        <v>0.55205854042908953</v>
      </c>
      <c r="IE32">
        <v>5.5060710654955178</v>
      </c>
      <c r="IF32">
        <v>0.34354688906301883</v>
      </c>
      <c r="IG32">
        <v>6.5637437203799225</v>
      </c>
      <c r="IH32">
        <v>0.37572264693046653</v>
      </c>
      <c r="II32">
        <v>9.6395765584522639</v>
      </c>
      <c r="IJ32">
        <v>0.40751529663523051</v>
      </c>
      <c r="IK32">
        <v>5.6546342724693766</v>
      </c>
      <c r="IL32">
        <v>0.34385778931785743</v>
      </c>
      <c r="IM32">
        <v>5.8591903790764457</v>
      </c>
      <c r="IN32">
        <v>0.35562059746924068</v>
      </c>
      <c r="IO32">
        <v>18.001354563610857</v>
      </c>
      <c r="IP32">
        <v>0.58988047738184635</v>
      </c>
      <c r="IQ32">
        <v>5.3638898285126713</v>
      </c>
      <c r="IR32">
        <v>0.33937794590198428</v>
      </c>
      <c r="IS32">
        <v>5.5821876275184321</v>
      </c>
      <c r="IT32">
        <v>0.3429168949073102</v>
      </c>
      <c r="IU32">
        <v>10.448940083786333</v>
      </c>
      <c r="IV32">
        <v>0.47044468479994789</v>
      </c>
    </row>
    <row r="33" spans="3:256">
      <c r="C33">
        <v>6.2956899999999996</v>
      </c>
      <c r="D33">
        <v>0.36762</v>
      </c>
      <c r="I33">
        <v>14.427802661237104</v>
      </c>
      <c r="J33">
        <v>0.54253098229874586</v>
      </c>
      <c r="K33">
        <v>11.280217718092093</v>
      </c>
      <c r="L33">
        <v>0.48780422697185633</v>
      </c>
      <c r="M33">
        <v>12.254191417976452</v>
      </c>
      <c r="N33">
        <v>0.40895429788745036</v>
      </c>
      <c r="O33">
        <v>5.332689433030076</v>
      </c>
      <c r="P33">
        <v>0.3393618859101038</v>
      </c>
      <c r="Q33" t="s">
        <v>676</v>
      </c>
      <c r="R33" t="s">
        <v>676</v>
      </c>
      <c r="S33" t="s">
        <v>676</v>
      </c>
      <c r="T33" t="s">
        <v>676</v>
      </c>
      <c r="U33" t="s">
        <v>676</v>
      </c>
      <c r="V33" t="s">
        <v>676</v>
      </c>
      <c r="W33" t="s">
        <v>676</v>
      </c>
      <c r="X33" t="s">
        <v>676</v>
      </c>
      <c r="Y33" t="s">
        <v>676</v>
      </c>
      <c r="Z33" t="s">
        <v>676</v>
      </c>
      <c r="AA33" t="s">
        <v>676</v>
      </c>
      <c r="AB33" t="s">
        <v>676</v>
      </c>
      <c r="AC33" t="s">
        <v>676</v>
      </c>
      <c r="AD33" t="s">
        <v>676</v>
      </c>
      <c r="AE33" t="s">
        <v>676</v>
      </c>
      <c r="AF33" t="s">
        <v>676</v>
      </c>
      <c r="AG33" t="s">
        <v>676</v>
      </c>
      <c r="AH33" t="s">
        <v>676</v>
      </c>
      <c r="AI33" t="s">
        <v>676</v>
      </c>
      <c r="AJ33" t="s">
        <v>676</v>
      </c>
      <c r="AK33" t="s">
        <v>676</v>
      </c>
      <c r="AL33" t="s">
        <v>676</v>
      </c>
      <c r="AM33" t="s">
        <v>676</v>
      </c>
      <c r="AN33" t="s">
        <v>676</v>
      </c>
      <c r="AO33" t="s">
        <v>676</v>
      </c>
      <c r="AP33" t="s">
        <v>676</v>
      </c>
      <c r="AQ33" t="s">
        <v>676</v>
      </c>
      <c r="AR33" t="s">
        <v>676</v>
      </c>
      <c r="AS33" t="s">
        <v>676</v>
      </c>
      <c r="AT33" t="s">
        <v>676</v>
      </c>
      <c r="AU33" t="s">
        <v>676</v>
      </c>
      <c r="AV33" t="s">
        <v>676</v>
      </c>
      <c r="AW33" t="s">
        <v>676</v>
      </c>
      <c r="AX33" t="s">
        <v>676</v>
      </c>
      <c r="AY33" t="s">
        <v>676</v>
      </c>
      <c r="AZ33" t="s">
        <v>676</v>
      </c>
      <c r="BA33" t="s">
        <v>676</v>
      </c>
      <c r="BB33" t="s">
        <v>676</v>
      </c>
      <c r="BC33" t="s">
        <v>676</v>
      </c>
      <c r="BD33" t="s">
        <v>676</v>
      </c>
      <c r="BE33" t="s">
        <v>676</v>
      </c>
      <c r="BF33" t="s">
        <v>676</v>
      </c>
      <c r="BG33" t="s">
        <v>676</v>
      </c>
      <c r="BH33" t="s">
        <v>676</v>
      </c>
      <c r="BI33" t="s">
        <v>676</v>
      </c>
      <c r="BJ33" t="s">
        <v>676</v>
      </c>
      <c r="BK33" t="s">
        <v>676</v>
      </c>
      <c r="BL33" t="s">
        <v>676</v>
      </c>
      <c r="BM33" t="s">
        <v>676</v>
      </c>
      <c r="BN33" t="s">
        <v>676</v>
      </c>
      <c r="BO33" t="s">
        <v>676</v>
      </c>
      <c r="BP33" t="s">
        <v>676</v>
      </c>
      <c r="BQ33" t="s">
        <v>676</v>
      </c>
      <c r="BR33" t="s">
        <v>676</v>
      </c>
      <c r="BS33" t="s">
        <v>676</v>
      </c>
      <c r="BT33" t="s">
        <v>676</v>
      </c>
      <c r="BU33" t="s">
        <v>676</v>
      </c>
      <c r="BV33" t="s">
        <v>676</v>
      </c>
      <c r="BW33" t="s">
        <v>676</v>
      </c>
      <c r="BX33" t="s">
        <v>676</v>
      </c>
      <c r="BY33" t="s">
        <v>676</v>
      </c>
      <c r="BZ33" t="s">
        <v>676</v>
      </c>
      <c r="CA33" t="s">
        <v>676</v>
      </c>
      <c r="CB33" t="s">
        <v>676</v>
      </c>
      <c r="CC33" t="s">
        <v>676</v>
      </c>
      <c r="CD33" t="s">
        <v>676</v>
      </c>
      <c r="CE33" t="s">
        <v>676</v>
      </c>
      <c r="CF33" t="s">
        <v>676</v>
      </c>
      <c r="CG33" t="s">
        <v>676</v>
      </c>
      <c r="CH33" t="s">
        <v>676</v>
      </c>
      <c r="CI33" t="s">
        <v>676</v>
      </c>
      <c r="CJ33" t="s">
        <v>676</v>
      </c>
      <c r="CK33" t="s">
        <v>676</v>
      </c>
      <c r="CL33" t="s">
        <v>676</v>
      </c>
      <c r="CM33" t="s">
        <v>676</v>
      </c>
      <c r="CN33" t="s">
        <v>676</v>
      </c>
      <c r="CO33" t="s">
        <v>676</v>
      </c>
      <c r="CP33" t="s">
        <v>676</v>
      </c>
      <c r="CQ33" t="s">
        <v>676</v>
      </c>
      <c r="CR33" t="s">
        <v>676</v>
      </c>
      <c r="CS33" t="s">
        <v>676</v>
      </c>
      <c r="CT33" t="s">
        <v>676</v>
      </c>
      <c r="CU33" t="s">
        <v>676</v>
      </c>
      <c r="CV33" t="s">
        <v>676</v>
      </c>
      <c r="CW33" t="s">
        <v>676</v>
      </c>
      <c r="CX33" t="s">
        <v>676</v>
      </c>
      <c r="CY33" t="s">
        <v>676</v>
      </c>
      <c r="CZ33" t="s">
        <v>676</v>
      </c>
      <c r="DA33" t="s">
        <v>676</v>
      </c>
      <c r="DB33" t="s">
        <v>676</v>
      </c>
      <c r="DC33" t="s">
        <v>676</v>
      </c>
      <c r="DD33" t="s">
        <v>676</v>
      </c>
      <c r="DE33" t="s">
        <v>676</v>
      </c>
      <c r="DF33" t="s">
        <v>676</v>
      </c>
      <c r="DG33" t="s">
        <v>676</v>
      </c>
      <c r="DH33" t="s">
        <v>676</v>
      </c>
      <c r="DI33" t="s">
        <v>676</v>
      </c>
      <c r="DJ33" t="s">
        <v>676</v>
      </c>
      <c r="DK33" t="s">
        <v>676</v>
      </c>
      <c r="DL33" t="s">
        <v>676</v>
      </c>
      <c r="DM33" t="s">
        <v>676</v>
      </c>
      <c r="DN33" t="s">
        <v>676</v>
      </c>
      <c r="DO33" t="s">
        <v>676</v>
      </c>
      <c r="DP33" t="s">
        <v>676</v>
      </c>
      <c r="DQ33" t="s">
        <v>676</v>
      </c>
      <c r="DR33" t="s">
        <v>676</v>
      </c>
      <c r="DS33" t="s">
        <v>676</v>
      </c>
      <c r="DT33" t="s">
        <v>676</v>
      </c>
      <c r="DU33" t="s">
        <v>676</v>
      </c>
      <c r="DV33" t="s">
        <v>676</v>
      </c>
      <c r="DW33" t="s">
        <v>676</v>
      </c>
      <c r="DX33" t="s">
        <v>676</v>
      </c>
      <c r="DY33" t="s">
        <v>676</v>
      </c>
      <c r="DZ33" t="s">
        <v>676</v>
      </c>
      <c r="EA33" t="s">
        <v>676</v>
      </c>
      <c r="EB33" t="s">
        <v>676</v>
      </c>
      <c r="EC33" t="s">
        <v>676</v>
      </c>
      <c r="ED33" t="s">
        <v>676</v>
      </c>
      <c r="EE33" t="s">
        <v>676</v>
      </c>
      <c r="EF33" t="s">
        <v>676</v>
      </c>
      <c r="EG33" t="s">
        <v>676</v>
      </c>
      <c r="EH33" t="s">
        <v>676</v>
      </c>
      <c r="EI33" t="s">
        <v>676</v>
      </c>
      <c r="EJ33" t="s">
        <v>676</v>
      </c>
      <c r="EK33" t="s">
        <v>676</v>
      </c>
      <c r="EL33" t="s">
        <v>676</v>
      </c>
      <c r="EM33" t="s">
        <v>676</v>
      </c>
      <c r="EN33" t="s">
        <v>676</v>
      </c>
      <c r="EO33" t="s">
        <v>676</v>
      </c>
      <c r="EP33" t="s">
        <v>676</v>
      </c>
      <c r="EQ33" t="s">
        <v>676</v>
      </c>
      <c r="ER33" t="s">
        <v>676</v>
      </c>
      <c r="ES33" t="s">
        <v>676</v>
      </c>
      <c r="ET33" t="s">
        <v>676</v>
      </c>
      <c r="EU33" t="s">
        <v>676</v>
      </c>
      <c r="EV33" t="s">
        <v>676</v>
      </c>
      <c r="EW33" t="s">
        <v>676</v>
      </c>
      <c r="EX33" t="s">
        <v>676</v>
      </c>
      <c r="EY33" t="s">
        <v>676</v>
      </c>
      <c r="EZ33" t="s">
        <v>676</v>
      </c>
      <c r="FA33" t="s">
        <v>676</v>
      </c>
      <c r="FB33" t="s">
        <v>676</v>
      </c>
      <c r="FC33" t="s">
        <v>676</v>
      </c>
      <c r="FD33" t="s">
        <v>676</v>
      </c>
      <c r="FE33" t="s">
        <v>676</v>
      </c>
      <c r="FF33" t="s">
        <v>676</v>
      </c>
      <c r="FG33" t="s">
        <v>676</v>
      </c>
      <c r="FH33" t="s">
        <v>676</v>
      </c>
      <c r="FI33" t="s">
        <v>676</v>
      </c>
      <c r="FJ33" t="s">
        <v>676</v>
      </c>
      <c r="FK33" t="s">
        <v>676</v>
      </c>
      <c r="FL33" t="s">
        <v>676</v>
      </c>
      <c r="FM33" t="s">
        <v>676</v>
      </c>
      <c r="FN33" t="s">
        <v>676</v>
      </c>
      <c r="FO33" t="s">
        <v>676</v>
      </c>
      <c r="FP33" t="s">
        <v>676</v>
      </c>
      <c r="FQ33" t="s">
        <v>676</v>
      </c>
      <c r="FR33" t="s">
        <v>676</v>
      </c>
      <c r="FS33" t="s">
        <v>676</v>
      </c>
      <c r="FT33" t="s">
        <v>676</v>
      </c>
      <c r="FU33" t="s">
        <v>676</v>
      </c>
      <c r="FV33" t="s">
        <v>676</v>
      </c>
      <c r="FW33" t="s">
        <v>676</v>
      </c>
      <c r="FX33" t="s">
        <v>676</v>
      </c>
      <c r="FY33" t="s">
        <v>676</v>
      </c>
      <c r="FZ33" t="s">
        <v>676</v>
      </c>
      <c r="GA33" t="s">
        <v>676</v>
      </c>
      <c r="GB33" t="s">
        <v>676</v>
      </c>
      <c r="GC33" t="s">
        <v>676</v>
      </c>
      <c r="GD33" t="s">
        <v>676</v>
      </c>
      <c r="GE33" t="s">
        <v>676</v>
      </c>
      <c r="GF33" t="s">
        <v>676</v>
      </c>
      <c r="GG33" t="s">
        <v>676</v>
      </c>
      <c r="GH33" t="s">
        <v>676</v>
      </c>
      <c r="GI33" t="s">
        <v>676</v>
      </c>
      <c r="GJ33" t="s">
        <v>676</v>
      </c>
      <c r="GK33" t="s">
        <v>676</v>
      </c>
      <c r="GL33" t="s">
        <v>676</v>
      </c>
      <c r="GM33" t="s">
        <v>676</v>
      </c>
      <c r="GN33" t="s">
        <v>676</v>
      </c>
      <c r="GO33" t="s">
        <v>676</v>
      </c>
      <c r="GP33" t="s">
        <v>676</v>
      </c>
      <c r="GQ33" t="s">
        <v>676</v>
      </c>
      <c r="GR33" t="s">
        <v>676</v>
      </c>
      <c r="GS33" t="s">
        <v>676</v>
      </c>
      <c r="GT33" t="s">
        <v>676</v>
      </c>
      <c r="GU33" t="s">
        <v>676</v>
      </c>
      <c r="GV33" t="s">
        <v>676</v>
      </c>
      <c r="GW33" t="s">
        <v>676</v>
      </c>
      <c r="GX33" t="s">
        <v>676</v>
      </c>
      <c r="GY33" t="s">
        <v>676</v>
      </c>
      <c r="GZ33" t="s">
        <v>676</v>
      </c>
      <c r="HA33" t="s">
        <v>676</v>
      </c>
      <c r="HB33" t="s">
        <v>676</v>
      </c>
      <c r="HC33" t="s">
        <v>676</v>
      </c>
      <c r="HD33" t="s">
        <v>676</v>
      </c>
      <c r="HE33" t="s">
        <v>676</v>
      </c>
      <c r="HF33" t="s">
        <v>676</v>
      </c>
      <c r="HG33" t="s">
        <v>676</v>
      </c>
      <c r="HH33" t="s">
        <v>676</v>
      </c>
      <c r="HI33" t="s">
        <v>676</v>
      </c>
      <c r="HJ33" t="s">
        <v>676</v>
      </c>
      <c r="HK33" t="s">
        <v>676</v>
      </c>
      <c r="HL33" t="s">
        <v>676</v>
      </c>
      <c r="HM33" t="s">
        <v>676</v>
      </c>
      <c r="HN33" t="s">
        <v>676</v>
      </c>
      <c r="HO33" t="s">
        <v>676</v>
      </c>
      <c r="HP33" t="s">
        <v>676</v>
      </c>
      <c r="HQ33" t="s">
        <v>676</v>
      </c>
      <c r="HR33" t="s">
        <v>676</v>
      </c>
      <c r="HS33" t="s">
        <v>676</v>
      </c>
      <c r="HT33" t="s">
        <v>676</v>
      </c>
      <c r="HU33" t="s">
        <v>676</v>
      </c>
      <c r="HV33" t="s">
        <v>676</v>
      </c>
      <c r="HW33" t="s">
        <v>676</v>
      </c>
      <c r="HX33" t="s">
        <v>676</v>
      </c>
      <c r="HY33" t="s">
        <v>676</v>
      </c>
      <c r="HZ33" t="s">
        <v>676</v>
      </c>
      <c r="IA33" t="s">
        <v>676</v>
      </c>
      <c r="IB33" t="s">
        <v>676</v>
      </c>
      <c r="IC33" t="s">
        <v>676</v>
      </c>
      <c r="ID33" t="s">
        <v>676</v>
      </c>
      <c r="IE33" t="s">
        <v>676</v>
      </c>
      <c r="IF33" t="s">
        <v>676</v>
      </c>
      <c r="IG33" t="s">
        <v>676</v>
      </c>
      <c r="IH33" t="s">
        <v>676</v>
      </c>
      <c r="II33" t="s">
        <v>676</v>
      </c>
      <c r="IJ33" t="s">
        <v>676</v>
      </c>
      <c r="IK33" t="s">
        <v>676</v>
      </c>
      <c r="IL33" t="s">
        <v>676</v>
      </c>
      <c r="IM33" t="s">
        <v>676</v>
      </c>
      <c r="IN33" t="s">
        <v>676</v>
      </c>
      <c r="IO33" t="s">
        <v>676</v>
      </c>
      <c r="IP33" t="s">
        <v>676</v>
      </c>
      <c r="IQ33" t="s">
        <v>676</v>
      </c>
      <c r="IR33" t="s">
        <v>676</v>
      </c>
      <c r="IS33" t="s">
        <v>676</v>
      </c>
      <c r="IT33" t="s">
        <v>676</v>
      </c>
      <c r="IU33" t="s">
        <v>676</v>
      </c>
      <c r="IV33" t="s">
        <v>676</v>
      </c>
    </row>
    <row r="34" spans="3:256">
      <c r="C34">
        <v>6.6590499999999997</v>
      </c>
      <c r="D34">
        <v>0.37796999999999997</v>
      </c>
      <c r="I34" t="s">
        <v>676</v>
      </c>
      <c r="J34" t="s">
        <v>676</v>
      </c>
      <c r="K34" t="s">
        <v>676</v>
      </c>
      <c r="L34" t="s">
        <v>676</v>
      </c>
      <c r="M34" t="s">
        <v>676</v>
      </c>
      <c r="N34" t="s">
        <v>676</v>
      </c>
      <c r="O34" t="s">
        <v>676</v>
      </c>
      <c r="P34" t="s">
        <v>676</v>
      </c>
    </row>
    <row r="35" spans="3:256">
      <c r="C35">
        <v>4.8370300000000004</v>
      </c>
      <c r="D35">
        <v>0.32018000000000002</v>
      </c>
    </row>
    <row r="36" spans="3:256">
      <c r="C36">
        <v>7.8121200000000002</v>
      </c>
      <c r="D36">
        <v>0.40887000000000001</v>
      </c>
    </row>
    <row r="37" spans="3:256">
      <c r="C37">
        <v>8.9231099999999994</v>
      </c>
      <c r="D37">
        <v>0.24041999999999999</v>
      </c>
    </row>
    <row r="38" spans="3:256">
      <c r="C38">
        <v>4.6859700000000002</v>
      </c>
      <c r="D38">
        <v>0.21461</v>
      </c>
    </row>
    <row r="39" spans="3:256">
      <c r="C39">
        <v>12.72025</v>
      </c>
      <c r="D39">
        <v>0.311</v>
      </c>
    </row>
    <row r="40" spans="3:256">
      <c r="C40">
        <v>5.1388999999999996</v>
      </c>
      <c r="D40">
        <v>0.32701000000000002</v>
      </c>
    </row>
    <row r="41" spans="3:256">
      <c r="C41">
        <v>5.5717800000000004</v>
      </c>
      <c r="D41">
        <v>0.34520000000000001</v>
      </c>
    </row>
    <row r="42" spans="3:256">
      <c r="C42">
        <v>17.198630000000001</v>
      </c>
      <c r="D42">
        <v>0.57921999999999996</v>
      </c>
    </row>
    <row r="43" spans="3:256">
      <c r="C43">
        <v>6.5398199999999997</v>
      </c>
      <c r="D43">
        <v>0.37457000000000001</v>
      </c>
    </row>
    <row r="44" spans="3:256">
      <c r="C44">
        <v>5.7663799999999998</v>
      </c>
      <c r="D44">
        <v>0.35139999999999999</v>
      </c>
    </row>
    <row r="45" spans="3:256">
      <c r="C45">
        <v>4.7375499999999997</v>
      </c>
      <c r="D45">
        <v>0.29383999999999999</v>
      </c>
    </row>
    <row r="46" spans="3:256">
      <c r="C46">
        <v>13.824579999999999</v>
      </c>
      <c r="D46">
        <v>0.52907999999999999</v>
      </c>
    </row>
    <row r="47" spans="3:256">
      <c r="C47">
        <v>13.685919999999999</v>
      </c>
      <c r="D47">
        <v>0.52673000000000003</v>
      </c>
    </row>
    <row r="48" spans="3:256">
      <c r="C48">
        <v>6.1273299999999997</v>
      </c>
      <c r="D48">
        <v>0.33178999999999997</v>
      </c>
    </row>
    <row r="49" spans="3:4">
      <c r="C49">
        <v>9.8399400000000004</v>
      </c>
      <c r="D49">
        <v>0.40192</v>
      </c>
    </row>
    <row r="50" spans="3:4">
      <c r="C50">
        <v>14.79405</v>
      </c>
      <c r="D50">
        <v>0.50072000000000005</v>
      </c>
    </row>
    <row r="51" spans="3:4">
      <c r="C51">
        <v>6.1560800000000002</v>
      </c>
      <c r="D51">
        <v>0.36314000000000002</v>
      </c>
    </row>
    <row r="52" spans="3:4">
      <c r="C52">
        <v>10.502219999999999</v>
      </c>
      <c r="D52">
        <v>0.43858999999999998</v>
      </c>
    </row>
    <row r="53" spans="3:4">
      <c r="C53">
        <v>15.579370000000001</v>
      </c>
      <c r="D53">
        <v>0.55618000000000001</v>
      </c>
    </row>
    <row r="54" spans="3:4">
      <c r="C54">
        <v>7.7891700000000004</v>
      </c>
      <c r="D54">
        <v>0.40787000000000001</v>
      </c>
    </row>
    <row r="55" spans="3:4">
      <c r="C55">
        <v>5.2226600000000003</v>
      </c>
      <c r="D55">
        <v>0.33361000000000002</v>
      </c>
    </row>
    <row r="56" spans="3:4">
      <c r="C56">
        <v>13.644259999999999</v>
      </c>
      <c r="D56">
        <v>0.50548000000000004</v>
      </c>
    </row>
    <row r="57" spans="3:4">
      <c r="C57">
        <v>19.006080000000001</v>
      </c>
      <c r="D57">
        <v>0.60284000000000004</v>
      </c>
    </row>
    <row r="58" spans="3:4">
      <c r="C58">
        <v>5.3239999999999998</v>
      </c>
      <c r="D58">
        <v>0.33674999999999999</v>
      </c>
    </row>
    <row r="59" spans="3:4">
      <c r="C59">
        <v>5.3453400000000002</v>
      </c>
      <c r="D59">
        <v>0.33779999999999999</v>
      </c>
    </row>
    <row r="60" spans="3:4">
      <c r="C60">
        <v>10.64129</v>
      </c>
      <c r="D60">
        <v>0.47197</v>
      </c>
    </row>
    <row r="61" spans="3:4">
      <c r="C61">
        <v>5.8383000000000003</v>
      </c>
      <c r="D61">
        <v>0.35347000000000001</v>
      </c>
    </row>
    <row r="62" spans="3:4">
      <c r="C62">
        <v>16.268439999999998</v>
      </c>
      <c r="D62">
        <v>0.56393000000000004</v>
      </c>
    </row>
    <row r="63" spans="3:4">
      <c r="C63">
        <v>4.9622099999999998</v>
      </c>
      <c r="D63">
        <v>0.32257999999999998</v>
      </c>
    </row>
    <row r="64" spans="3:4">
      <c r="C64">
        <v>5.1037499999999998</v>
      </c>
      <c r="D64">
        <v>0.32972000000000001</v>
      </c>
    </row>
    <row r="65" spans="3:4">
      <c r="C65">
        <v>14.0634</v>
      </c>
      <c r="D65">
        <v>0.53290000000000004</v>
      </c>
    </row>
    <row r="66" spans="3:4">
      <c r="C66">
        <v>8.0535399999999999</v>
      </c>
      <c r="D66">
        <v>0.26872000000000001</v>
      </c>
    </row>
    <row r="67" spans="3:4">
      <c r="C67">
        <v>13.55574</v>
      </c>
      <c r="D67">
        <v>0.51019999999999999</v>
      </c>
    </row>
    <row r="68" spans="3:4">
      <c r="C68">
        <v>16.056570000000001</v>
      </c>
      <c r="D68">
        <v>0.56325000000000003</v>
      </c>
    </row>
    <row r="69" spans="3:4">
      <c r="C69">
        <v>13.204409999999999</v>
      </c>
      <c r="D69">
        <v>0.51866999999999996</v>
      </c>
    </row>
    <row r="70" spans="3:4">
      <c r="C70">
        <v>12.991379999999999</v>
      </c>
      <c r="D70">
        <v>0.50131999999999999</v>
      </c>
    </row>
    <row r="71" spans="3:4">
      <c r="C71">
        <v>6.7247500000000002</v>
      </c>
      <c r="D71">
        <v>0.36199999999999999</v>
      </c>
    </row>
    <row r="72" spans="3:4">
      <c r="C72">
        <v>16.414719999999999</v>
      </c>
      <c r="D72">
        <v>0.53578000000000003</v>
      </c>
    </row>
    <row r="73" spans="3:4">
      <c r="C73">
        <v>5.34626</v>
      </c>
      <c r="D73">
        <v>0.33765000000000001</v>
      </c>
    </row>
    <row r="74" spans="3:4">
      <c r="C74">
        <v>12.564780000000001</v>
      </c>
      <c r="D74">
        <v>0.50795000000000001</v>
      </c>
    </row>
    <row r="75" spans="3:4">
      <c r="C75">
        <v>13.629530000000001</v>
      </c>
      <c r="D75">
        <v>0.52588000000000001</v>
      </c>
    </row>
    <row r="76" spans="3:4">
      <c r="C76">
        <v>5.2187999999999999</v>
      </c>
      <c r="D76">
        <v>0.33371000000000001</v>
      </c>
    </row>
    <row r="77" spans="3:4">
      <c r="C77">
        <v>12.97711</v>
      </c>
      <c r="D77">
        <v>0.51482000000000006</v>
      </c>
    </row>
    <row r="78" spans="3:4">
      <c r="C78">
        <v>13.66728</v>
      </c>
      <c r="D78">
        <v>0.52666000000000002</v>
      </c>
    </row>
    <row r="79" spans="3:4">
      <c r="C79">
        <v>13.51618</v>
      </c>
      <c r="D79">
        <v>0.52417000000000002</v>
      </c>
    </row>
    <row r="80" spans="3:4">
      <c r="C80">
        <v>5.8798700000000004</v>
      </c>
      <c r="D80">
        <v>0.35075000000000001</v>
      </c>
    </row>
    <row r="81" spans="3:4">
      <c r="C81">
        <v>13.834149999999999</v>
      </c>
      <c r="D81">
        <v>0.52915000000000001</v>
      </c>
    </row>
    <row r="82" spans="3:4">
      <c r="C82">
        <v>5.0891400000000004</v>
      </c>
      <c r="D82">
        <v>0.32890999999999998</v>
      </c>
    </row>
    <row r="83" spans="3:4">
      <c r="C83">
        <v>15.67559</v>
      </c>
      <c r="D83">
        <v>0.55776000000000003</v>
      </c>
    </row>
    <row r="84" spans="3:4">
      <c r="C84">
        <v>16.983879999999999</v>
      </c>
      <c r="D84">
        <v>0.57638</v>
      </c>
    </row>
    <row r="85" spans="3:4">
      <c r="C85">
        <v>5.21563</v>
      </c>
      <c r="D85">
        <v>0.33335999999999999</v>
      </c>
    </row>
    <row r="86" spans="3:4">
      <c r="C86">
        <v>5.6175600000000001</v>
      </c>
      <c r="D86">
        <v>0.34666000000000002</v>
      </c>
    </row>
    <row r="87" spans="3:4">
      <c r="C87">
        <v>10.801080000000001</v>
      </c>
      <c r="D87">
        <v>0.45311000000000001</v>
      </c>
    </row>
    <row r="88" spans="3:4">
      <c r="C88">
        <v>5.36653</v>
      </c>
      <c r="D88">
        <v>0.33864</v>
      </c>
    </row>
    <row r="89" spans="3:4">
      <c r="C89">
        <v>5.2724099999999998</v>
      </c>
      <c r="D89">
        <v>0.33517000000000002</v>
      </c>
    </row>
    <row r="90" spans="3:4">
      <c r="C90">
        <v>5.38401</v>
      </c>
      <c r="D90">
        <v>0.33907999999999999</v>
      </c>
    </row>
    <row r="91" spans="3:4">
      <c r="C91">
        <v>15.68876</v>
      </c>
      <c r="D91">
        <v>0.51681999999999995</v>
      </c>
    </row>
    <row r="92" spans="3:4">
      <c r="C92">
        <v>4.9182100000000002</v>
      </c>
      <c r="D92">
        <v>0.29376999999999998</v>
      </c>
    </row>
    <row r="93" spans="3:4">
      <c r="C93">
        <v>10.4758</v>
      </c>
      <c r="D93">
        <v>0.46869</v>
      </c>
    </row>
    <row r="94" spans="3:4">
      <c r="C94">
        <v>5.1709500000000004</v>
      </c>
      <c r="D94">
        <v>0.33199000000000001</v>
      </c>
    </row>
    <row r="95" spans="3:4">
      <c r="C95">
        <v>5.6893099999999999</v>
      </c>
      <c r="D95">
        <v>0.34903000000000001</v>
      </c>
    </row>
    <row r="96" spans="3:4">
      <c r="C96">
        <v>14.07587</v>
      </c>
      <c r="D96">
        <v>0.53325999999999996</v>
      </c>
    </row>
    <row r="97" spans="3:4">
      <c r="C97">
        <v>13.62462</v>
      </c>
      <c r="D97">
        <v>0.52592000000000005</v>
      </c>
    </row>
    <row r="98" spans="3:4">
      <c r="C98">
        <v>13.766730000000001</v>
      </c>
      <c r="D98">
        <v>0.52817999999999998</v>
      </c>
    </row>
    <row r="99" spans="3:4">
      <c r="C99">
        <v>6.5854600000000003</v>
      </c>
      <c r="D99">
        <v>0.37592999999999999</v>
      </c>
    </row>
    <row r="100" spans="3:4">
      <c r="C100">
        <v>6.4284100000000004</v>
      </c>
      <c r="D100">
        <v>0.37128</v>
      </c>
    </row>
    <row r="101" spans="3:4">
      <c r="C101">
        <v>6.4310099999999997</v>
      </c>
      <c r="D101">
        <v>0.37091000000000002</v>
      </c>
    </row>
    <row r="102" spans="3:4">
      <c r="C102">
        <v>5.8142300000000002</v>
      </c>
      <c r="D102">
        <v>0.35304999999999997</v>
      </c>
    </row>
    <row r="103" spans="3:4">
      <c r="C103">
        <v>13.181039999999999</v>
      </c>
      <c r="D103">
        <v>0.51834000000000002</v>
      </c>
    </row>
    <row r="104" spans="3:4">
      <c r="C104">
        <v>6.2831299999999999</v>
      </c>
      <c r="D104">
        <v>0.36709000000000003</v>
      </c>
    </row>
    <row r="105" spans="3:4">
      <c r="C105">
        <v>6.7928699999999997</v>
      </c>
      <c r="D105">
        <v>0.38214999999999999</v>
      </c>
    </row>
    <row r="106" spans="3:4">
      <c r="C106">
        <v>6.28125</v>
      </c>
      <c r="D106">
        <v>0.36677999999999999</v>
      </c>
    </row>
    <row r="107" spans="3:4">
      <c r="C107">
        <v>6.1456799999999996</v>
      </c>
      <c r="D107">
        <v>0.36326999999999998</v>
      </c>
    </row>
    <row r="108" spans="3:4">
      <c r="C108">
        <v>17.19783</v>
      </c>
      <c r="D108">
        <v>0.57908000000000004</v>
      </c>
    </row>
    <row r="109" spans="3:4">
      <c r="C109">
        <v>6.0766099999999996</v>
      </c>
      <c r="D109">
        <v>0.36092999999999997</v>
      </c>
    </row>
    <row r="110" spans="3:4">
      <c r="C110">
        <v>11.43192</v>
      </c>
      <c r="D110">
        <v>0.48737999999999998</v>
      </c>
    </row>
    <row r="111" spans="3:4">
      <c r="C111">
        <v>5.2350300000000001</v>
      </c>
      <c r="D111">
        <v>0.33426</v>
      </c>
    </row>
    <row r="112" spans="3:4">
      <c r="C112">
        <v>5.39377</v>
      </c>
      <c r="D112">
        <v>0.33949000000000001</v>
      </c>
    </row>
    <row r="113" spans="3:4">
      <c r="C113">
        <v>6.8153300000000003</v>
      </c>
      <c r="D113">
        <v>0.37808999999999998</v>
      </c>
    </row>
    <row r="114" spans="3:4">
      <c r="C114">
        <v>15.142770000000001</v>
      </c>
      <c r="D114">
        <v>0.54991999999999996</v>
      </c>
    </row>
    <row r="115" spans="3:4">
      <c r="C115">
        <v>14.71528</v>
      </c>
      <c r="D115">
        <v>0.54347999999999996</v>
      </c>
    </row>
    <row r="116" spans="3:4">
      <c r="C116">
        <v>5.3413899999999996</v>
      </c>
      <c r="D116">
        <v>0.33787</v>
      </c>
    </row>
    <row r="117" spans="3:4">
      <c r="C117">
        <v>6.36442</v>
      </c>
      <c r="D117">
        <v>0.36956</v>
      </c>
    </row>
    <row r="118" spans="3:4">
      <c r="C118">
        <v>9.2268699999999999</v>
      </c>
      <c r="D118">
        <v>0.40333999999999998</v>
      </c>
    </row>
    <row r="119" spans="3:4">
      <c r="C119">
        <v>5.4329900000000002</v>
      </c>
      <c r="D119">
        <v>0.33956999999999998</v>
      </c>
    </row>
    <row r="120" spans="3:4">
      <c r="C120">
        <v>5.6981599999999997</v>
      </c>
      <c r="D120">
        <v>0.34960999999999998</v>
      </c>
    </row>
    <row r="121" spans="3:4">
      <c r="C121">
        <v>17.384889999999999</v>
      </c>
      <c r="D121">
        <v>0.58194000000000001</v>
      </c>
    </row>
    <row r="122" spans="3:4">
      <c r="C122">
        <v>5.2137099999999998</v>
      </c>
      <c r="D122">
        <v>0.33341999999999999</v>
      </c>
    </row>
    <row r="123" spans="3:4">
      <c r="C123">
        <v>5.3722599999999998</v>
      </c>
      <c r="D123">
        <v>0.33881</v>
      </c>
    </row>
    <row r="124" spans="3:4">
      <c r="C124">
        <v>10.16497</v>
      </c>
      <c r="D124">
        <v>0.46235999999999999</v>
      </c>
    </row>
    <row r="125" spans="3:4">
      <c r="C125">
        <v>13.65301</v>
      </c>
      <c r="D125">
        <v>0.52639999999999998</v>
      </c>
    </row>
    <row r="126" spans="3:4">
      <c r="C126">
        <v>18.489750000000001</v>
      </c>
      <c r="D126">
        <v>0.59616000000000002</v>
      </c>
    </row>
    <row r="127" spans="3:4">
      <c r="C127">
        <v>5.2457599999999998</v>
      </c>
      <c r="D127">
        <v>0.33487</v>
      </c>
    </row>
    <row r="128" spans="3:4">
      <c r="C128">
        <v>5.2679</v>
      </c>
      <c r="D128">
        <v>0.33506000000000002</v>
      </c>
    </row>
    <row r="129" spans="3:4">
      <c r="C129">
        <v>5.74308</v>
      </c>
      <c r="D129">
        <v>0.35072999999999999</v>
      </c>
    </row>
    <row r="130" spans="3:4">
      <c r="C130">
        <v>5.7988099999999996</v>
      </c>
      <c r="D130">
        <v>0.35237000000000002</v>
      </c>
    </row>
    <row r="131" spans="3:4">
      <c r="C131" t="s">
        <v>22</v>
      </c>
      <c r="D131" t="s">
        <v>22</v>
      </c>
    </row>
    <row r="201" spans="5:16">
      <c r="E201">
        <v>14.035617262589019</v>
      </c>
      <c r="F201">
        <v>0.537555108360948</v>
      </c>
      <c r="G201">
        <v>19.243582564405855</v>
      </c>
      <c r="H201">
        <v>0.60869481937382341</v>
      </c>
      <c r="I201">
        <v>5.4015834321062739</v>
      </c>
      <c r="J201">
        <v>0.34171653780420591</v>
      </c>
      <c r="K201">
        <v>5.446193781917799</v>
      </c>
      <c r="L201">
        <v>0.34092459765344657</v>
      </c>
      <c r="M201">
        <v>5.9649192286784052</v>
      </c>
      <c r="N201">
        <v>0.35643492450932385</v>
      </c>
      <c r="O201">
        <v>5.9953150308199978</v>
      </c>
      <c r="P201">
        <v>0.35838245444765648</v>
      </c>
    </row>
    <row r="202" spans="5:16">
      <c r="E202">
        <v>14.028229563906288</v>
      </c>
      <c r="F202">
        <v>0.53857577864941664</v>
      </c>
      <c r="G202">
        <v>19.229058489559701</v>
      </c>
      <c r="H202">
        <v>0.61082305525926539</v>
      </c>
      <c r="I202">
        <v>5.3985498893533892</v>
      </c>
      <c r="J202">
        <v>0.34248259794744002</v>
      </c>
      <c r="K202">
        <v>5.4427315907272789</v>
      </c>
      <c r="L202">
        <v>0.34191628849725186</v>
      </c>
      <c r="M202">
        <v>5.9606231175158415</v>
      </c>
      <c r="N202">
        <v>0.35762923970586236</v>
      </c>
      <c r="O202">
        <v>5.9915036373717863</v>
      </c>
      <c r="P202">
        <v>0.35943058472089812</v>
      </c>
    </row>
    <row r="203" spans="5:16">
      <c r="E203">
        <v>14.006422387808195</v>
      </c>
      <c r="F203">
        <v>0.5391285405926437</v>
      </c>
      <c r="G203">
        <v>19.186123204068746</v>
      </c>
      <c r="H203">
        <v>0.61238779815422995</v>
      </c>
      <c r="I203">
        <v>5.3896447168382116</v>
      </c>
      <c r="J203">
        <v>0.34295611022074818</v>
      </c>
      <c r="K203">
        <v>5.4325507195517941</v>
      </c>
      <c r="L203">
        <v>0.3426444960191587</v>
      </c>
      <c r="M203">
        <v>5.94796694634673</v>
      </c>
      <c r="N203">
        <v>0.3585584209896428</v>
      </c>
      <c r="O203">
        <v>5.9802871355032137</v>
      </c>
      <c r="P203">
        <v>0.36020738068293717</v>
      </c>
    </row>
    <row r="204" spans="5:16">
      <c r="E204">
        <v>13.971033771842583</v>
      </c>
      <c r="F204">
        <v>0.53919215185914315</v>
      </c>
      <c r="G204">
        <v>19.116426686876025</v>
      </c>
      <c r="H204">
        <v>0.61332891586678151</v>
      </c>
      <c r="I204">
        <v>5.3752101353464194</v>
      </c>
      <c r="J204">
        <v>0.34311887781301581</v>
      </c>
      <c r="K204">
        <v>5.4160424135611214</v>
      </c>
      <c r="L204">
        <v>0.34308123561248366</v>
      </c>
      <c r="M204">
        <v>5.9274370847314364</v>
      </c>
      <c r="N204">
        <v>0.3591867604450204</v>
      </c>
      <c r="O204">
        <v>5.9620965690908028</v>
      </c>
      <c r="P204">
        <v>0.36068299050058467</v>
      </c>
    </row>
    <row r="205" spans="5:16">
      <c r="E205">
        <v>13.923423680674848</v>
      </c>
      <c r="F205">
        <v>0.53876416790361714</v>
      </c>
      <c r="G205">
        <v>19.022647336050987</v>
      </c>
      <c r="H205">
        <v>0.61361024177101153</v>
      </c>
      <c r="I205">
        <v>5.3558008577497365</v>
      </c>
      <c r="J205">
        <v>0.34296464565695317</v>
      </c>
      <c r="K205">
        <v>5.3938410776965178</v>
      </c>
      <c r="L205">
        <v>0.34320972361958163</v>
      </c>
      <c r="M205">
        <v>5.899822483738558</v>
      </c>
      <c r="N205">
        <v>0.35949011133910169</v>
      </c>
      <c r="O205">
        <v>5.9376309914003942</v>
      </c>
      <c r="P205">
        <v>0.36083913675527352</v>
      </c>
    </row>
    <row r="206" spans="5:16">
      <c r="E206">
        <v>13.865421743408515</v>
      </c>
      <c r="F206">
        <v>0.53786103590946033</v>
      </c>
      <c r="G206">
        <v>18.908389039453784</v>
      </c>
      <c r="H206">
        <v>0.61322096467019005</v>
      </c>
      <c r="I206">
        <v>5.3321627717013556</v>
      </c>
      <c r="J206">
        <v>0.34249934080782346</v>
      </c>
      <c r="K206">
        <v>5.3667998968446069</v>
      </c>
      <c r="L206">
        <v>0.34302502231839671</v>
      </c>
      <c r="M206">
        <v>5.8661843569978052</v>
      </c>
      <c r="N206">
        <v>0.35945681606714835</v>
      </c>
      <c r="O206">
        <v>5.9078306008621784</v>
      </c>
      <c r="P206">
        <v>0.36066981883400379</v>
      </c>
    </row>
    <row r="207" spans="5:16">
      <c r="E207">
        <v>13.799256941964872</v>
      </c>
      <c r="F207">
        <v>0.53651746273272605</v>
      </c>
      <c r="G207">
        <v>18.778042679345848</v>
      </c>
      <c r="H207">
        <v>0.61217604426499228</v>
      </c>
      <c r="I207">
        <v>5.3052042755917244</v>
      </c>
      <c r="J207">
        <v>0.34174084467003268</v>
      </c>
      <c r="K207">
        <v>5.3359580484206592</v>
      </c>
      <c r="L207">
        <v>0.34253422967635178</v>
      </c>
      <c r="M207">
        <v>5.8278153988553445</v>
      </c>
      <c r="N207">
        <v>0.35908815414778938</v>
      </c>
      <c r="O207">
        <v>5.8738406097722864</v>
      </c>
      <c r="P207">
        <v>0.3601815435295353</v>
      </c>
    </row>
    <row r="208" spans="5:16">
      <c r="E208">
        <v>13.72747195255775</v>
      </c>
      <c r="F208">
        <v>0.53478508113711154</v>
      </c>
      <c r="G208">
        <v>18.636617393247047</v>
      </c>
      <c r="H208">
        <v>0.61051563626059191</v>
      </c>
      <c r="I208">
        <v>5.2759613693078373</v>
      </c>
      <c r="J208">
        <v>0.34071830582478668</v>
      </c>
      <c r="K208">
        <v>5.3025007673632985</v>
      </c>
      <c r="L208">
        <v>0.34175620657944095</v>
      </c>
      <c r="M208">
        <v>5.7861901068550328</v>
      </c>
      <c r="N208">
        <v>0.35839829305183768</v>
      </c>
      <c r="O208">
        <v>5.8369672344264956</v>
      </c>
      <c r="P208">
        <v>0.35939307498799089</v>
      </c>
    </row>
    <row r="209" spans="5:16">
      <c r="E209">
        <v>13.652825432072577</v>
      </c>
      <c r="F209">
        <v>0.5327304655758055</v>
      </c>
      <c r="G209">
        <v>18.489548075589948</v>
      </c>
      <c r="H209">
        <v>0.60830354920543062</v>
      </c>
      <c r="I209">
        <v>5.2455578413385719</v>
      </c>
      <c r="J209">
        <v>0.33947101986646178</v>
      </c>
      <c r="K209">
        <v>5.2677137982205</v>
      </c>
      <c r="L209">
        <v>0.34072085201895813</v>
      </c>
      <c r="M209">
        <v>5.7429081176247081</v>
      </c>
      <c r="N209">
        <v>0.3574137437543321</v>
      </c>
      <c r="O209">
        <v>5.7986274979605188</v>
      </c>
      <c r="P209">
        <v>0.35833471361324382</v>
      </c>
    </row>
    <row r="210" spans="5:16">
      <c r="E210">
        <v>13.578186004429346</v>
      </c>
      <c r="F210">
        <v>0.53043257377258723</v>
      </c>
      <c r="G210">
        <v>18.342486517774685</v>
      </c>
      <c r="H210">
        <v>0.60562479236448552</v>
      </c>
      <c r="I210">
        <v>5.2151620822132942</v>
      </c>
      <c r="J210">
        <v>0.3380469192949504</v>
      </c>
      <c r="K210">
        <v>5.2329339847076648</v>
      </c>
      <c r="L210">
        <v>0.33946795409002911</v>
      </c>
      <c r="M210">
        <v>5.6996327337376735</v>
      </c>
      <c r="N210">
        <v>0.35617234193263425</v>
      </c>
      <c r="O210">
        <v>5.76029477494557</v>
      </c>
      <c r="P210">
        <v>0.35704713163938967</v>
      </c>
    </row>
    <row r="211" spans="5:16">
      <c r="E211">
        <v>13.506422020974117</v>
      </c>
      <c r="F211">
        <v>0.5279797124207819</v>
      </c>
      <c r="G211">
        <v>18.201084212995028</v>
      </c>
      <c r="H211">
        <v>0.60258230886088993</v>
      </c>
      <c r="I211">
        <v>5.1859421839090496</v>
      </c>
      <c r="J211">
        <v>0.336500731496571</v>
      </c>
      <c r="K211">
        <v>5.1994978955533462</v>
      </c>
      <c r="L211">
        <v>0.33804566095742944</v>
      </c>
      <c r="M211">
        <v>5.6580270039275922</v>
      </c>
      <c r="N211">
        <v>0.35472179396256581</v>
      </c>
      <c r="O211">
        <v>5.7234421704298768</v>
      </c>
      <c r="P211">
        <v>0.35557981011959949</v>
      </c>
    </row>
    <row r="212" spans="5:16">
      <c r="E212">
        <v>13.440291331345367</v>
      </c>
      <c r="F212">
        <v>0.52546614360655874</v>
      </c>
      <c r="G212">
        <v>18.070775172524336</v>
      </c>
      <c r="H212">
        <v>0.59929301962944259</v>
      </c>
      <c r="I212">
        <v>5.1590210507309626</v>
      </c>
      <c r="J212">
        <v>0.33489187560130307</v>
      </c>
      <c r="K212">
        <v>5.168690460912571</v>
      </c>
      <c r="L212">
        <v>0.33650863054861369</v>
      </c>
      <c r="M212">
        <v>5.6196898130583044</v>
      </c>
      <c r="N212">
        <v>0.35311784358913978</v>
      </c>
      <c r="O212">
        <v>5.6894859093377974</v>
      </c>
      <c r="P212">
        <v>0.35398913739699528</v>
      </c>
    </row>
    <row r="213" spans="5:16">
      <c r="E213">
        <v>13.382335300859012</v>
      </c>
      <c r="F213">
        <v>0.52298846236982299</v>
      </c>
      <c r="G213">
        <v>17.956567099709741</v>
      </c>
      <c r="H213">
        <v>0.59588333021065354</v>
      </c>
      <c r="I213">
        <v>5.1354332467295212</v>
      </c>
      <c r="J213">
        <v>0.33328217903894508</v>
      </c>
      <c r="K213">
        <v>5.1416955932215753</v>
      </c>
      <c r="L213">
        <v>0.33491593008021608</v>
      </c>
      <c r="M213">
        <v>5.5860944378751709</v>
      </c>
      <c r="N213">
        <v>0.35142212972570125</v>
      </c>
      <c r="O213">
        <v>5.6597309117402093</v>
      </c>
      <c r="P213">
        <v>0.35233624213224729</v>
      </c>
    </row>
    <row r="214" spans="5:16">
      <c r="E214">
        <v>13.334781147264524</v>
      </c>
      <c r="F214">
        <v>0.52064188461100247</v>
      </c>
      <c r="G214">
        <v>17.862848946740886</v>
      </c>
      <c r="H214">
        <v>0.59248427305671081</v>
      </c>
      <c r="I214">
        <v>5.1160852379843078</v>
      </c>
      <c r="J214">
        <v>0.33173350154566017</v>
      </c>
      <c r="K214">
        <v>5.1195506901068271</v>
      </c>
      <c r="L214">
        <v>0.33332876613804047</v>
      </c>
      <c r="M214">
        <v>5.5585319298059783</v>
      </c>
      <c r="N214">
        <v>0.34969981770505482</v>
      </c>
      <c r="O214">
        <v>5.6353206455079947</v>
      </c>
      <c r="P214">
        <v>0.35068464416342543</v>
      </c>
    </row>
    <row r="215" spans="5:16">
      <c r="E215">
        <v>13.299456350015863</v>
      </c>
      <c r="F215">
        <v>0.51851658799739286</v>
      </c>
      <c r="G215">
        <v>17.793222249678617</v>
      </c>
      <c r="H215">
        <v>0.58922647202782719</v>
      </c>
      <c r="I215">
        <v>5.1017205576209133</v>
      </c>
      <c r="J215">
        <v>0.33030535792900695</v>
      </c>
      <c r="K215">
        <v>5.1031067677760227</v>
      </c>
      <c r="L215">
        <v>0.3318081325422928</v>
      </c>
      <c r="M215">
        <v>5.5380615005785909</v>
      </c>
      <c r="N215">
        <v>0.34801709501227024</v>
      </c>
      <c r="O215">
        <v>5.6171931834830211</v>
      </c>
      <c r="P215">
        <v>0.34909781347424468</v>
      </c>
    </row>
    <row r="216" spans="5:16">
      <c r="E216">
        <v>13.277718421260921</v>
      </c>
      <c r="F216">
        <v>0.51669424648597506</v>
      </c>
      <c r="G216">
        <v>17.750362723443939</v>
      </c>
      <c r="H216">
        <v>0.586235122590547</v>
      </c>
      <c r="I216">
        <v>5.0928912322498974</v>
      </c>
      <c r="J216">
        <v>0.32905263094726123</v>
      </c>
      <c r="K216">
        <v>5.092995756942476</v>
      </c>
      <c r="L216">
        <v>0.33041246638927652</v>
      </c>
      <c r="M216">
        <v>5.5254698173082692</v>
      </c>
      <c r="N216">
        <v>0.34643862773674949</v>
      </c>
      <c r="O216">
        <v>5.606045153864911</v>
      </c>
      <c r="P216">
        <v>0.34763673107818532</v>
      </c>
    </row>
    <row r="217" spans="5:16">
      <c r="E217">
        <v>13.270402737410981</v>
      </c>
      <c r="F217">
        <v>0.51524489163905196</v>
      </c>
      <c r="G217">
        <v>17.735917435594146</v>
      </c>
      <c r="H217">
        <v>0.58362518062617663</v>
      </c>
      <c r="I217">
        <v>5.0899365678937256</v>
      </c>
      <c r="J217">
        <v>0.32802346219579409</v>
      </c>
      <c r="K217">
        <v>5.089606218082201</v>
      </c>
      <c r="L217">
        <v>0.32919540234655348</v>
      </c>
      <c r="M217">
        <v>5.5212407713215947</v>
      </c>
      <c r="N217">
        <v>0.34502507549067613</v>
      </c>
      <c r="O217">
        <v>5.6023049691800013</v>
      </c>
      <c r="P217">
        <v>0.34635754555234355</v>
      </c>
    </row>
    <row r="218" spans="5:16">
      <c r="E218">
        <v>13.277790436093712</v>
      </c>
      <c r="F218">
        <v>0.51422422135058332</v>
      </c>
      <c r="G218">
        <v>17.7504415104403</v>
      </c>
      <c r="H218">
        <v>0.58149694474073466</v>
      </c>
      <c r="I218">
        <v>5.0929701106466103</v>
      </c>
      <c r="J218">
        <v>0.32725740205255999</v>
      </c>
      <c r="K218">
        <v>5.0930684092727212</v>
      </c>
      <c r="L218">
        <v>0.32820371150274819</v>
      </c>
      <c r="M218">
        <v>5.5255368824841584</v>
      </c>
      <c r="N218">
        <v>0.34383076029413762</v>
      </c>
      <c r="O218">
        <v>5.6061163626282129</v>
      </c>
      <c r="P218">
        <v>0.34530941527910192</v>
      </c>
    </row>
    <row r="219" spans="5:16">
      <c r="E219">
        <v>13.299597612191805</v>
      </c>
      <c r="F219">
        <v>0.51367145940735626</v>
      </c>
      <c r="G219">
        <v>17.793376795931252</v>
      </c>
      <c r="H219">
        <v>0.5799322018457701</v>
      </c>
      <c r="I219">
        <v>5.101875283161788</v>
      </c>
      <c r="J219">
        <v>0.32678388977925182</v>
      </c>
      <c r="K219">
        <v>5.1032492804482059</v>
      </c>
      <c r="L219">
        <v>0.32747550398084135</v>
      </c>
      <c r="M219">
        <v>5.53819305365327</v>
      </c>
      <c r="N219">
        <v>0.34290157901035717</v>
      </c>
      <c r="O219">
        <v>5.6173328644967855</v>
      </c>
      <c r="P219">
        <v>0.34453261931706286</v>
      </c>
    </row>
    <row r="220" spans="5:16">
      <c r="E220">
        <v>13.334986228157417</v>
      </c>
      <c r="F220">
        <v>0.5136078481408568</v>
      </c>
      <c r="G220">
        <v>17.863073313123977</v>
      </c>
      <c r="H220">
        <v>0.57899108413321854</v>
      </c>
      <c r="I220">
        <v>5.1163098646535801</v>
      </c>
      <c r="J220">
        <v>0.32662112218698419</v>
      </c>
      <c r="K220">
        <v>5.1197575864388787</v>
      </c>
      <c r="L220">
        <v>0.32703876438751639</v>
      </c>
      <c r="M220">
        <v>5.5587229152685635</v>
      </c>
      <c r="N220">
        <v>0.34227323955497957</v>
      </c>
      <c r="O220">
        <v>5.6355234309091964</v>
      </c>
      <c r="P220">
        <v>0.34405700949941537</v>
      </c>
    </row>
    <row r="221" spans="5:16">
      <c r="E221">
        <v>13.382596319325152</v>
      </c>
      <c r="F221">
        <v>0.51403583209638282</v>
      </c>
      <c r="G221">
        <v>17.956852663949014</v>
      </c>
      <c r="H221">
        <v>0.57870975822898851</v>
      </c>
      <c r="I221">
        <v>5.135719142250263</v>
      </c>
      <c r="J221">
        <v>0.32677535434304683</v>
      </c>
      <c r="K221">
        <v>5.1419589223034823</v>
      </c>
      <c r="L221">
        <v>0.32691027638041842</v>
      </c>
      <c r="M221">
        <v>5.5863375162614419</v>
      </c>
      <c r="N221">
        <v>0.34196988866089828</v>
      </c>
      <c r="O221">
        <v>5.659989008599605</v>
      </c>
      <c r="P221">
        <v>0.34390086324472652</v>
      </c>
    </row>
    <row r="222" spans="5:16">
      <c r="E222">
        <v>13.440598256591485</v>
      </c>
      <c r="F222">
        <v>0.51493896409053963</v>
      </c>
      <c r="G222">
        <v>18.071110960546218</v>
      </c>
      <c r="H222">
        <v>0.57909903532981</v>
      </c>
      <c r="I222">
        <v>5.159357228298644</v>
      </c>
      <c r="J222">
        <v>0.32724065919217654</v>
      </c>
      <c r="K222">
        <v>5.1690001031553932</v>
      </c>
      <c r="L222">
        <v>0.32709497768160334</v>
      </c>
      <c r="M222">
        <v>5.6199756430021948</v>
      </c>
      <c r="N222">
        <v>0.34200318393285162</v>
      </c>
      <c r="O222">
        <v>5.6897893991378208</v>
      </c>
      <c r="P222">
        <v>0.34407018116599625</v>
      </c>
    </row>
    <row r="223" spans="5:16">
      <c r="E223">
        <v>13.506763058035128</v>
      </c>
      <c r="F223">
        <v>0.51628253726727391</v>
      </c>
      <c r="G223">
        <v>18.201457320654153</v>
      </c>
      <c r="H223">
        <v>0.58014395573500777</v>
      </c>
      <c r="I223">
        <v>5.1863157244082752</v>
      </c>
      <c r="J223">
        <v>0.32799915532996732</v>
      </c>
      <c r="K223">
        <v>5.1998419515793408</v>
      </c>
      <c r="L223">
        <v>0.32758577032364827</v>
      </c>
      <c r="M223">
        <v>5.6583446011446554</v>
      </c>
      <c r="N223">
        <v>0.34237184585221059</v>
      </c>
      <c r="O223">
        <v>5.7237793902277128</v>
      </c>
      <c r="P223">
        <v>0.34455845647046474</v>
      </c>
    </row>
    <row r="224" spans="5:16">
      <c r="E224">
        <v>13.578548047442251</v>
      </c>
      <c r="F224">
        <v>0.51801491886288842</v>
      </c>
      <c r="G224">
        <v>18.342882606752955</v>
      </c>
      <c r="H224">
        <v>0.58180436373940814</v>
      </c>
      <c r="I224">
        <v>5.2155586306921622</v>
      </c>
      <c r="J224">
        <v>0.32902169417521332</v>
      </c>
      <c r="K224">
        <v>5.2332992326367016</v>
      </c>
      <c r="L224">
        <v>0.3283637934205591</v>
      </c>
      <c r="M224">
        <v>5.6999698931449672</v>
      </c>
      <c r="N224">
        <v>0.34306170694816229</v>
      </c>
      <c r="O224">
        <v>5.7606527655735036</v>
      </c>
      <c r="P224">
        <v>0.34534692501200914</v>
      </c>
    </row>
    <row r="225" spans="5:16">
      <c r="E225">
        <v>13.653194567927423</v>
      </c>
      <c r="F225">
        <v>0.52006953442419446</v>
      </c>
      <c r="G225">
        <v>18.489951924410054</v>
      </c>
      <c r="H225">
        <v>0.58401645079456943</v>
      </c>
      <c r="I225">
        <v>5.2459621586614276</v>
      </c>
      <c r="J225">
        <v>0.33026898013353823</v>
      </c>
      <c r="K225">
        <v>5.2680862017795</v>
      </c>
      <c r="L225">
        <v>0.32939914798104192</v>
      </c>
      <c r="M225">
        <v>5.7432518823752918</v>
      </c>
      <c r="N225">
        <v>0.34404625624566787</v>
      </c>
      <c r="O225">
        <v>5.7989925020394804</v>
      </c>
      <c r="P225">
        <v>0.34640528638675622</v>
      </c>
    </row>
    <row r="226" spans="5:16">
      <c r="E226">
        <v>13.727833995570654</v>
      </c>
      <c r="F226">
        <v>0.52236742622741272</v>
      </c>
      <c r="G226">
        <v>18.637013482225317</v>
      </c>
      <c r="H226">
        <v>0.58669520763551453</v>
      </c>
      <c r="I226">
        <v>5.2763579177867053</v>
      </c>
      <c r="J226">
        <v>0.3316930807050496</v>
      </c>
      <c r="K226">
        <v>5.3028660152923353</v>
      </c>
      <c r="L226">
        <v>0.33065204590997094</v>
      </c>
      <c r="M226">
        <v>5.7865272662623264</v>
      </c>
      <c r="N226">
        <v>0.34528765806736572</v>
      </c>
      <c r="O226">
        <v>5.8373252250544292</v>
      </c>
      <c r="P226">
        <v>0.34769286836061036</v>
      </c>
    </row>
    <row r="227" spans="5:16">
      <c r="E227">
        <v>13.799597979025883</v>
      </c>
      <c r="F227">
        <v>0.52482028757921806</v>
      </c>
      <c r="G227">
        <v>18.778415787004974</v>
      </c>
      <c r="H227">
        <v>0.58973769113911012</v>
      </c>
      <c r="I227">
        <v>5.3055778160909499</v>
      </c>
      <c r="J227">
        <v>0.333239268503429</v>
      </c>
      <c r="K227">
        <v>5.3363021044466539</v>
      </c>
      <c r="L227">
        <v>0.33207433904257061</v>
      </c>
      <c r="M227">
        <v>5.8281329960724078</v>
      </c>
      <c r="N227">
        <v>0.34673820603743416</v>
      </c>
      <c r="O227">
        <v>5.8741778295701224</v>
      </c>
      <c r="P227">
        <v>0.34916018988040054</v>
      </c>
    </row>
    <row r="228" spans="5:16">
      <c r="E228">
        <v>13.865728668654633</v>
      </c>
      <c r="F228">
        <v>0.5273338563934411</v>
      </c>
      <c r="G228">
        <v>18.908724827475666</v>
      </c>
      <c r="H228">
        <v>0.59302698037055734</v>
      </c>
      <c r="I228">
        <v>5.3324989492690369</v>
      </c>
      <c r="J228">
        <v>0.33484812439869693</v>
      </c>
      <c r="K228">
        <v>5.367109539087429</v>
      </c>
      <c r="L228">
        <v>0.33361136945138636</v>
      </c>
      <c r="M228">
        <v>5.8664701869416955</v>
      </c>
      <c r="N228">
        <v>0.34834215641086019</v>
      </c>
      <c r="O228">
        <v>5.9081340906622017</v>
      </c>
      <c r="P228">
        <v>0.35075086260300475</v>
      </c>
    </row>
    <row r="229" spans="5:16">
      <c r="E229">
        <v>13.923684699140988</v>
      </c>
      <c r="F229">
        <v>0.52981153763017697</v>
      </c>
      <c r="G229">
        <v>19.022932900290261</v>
      </c>
      <c r="H229">
        <v>0.59643666978934651</v>
      </c>
      <c r="I229">
        <v>5.3560867532704783</v>
      </c>
      <c r="J229">
        <v>0.33645782096105492</v>
      </c>
      <c r="K229">
        <v>5.3941044067784247</v>
      </c>
      <c r="L229">
        <v>0.33520406991978396</v>
      </c>
      <c r="M229">
        <v>5.900065562124829</v>
      </c>
      <c r="N229">
        <v>0.35003787027429872</v>
      </c>
      <c r="O229">
        <v>5.9378890882597899</v>
      </c>
      <c r="P229">
        <v>0.35240375786775274</v>
      </c>
    </row>
    <row r="230" spans="5:16">
      <c r="E230">
        <v>13.971238852735476</v>
      </c>
      <c r="F230">
        <v>0.53215811538899749</v>
      </c>
      <c r="G230">
        <v>19.116651053259115</v>
      </c>
      <c r="H230">
        <v>0.59983572694328924</v>
      </c>
      <c r="I230">
        <v>5.3754347620156917</v>
      </c>
      <c r="J230">
        <v>0.33800649845433983</v>
      </c>
      <c r="K230">
        <v>5.416249309893173</v>
      </c>
      <c r="L230">
        <v>0.33679123386195958</v>
      </c>
      <c r="M230">
        <v>5.9276280701940216</v>
      </c>
      <c r="N230">
        <v>0.35176018229494516</v>
      </c>
      <c r="O230">
        <v>5.9622993544920044</v>
      </c>
      <c r="P230">
        <v>0.3540553558365746</v>
      </c>
    </row>
    <row r="231" spans="5:16">
      <c r="E231">
        <v>14.006563649984137</v>
      </c>
      <c r="F231">
        <v>0.53428341200260709</v>
      </c>
      <c r="G231">
        <v>19.186277750321384</v>
      </c>
      <c r="H231">
        <v>0.60309352797217286</v>
      </c>
      <c r="I231">
        <v>5.3897994423790863</v>
      </c>
      <c r="J231">
        <v>0.33943464207099305</v>
      </c>
      <c r="K231">
        <v>5.4326932322239774</v>
      </c>
      <c r="L231">
        <v>0.33831186745770725</v>
      </c>
      <c r="M231">
        <v>5.948098499421409</v>
      </c>
      <c r="N231">
        <v>0.35344290498772973</v>
      </c>
      <c r="O231">
        <v>5.9804268165169781</v>
      </c>
      <c r="P231">
        <v>0.35564218652575535</v>
      </c>
    </row>
    <row r="232" spans="5:16">
      <c r="E232">
        <v>14.028301578739079</v>
      </c>
      <c r="F232">
        <v>0.5361057535140249</v>
      </c>
      <c r="G232">
        <v>19.229137276556063</v>
      </c>
      <c r="H232">
        <v>0.60608487740945305</v>
      </c>
      <c r="I232">
        <v>5.3986287677501021</v>
      </c>
      <c r="J232">
        <v>0.34068736905273878</v>
      </c>
      <c r="K232">
        <v>5.4428042430575241</v>
      </c>
      <c r="L232">
        <v>0.33970753361072353</v>
      </c>
      <c r="M232">
        <v>5.9606901826917307</v>
      </c>
      <c r="N232">
        <v>0.35502137226325048</v>
      </c>
      <c r="O232">
        <v>5.9915748461350882</v>
      </c>
      <c r="P232">
        <v>0.35710326892181471</v>
      </c>
    </row>
    <row r="233" spans="5:16">
      <c r="E233" t="s">
        <v>676</v>
      </c>
      <c r="F233" t="s">
        <v>676</v>
      </c>
      <c r="G233" t="s">
        <v>676</v>
      </c>
      <c r="H233" t="s">
        <v>676</v>
      </c>
      <c r="I233" t="s">
        <v>676</v>
      </c>
      <c r="J233" t="s">
        <v>676</v>
      </c>
      <c r="K233" t="s">
        <v>676</v>
      </c>
      <c r="L233" t="s">
        <v>676</v>
      </c>
      <c r="M233" t="s">
        <v>676</v>
      </c>
      <c r="N233" t="s">
        <v>676</v>
      </c>
      <c r="O233" t="s">
        <v>676</v>
      </c>
      <c r="P233" t="s">
        <v>676</v>
      </c>
    </row>
  </sheetData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CDA2-1431-C74C-B118-E30A339C946C}">
  <dimension ref="A1:HJ106"/>
  <sheetViews>
    <sheetView workbookViewId="0"/>
  </sheetViews>
  <sheetFormatPr baseColWidth="10" defaultRowHeight="13"/>
  <cols>
    <col min="1" max="1" width="14" style="2" bestFit="1" customWidth="1"/>
    <col min="2" max="2" width="12.83203125" style="3" bestFit="1" customWidth="1"/>
    <col min="3" max="256" width="8.83203125" customWidth="1"/>
  </cols>
  <sheetData>
    <row r="1" spans="1:218">
      <c r="A1" s="2" t="s">
        <v>23</v>
      </c>
      <c r="B1" s="4" t="s">
        <v>24</v>
      </c>
      <c r="C1">
        <v>13.99837</v>
      </c>
      <c r="D1">
        <v>0.53198000000000001</v>
      </c>
      <c r="E1">
        <v>2.1820134835111524</v>
      </c>
      <c r="F1">
        <v>0.2</v>
      </c>
      <c r="G1">
        <v>1.6774102427622641</v>
      </c>
      <c r="H1">
        <v>0.16780392747297124</v>
      </c>
      <c r="I1">
        <v>14.427802661237104</v>
      </c>
      <c r="J1">
        <v>0.54253098229874586</v>
      </c>
      <c r="K1">
        <v>11.280217718092093</v>
      </c>
      <c r="L1">
        <v>0.48780422697185633</v>
      </c>
      <c r="M1">
        <v>5.332689433030076</v>
      </c>
      <c r="N1">
        <v>0.3393618859101038</v>
      </c>
      <c r="O1">
        <v>5.1323607599245937</v>
      </c>
      <c r="P1">
        <v>0.32442707110820918</v>
      </c>
      <c r="Q1">
        <v>6.9852118503068423</v>
      </c>
      <c r="R1">
        <v>0.36785129910907283</v>
      </c>
      <c r="S1">
        <v>13.144450055300192</v>
      </c>
      <c r="T1">
        <v>0.50031199831306461</v>
      </c>
      <c r="U1">
        <v>5.1768214855509065</v>
      </c>
      <c r="V1">
        <v>0.32240328543637614</v>
      </c>
      <c r="W1">
        <v>6.3474654582927554</v>
      </c>
      <c r="X1">
        <v>0.36994932860106694</v>
      </c>
      <c r="Y1">
        <v>13.812108487312166</v>
      </c>
      <c r="Z1">
        <v>0.52625658861283409</v>
      </c>
      <c r="AA1">
        <v>14.295343328947197</v>
      </c>
      <c r="AB1">
        <v>0.54044188596594456</v>
      </c>
      <c r="AC1">
        <v>5.5127195513574501</v>
      </c>
      <c r="AD1">
        <v>0.34353173968986955</v>
      </c>
      <c r="AE1">
        <v>14.245095872788889</v>
      </c>
      <c r="AF1">
        <v>0.54078662323709648</v>
      </c>
      <c r="AG1">
        <v>14.070583963768817</v>
      </c>
      <c r="AH1">
        <v>0.51506626660203803</v>
      </c>
      <c r="AI1">
        <v>14.471285940315251</v>
      </c>
      <c r="AJ1">
        <v>0.54397248596116554</v>
      </c>
      <c r="AK1">
        <v>5.2998822242261561</v>
      </c>
      <c r="AL1">
        <v>0.33775481320178719</v>
      </c>
      <c r="AM1">
        <v>10.35656330242705</v>
      </c>
      <c r="AN1">
        <v>0.4695947903705312</v>
      </c>
      <c r="AO1">
        <v>6.4271117842769989</v>
      </c>
      <c r="AP1">
        <v>0.37190750939652667</v>
      </c>
      <c r="AQ1">
        <v>12.365036697211211</v>
      </c>
      <c r="AR1">
        <v>0.50913756562552981</v>
      </c>
      <c r="AS1">
        <v>14.578187030181523</v>
      </c>
      <c r="AT1">
        <v>0.53500906171385587</v>
      </c>
      <c r="AU1">
        <v>6.4884499509916971</v>
      </c>
      <c r="AV1">
        <v>0.37523145309568762</v>
      </c>
      <c r="AW1">
        <v>6.9457055781638033</v>
      </c>
      <c r="AX1">
        <v>0.38428626354357137</v>
      </c>
      <c r="AY1">
        <v>4.9714111664403475</v>
      </c>
      <c r="AZ1">
        <v>0.32708253965784811</v>
      </c>
      <c r="BA1">
        <v>8.0457818226853544</v>
      </c>
      <c r="BB1">
        <v>0.41739416460831835</v>
      </c>
      <c r="BC1">
        <v>5.3714358969334013</v>
      </c>
      <c r="BD1">
        <v>0.33214629882814872</v>
      </c>
      <c r="BE1">
        <v>5.7254004751324379</v>
      </c>
      <c r="BF1">
        <v>0.35278464170047236</v>
      </c>
      <c r="BG1">
        <v>17.655575350258403</v>
      </c>
      <c r="BH1">
        <v>0.59209425211424915</v>
      </c>
      <c r="BI1">
        <v>6.7155191711559787</v>
      </c>
      <c r="BJ1">
        <v>0.38263710535279638</v>
      </c>
      <c r="BK1">
        <v>5.925948501102388</v>
      </c>
      <c r="BL1">
        <v>0.35895270319173622</v>
      </c>
      <c r="BM1">
        <v>14.203050572871962</v>
      </c>
      <c r="BN1">
        <v>0.54048398108032891</v>
      </c>
      <c r="BO1">
        <v>14.086958795350268</v>
      </c>
      <c r="BP1">
        <v>0.53759620328556834</v>
      </c>
      <c r="BQ1">
        <v>6.3242645776553399</v>
      </c>
      <c r="BR1">
        <v>0.37062757915026384</v>
      </c>
      <c r="BS1">
        <v>16.029657468930026</v>
      </c>
      <c r="BT1">
        <v>0.56766355815672542</v>
      </c>
      <c r="BU1">
        <v>8.0539671840176279</v>
      </c>
      <c r="BV1">
        <v>0.41513864478969442</v>
      </c>
      <c r="BW1">
        <v>5.3744691289373181</v>
      </c>
      <c r="BX1">
        <v>0.34038510389891685</v>
      </c>
      <c r="BY1">
        <v>14.089431680704458</v>
      </c>
      <c r="BZ1">
        <v>0.51523113015382715</v>
      </c>
      <c r="CA1">
        <v>19.630157505656509</v>
      </c>
      <c r="CB1">
        <v>0.61444037960897568</v>
      </c>
      <c r="CC1">
        <v>5.5222918909172662</v>
      </c>
      <c r="CD1">
        <v>0.34240854838191559</v>
      </c>
      <c r="CE1">
        <v>5.5089962319318655</v>
      </c>
      <c r="CF1">
        <v>0.34434631350467054</v>
      </c>
      <c r="CG1">
        <v>11.019001766993387</v>
      </c>
      <c r="CH1">
        <v>0.48042158780064748</v>
      </c>
      <c r="CI1">
        <v>6.0450121335732003</v>
      </c>
      <c r="CJ1">
        <v>0.35971471618371759</v>
      </c>
      <c r="CK1">
        <v>17.257843736174983</v>
      </c>
      <c r="CL1">
        <v>0.57319074139338178</v>
      </c>
      <c r="CM1">
        <v>5.1895076981064854</v>
      </c>
      <c r="CN1">
        <v>0.32831834695013218</v>
      </c>
      <c r="CO1">
        <v>5.2775643812215094</v>
      </c>
      <c r="CP1">
        <v>0.33615121549199617</v>
      </c>
      <c r="CQ1">
        <v>14.572702646327699</v>
      </c>
      <c r="CR1">
        <v>0.54313247498217376</v>
      </c>
      <c r="CS1">
        <v>14.034666113871712</v>
      </c>
      <c r="CT1">
        <v>0.51936472699602976</v>
      </c>
      <c r="CU1">
        <v>16.577352582737383</v>
      </c>
      <c r="CV1">
        <v>0.57398370390515507</v>
      </c>
      <c r="CW1">
        <v>13.682381490502635</v>
      </c>
      <c r="CX1">
        <v>0.52773944114318083</v>
      </c>
      <c r="CY1">
        <v>13.505333376716068</v>
      </c>
      <c r="CZ1">
        <v>0.50977705142867058</v>
      </c>
      <c r="DA1">
        <v>6.980833221861797</v>
      </c>
      <c r="DB1">
        <v>0.36808376808034815</v>
      </c>
      <c r="DC1">
        <v>16.930876347009136</v>
      </c>
      <c r="DD1">
        <v>0.5464234135585494</v>
      </c>
      <c r="DE1">
        <v>5.553608566524046</v>
      </c>
      <c r="DF1">
        <v>0.34303793708728941</v>
      </c>
      <c r="DG1">
        <v>12.925284102897985</v>
      </c>
      <c r="DH1">
        <v>0.51847930987046831</v>
      </c>
      <c r="DI1">
        <v>14.017204097974528</v>
      </c>
      <c r="DJ1">
        <v>0.53679764044006661</v>
      </c>
      <c r="DK1">
        <v>5.3780013239062772</v>
      </c>
      <c r="DL1">
        <v>0.34044004714833886</v>
      </c>
      <c r="DM1">
        <v>13.435132346290834</v>
      </c>
      <c r="DN1">
        <v>0.52458194864215879</v>
      </c>
      <c r="DO1">
        <v>14.072773695086326</v>
      </c>
      <c r="DP1">
        <v>0.53727237364947433</v>
      </c>
      <c r="DQ1">
        <v>13.975499652541812</v>
      </c>
      <c r="DR1">
        <v>0.53416432630418453</v>
      </c>
      <c r="DS1">
        <v>6.147433163346312</v>
      </c>
      <c r="DT1">
        <v>0.35611790706931828</v>
      </c>
      <c r="DU1">
        <v>14.213036689319454</v>
      </c>
      <c r="DV1">
        <v>0.5402461095692056</v>
      </c>
      <c r="DW1">
        <v>5.2692940677592546</v>
      </c>
      <c r="DX1">
        <v>0.33476017465120173</v>
      </c>
      <c r="DY1">
        <v>16.12012526458199</v>
      </c>
      <c r="DZ1">
        <v>0.5692631154656741</v>
      </c>
      <c r="EA1">
        <v>17.485227471421197</v>
      </c>
      <c r="EB1">
        <v>0.58843416526012371</v>
      </c>
      <c r="EC1">
        <v>5.3643549682486427</v>
      </c>
      <c r="ED1">
        <v>0.34018798080254908</v>
      </c>
      <c r="EE1">
        <v>5.7819260792261824</v>
      </c>
      <c r="EF1">
        <v>0.35361518469195563</v>
      </c>
      <c r="EG1">
        <v>11.18985558767239</v>
      </c>
      <c r="EH1">
        <v>0.46168397547704187</v>
      </c>
      <c r="EI1">
        <v>5.5538314775711903</v>
      </c>
      <c r="EJ1">
        <v>0.34510712548246186</v>
      </c>
      <c r="EK1">
        <v>5.4825979355126826</v>
      </c>
      <c r="EL1">
        <v>0.34114982321060888</v>
      </c>
      <c r="EM1">
        <v>5.5949322622564814</v>
      </c>
      <c r="EN1">
        <v>0.34502912267997332</v>
      </c>
      <c r="EO1">
        <v>10.772858492730476</v>
      </c>
      <c r="EP1">
        <v>0.47856756585520555</v>
      </c>
      <c r="EQ1">
        <v>5.3715427745148538</v>
      </c>
      <c r="ER1">
        <v>0.33756511925969424</v>
      </c>
      <c r="ES1">
        <v>5.9208423159300052</v>
      </c>
      <c r="ET1">
        <v>0.35447117900526021</v>
      </c>
      <c r="EU1">
        <v>14.473457474566519</v>
      </c>
      <c r="EV1">
        <v>0.54452100905584355</v>
      </c>
      <c r="EW1">
        <v>14.046929713744644</v>
      </c>
      <c r="EX1">
        <v>0.53696101667145046</v>
      </c>
      <c r="EY1">
        <v>14.167866705439199</v>
      </c>
      <c r="EZ1">
        <v>0.53916016963041147</v>
      </c>
      <c r="FA1">
        <v>6.8158418559899996</v>
      </c>
      <c r="FB1">
        <v>0.38247931145720176</v>
      </c>
      <c r="FC1">
        <v>6.6859129117302958</v>
      </c>
      <c r="FD1">
        <v>0.3772251470646934</v>
      </c>
      <c r="FE1">
        <v>6.6411000152883055</v>
      </c>
      <c r="FF1">
        <v>0.37794351142031946</v>
      </c>
      <c r="FG1">
        <v>5.9854252918328479</v>
      </c>
      <c r="FH1">
        <v>0.36056677349139327</v>
      </c>
      <c r="FI1">
        <v>13.660504605552616</v>
      </c>
      <c r="FJ1">
        <v>0.52881371861255333</v>
      </c>
      <c r="FK1">
        <v>6.4579234945369244</v>
      </c>
      <c r="FL1">
        <v>0.37495385124824615</v>
      </c>
      <c r="FM1">
        <v>7.0178423100433207</v>
      </c>
      <c r="FN1">
        <v>0.38995907741751623</v>
      </c>
      <c r="FO1">
        <v>6.5098449853117266</v>
      </c>
      <c r="FP1">
        <v>0.37378921995092856</v>
      </c>
      <c r="FQ1">
        <v>6.320375579230876</v>
      </c>
      <c r="FR1">
        <v>0.37092059801893418</v>
      </c>
      <c r="FS1">
        <v>17.787590090308974</v>
      </c>
      <c r="FT1">
        <v>0.59060628891343114</v>
      </c>
      <c r="FU1">
        <v>6.2992080010132492</v>
      </c>
      <c r="FV1">
        <v>0.3678995321191359</v>
      </c>
      <c r="FW1">
        <v>12.043195792809886</v>
      </c>
      <c r="FX1">
        <v>0.49582627795535139</v>
      </c>
      <c r="FY1">
        <v>5.3956999682998079</v>
      </c>
      <c r="FZ1">
        <v>0.34121755691354538</v>
      </c>
      <c r="GA1">
        <v>5.5852326480723669</v>
      </c>
      <c r="GB1">
        <v>0.34601165788684773</v>
      </c>
      <c r="GC1">
        <v>7.088645349943822</v>
      </c>
      <c r="GD1">
        <v>0.38473748159451954</v>
      </c>
      <c r="GE1">
        <v>15.632294851044888</v>
      </c>
      <c r="GF1">
        <v>0.56075843035823281</v>
      </c>
      <c r="GG1">
        <v>15.217484180077303</v>
      </c>
      <c r="GH1">
        <v>0.55405242954382194</v>
      </c>
      <c r="GI1">
        <v>5.50925635105797</v>
      </c>
      <c r="GJ1">
        <v>0.34467036567751325</v>
      </c>
      <c r="GK1">
        <v>6.567607358101899</v>
      </c>
      <c r="GL1">
        <v>0.37697614469203533</v>
      </c>
      <c r="GM1">
        <v>5.6589414410397634</v>
      </c>
      <c r="GN1">
        <v>0.34532085185572148</v>
      </c>
      <c r="GO1">
        <v>5.8623057831520322</v>
      </c>
      <c r="GP1">
        <v>0.35665553171403536</v>
      </c>
      <c r="GQ1">
        <v>18.013397930628404</v>
      </c>
      <c r="GR1">
        <v>0.5921268479444789</v>
      </c>
      <c r="GS1">
        <v>5.3667919542406244</v>
      </c>
      <c r="GT1">
        <v>0.3403764613894148</v>
      </c>
      <c r="GU1">
        <v>5.5862664374854756</v>
      </c>
      <c r="GV1">
        <v>0.34431565516364232</v>
      </c>
      <c r="GW1">
        <v>10.454464953186802</v>
      </c>
      <c r="GX1">
        <v>0.47178373892879227</v>
      </c>
      <c r="GY1">
        <v>14.035617262589019</v>
      </c>
      <c r="GZ1">
        <v>0.537555108360948</v>
      </c>
      <c r="HA1">
        <v>19.243582564405855</v>
      </c>
      <c r="HB1">
        <v>0.60869481937382341</v>
      </c>
      <c r="HC1">
        <v>5.4015834321062739</v>
      </c>
      <c r="HD1">
        <v>0.34171653780420591</v>
      </c>
      <c r="HE1">
        <v>5.446193781917799</v>
      </c>
      <c r="HF1">
        <v>0.34092459765344657</v>
      </c>
      <c r="HG1">
        <v>5.9649192286784052</v>
      </c>
      <c r="HH1">
        <v>0.35643492450932385</v>
      </c>
      <c r="HI1">
        <v>5.9953150308199978</v>
      </c>
      <c r="HJ1">
        <v>0.35838245444765648</v>
      </c>
    </row>
    <row r="2" spans="1:218">
      <c r="A2" s="2" t="s">
        <v>25</v>
      </c>
      <c r="B2" s="4" t="s">
        <v>693</v>
      </c>
      <c r="C2">
        <v>10.952439999999999</v>
      </c>
      <c r="D2">
        <v>0.47803000000000001</v>
      </c>
      <c r="E2">
        <v>2.1820134835111515</v>
      </c>
      <c r="F2">
        <v>0.2</v>
      </c>
      <c r="G2">
        <v>2.260302557104843</v>
      </c>
      <c r="H2">
        <v>0.20460293726711432</v>
      </c>
      <c r="I2">
        <v>14.419513854896802</v>
      </c>
      <c r="J2">
        <v>0.54384956682144658</v>
      </c>
      <c r="K2">
        <v>11.273880867453173</v>
      </c>
      <c r="L2">
        <v>0.48891400713392513</v>
      </c>
      <c r="M2">
        <v>5.3297608328887796</v>
      </c>
      <c r="N2">
        <v>0.34007851027693237</v>
      </c>
      <c r="O2">
        <v>5.1287229042881624</v>
      </c>
      <c r="P2">
        <v>0.32549583756422462</v>
      </c>
      <c r="Q2">
        <v>6.9801679163691102</v>
      </c>
      <c r="R2">
        <v>0.36909041082876082</v>
      </c>
      <c r="S2">
        <v>13.135411773717937</v>
      </c>
      <c r="T2">
        <v>0.501915448028041</v>
      </c>
      <c r="U2">
        <v>5.1725444922822925</v>
      </c>
      <c r="V2">
        <v>0.32362677631670972</v>
      </c>
      <c r="W2">
        <v>6.3436291092246986</v>
      </c>
      <c r="X2">
        <v>0.37094208899965353</v>
      </c>
      <c r="Y2">
        <v>13.802345051023615</v>
      </c>
      <c r="Z2">
        <v>0.5279869875564247</v>
      </c>
      <c r="AA2">
        <v>14.286805672015094</v>
      </c>
      <c r="AB2">
        <v>0.54179129241712565</v>
      </c>
      <c r="AC2">
        <v>5.5091246843975119</v>
      </c>
      <c r="AD2">
        <v>0.3445455478554702</v>
      </c>
      <c r="AE2">
        <v>14.237553774824054</v>
      </c>
      <c r="AF2">
        <v>0.5418563935395998</v>
      </c>
      <c r="AG2">
        <v>14.060638406744193</v>
      </c>
      <c r="AH2">
        <v>0.51676991023187635</v>
      </c>
      <c r="AI2">
        <v>14.463473532029324</v>
      </c>
      <c r="AJ2">
        <v>0.54512433960157014</v>
      </c>
      <c r="AK2">
        <v>5.2968023211745647</v>
      </c>
      <c r="AL2">
        <v>0.33857262278314415</v>
      </c>
      <c r="AM2">
        <v>10.350938496880415</v>
      </c>
      <c r="AN2">
        <v>0.47057665847499791</v>
      </c>
      <c r="AO2">
        <v>6.422948138726789</v>
      </c>
      <c r="AP2">
        <v>0.37300579896327279</v>
      </c>
      <c r="AQ2">
        <v>12.358271957056383</v>
      </c>
      <c r="AR2">
        <v>0.51015126160718061</v>
      </c>
      <c r="AS2">
        <v>14.559662995253918</v>
      </c>
      <c r="AT2">
        <v>0.53769302004995334</v>
      </c>
      <c r="AU2">
        <v>6.4847055974724208</v>
      </c>
      <c r="AV2">
        <v>0.3761114990817695</v>
      </c>
      <c r="AW2">
        <v>6.9401635071117189</v>
      </c>
      <c r="AX2">
        <v>0.38571087212298327</v>
      </c>
      <c r="AY2">
        <v>4.9687919689716935</v>
      </c>
      <c r="AZ2">
        <v>0.32767220583928008</v>
      </c>
      <c r="BA2">
        <v>8.0412521170008304</v>
      </c>
      <c r="BB2">
        <v>0.4183257269075778</v>
      </c>
      <c r="BC2">
        <v>5.366937451136149</v>
      </c>
      <c r="BD2">
        <v>0.33342090718296219</v>
      </c>
      <c r="BE2">
        <v>5.7224118765617238</v>
      </c>
      <c r="BF2">
        <v>0.35338474816760129</v>
      </c>
      <c r="BG2">
        <v>17.646764012210198</v>
      </c>
      <c r="BH2">
        <v>0.59295643212935378</v>
      </c>
      <c r="BI2">
        <v>6.7121072632909504</v>
      </c>
      <c r="BJ2">
        <v>0.38326393639018658</v>
      </c>
      <c r="BK2">
        <v>5.9228450967848278</v>
      </c>
      <c r="BL2">
        <v>0.35959648145929202</v>
      </c>
      <c r="BM2">
        <v>14.195743545612769</v>
      </c>
      <c r="BN2">
        <v>0.54142049244461021</v>
      </c>
      <c r="BO2">
        <v>14.079215722735277</v>
      </c>
      <c r="BP2">
        <v>0.53876126051878681</v>
      </c>
      <c r="BQ2">
        <v>6.3209959325713125</v>
      </c>
      <c r="BR2">
        <v>0.37131536903392598</v>
      </c>
      <c r="BS2">
        <v>16.02096921000938</v>
      </c>
      <c r="BT2">
        <v>0.56885888937796503</v>
      </c>
      <c r="BU2">
        <v>8.0488421235739995</v>
      </c>
      <c r="BV2">
        <v>0.41634896145743383</v>
      </c>
      <c r="BW2">
        <v>5.3715134744185118</v>
      </c>
      <c r="BX2">
        <v>0.3411217261049615</v>
      </c>
      <c r="BY2">
        <v>14.080843199296051</v>
      </c>
      <c r="BZ2">
        <v>0.51662484932727115</v>
      </c>
      <c r="CA2">
        <v>19.618130685977977</v>
      </c>
      <c r="CB2">
        <v>0.6161189942974783</v>
      </c>
      <c r="CC2">
        <v>5.5184470536564989</v>
      </c>
      <c r="CD2">
        <v>0.34351630611410555</v>
      </c>
      <c r="CE2">
        <v>5.5058127714381229</v>
      </c>
      <c r="CF2">
        <v>0.34519181556936845</v>
      </c>
      <c r="CG2">
        <v>11.011707596030146</v>
      </c>
      <c r="CH2">
        <v>0.48189244569271705</v>
      </c>
      <c r="CI2">
        <v>6.041003372183579</v>
      </c>
      <c r="CJ2">
        <v>0.36081438954219791</v>
      </c>
      <c r="CK2">
        <v>17.238804820942409</v>
      </c>
      <c r="CL2">
        <v>0.57598289573018002</v>
      </c>
      <c r="CM2">
        <v>5.1851047966296484</v>
      </c>
      <c r="CN2">
        <v>0.32961187331899838</v>
      </c>
      <c r="CO2">
        <v>5.2741845375805996</v>
      </c>
      <c r="CP2">
        <v>0.33711003404582185</v>
      </c>
      <c r="CQ2">
        <v>14.562878800491209</v>
      </c>
      <c r="CR2">
        <v>0.54481421527717644</v>
      </c>
      <c r="CS2">
        <v>14.025430053079658</v>
      </c>
      <c r="CT2">
        <v>0.52094604038827619</v>
      </c>
      <c r="CU2">
        <v>16.567309743386467</v>
      </c>
      <c r="CV2">
        <v>0.57553130596886137</v>
      </c>
      <c r="CW2">
        <v>13.673162684922762</v>
      </c>
      <c r="CX2">
        <v>0.52939482783930325</v>
      </c>
      <c r="CY2">
        <v>13.495426429784551</v>
      </c>
      <c r="CZ2">
        <v>0.51152747184608449</v>
      </c>
      <c r="DA2">
        <v>6.9758809499644121</v>
      </c>
      <c r="DB2">
        <v>0.36930140742195972</v>
      </c>
      <c r="DC2">
        <v>16.92092586865941</v>
      </c>
      <c r="DD2">
        <v>0.54780367764035609</v>
      </c>
      <c r="DE2">
        <v>5.5495917806766339</v>
      </c>
      <c r="DF2">
        <v>0.3441905716436463</v>
      </c>
      <c r="DG2">
        <v>12.918319954944364</v>
      </c>
      <c r="DH2">
        <v>0.5195493743746975</v>
      </c>
      <c r="DI2">
        <v>14.009718578992135</v>
      </c>
      <c r="DJ2">
        <v>0.53788286921346895</v>
      </c>
      <c r="DK2">
        <v>5.3749026295162743</v>
      </c>
      <c r="DL2">
        <v>0.34124950599056209</v>
      </c>
      <c r="DM2">
        <v>13.42629391988366</v>
      </c>
      <c r="DN2">
        <v>0.52616113749008275</v>
      </c>
      <c r="DO2">
        <v>14.064945025119655</v>
      </c>
      <c r="DP2">
        <v>0.53849070671547461</v>
      </c>
      <c r="DQ2">
        <v>13.966636445687655</v>
      </c>
      <c r="DR2">
        <v>0.53569610644869547</v>
      </c>
      <c r="DS2">
        <v>6.142262516014565</v>
      </c>
      <c r="DT2">
        <v>0.35748500011035622</v>
      </c>
      <c r="DU2">
        <v>14.205721434285744</v>
      </c>
      <c r="DV2">
        <v>0.54122983572056227</v>
      </c>
      <c r="DW2">
        <v>5.2657956155596741</v>
      </c>
      <c r="DX2">
        <v>0.33578231094084871</v>
      </c>
      <c r="DY2">
        <v>16.11154809758008</v>
      </c>
      <c r="DZ2">
        <v>0.57041577431150936</v>
      </c>
      <c r="EA2">
        <v>17.475557965444086</v>
      </c>
      <c r="EB2">
        <v>0.58971043319077809</v>
      </c>
      <c r="EC2">
        <v>5.3614590170293601</v>
      </c>
      <c r="ED2">
        <v>0.34088977281278476</v>
      </c>
      <c r="EE2">
        <v>5.7787290098404691</v>
      </c>
      <c r="EF2">
        <v>0.35439897328023134</v>
      </c>
      <c r="EG2">
        <v>11.182350351144047</v>
      </c>
      <c r="EH2">
        <v>0.4631072835981771</v>
      </c>
      <c r="EI2">
        <v>5.5501929456623209</v>
      </c>
      <c r="EJ2">
        <v>0.34612937037987529</v>
      </c>
      <c r="EK2">
        <v>5.4785223904104567</v>
      </c>
      <c r="EL2">
        <v>0.34232993150709673</v>
      </c>
      <c r="EM2">
        <v>5.590843134422097</v>
      </c>
      <c r="EN2">
        <v>0.34620236171937352</v>
      </c>
      <c r="EO2">
        <v>10.767112960683733</v>
      </c>
      <c r="EP2">
        <v>0.47950965064291473</v>
      </c>
      <c r="EQ2">
        <v>5.3676538720914131</v>
      </c>
      <c r="ER2">
        <v>0.33870176972222837</v>
      </c>
      <c r="ES2">
        <v>5.9163618518008096</v>
      </c>
      <c r="ET2">
        <v>0.35571278210824625</v>
      </c>
      <c r="EU2">
        <v>14.465781809075006</v>
      </c>
      <c r="EV2">
        <v>0.5455803868509792</v>
      </c>
      <c r="EW2">
        <v>14.038776299299071</v>
      </c>
      <c r="EX2">
        <v>0.53823491237169829</v>
      </c>
      <c r="EY2">
        <v>14.160121835556849</v>
      </c>
      <c r="EZ2">
        <v>0.54030603890169193</v>
      </c>
      <c r="FA2">
        <v>6.8113786942099193</v>
      </c>
      <c r="FB2">
        <v>0.38363526536566223</v>
      </c>
      <c r="FC2">
        <v>6.6809322736095158</v>
      </c>
      <c r="FD2">
        <v>0.37853123145403766</v>
      </c>
      <c r="FE2">
        <v>6.6370241778799945</v>
      </c>
      <c r="FF2">
        <v>0.37897378715141461</v>
      </c>
      <c r="FG2">
        <v>5.9820960302942536</v>
      </c>
      <c r="FH2">
        <v>0.36132860792395716</v>
      </c>
      <c r="FI2">
        <v>13.651251916497721</v>
      </c>
      <c r="FJ2">
        <v>0.53043951460524885</v>
      </c>
      <c r="FK2">
        <v>6.4545272179047899</v>
      </c>
      <c r="FL2">
        <v>0.37564002816767872</v>
      </c>
      <c r="FM2">
        <v>7.0134779072394613</v>
      </c>
      <c r="FN2">
        <v>0.39100814692339958</v>
      </c>
      <c r="FO2">
        <v>6.5054127586732884</v>
      </c>
      <c r="FP2">
        <v>0.37495379825712172</v>
      </c>
      <c r="FQ2">
        <v>6.3169802472548673</v>
      </c>
      <c r="FR2">
        <v>0.37165511897489117</v>
      </c>
      <c r="FS2">
        <v>17.77622066262494</v>
      </c>
      <c r="FT2">
        <v>0.59229603339435466</v>
      </c>
      <c r="FU2">
        <v>6.2948905593511464</v>
      </c>
      <c r="FV2">
        <v>0.36905221799835114</v>
      </c>
      <c r="FW2">
        <v>12.031417429632524</v>
      </c>
      <c r="FX2">
        <v>0.49804287568314737</v>
      </c>
      <c r="FY2">
        <v>5.3925723074109913</v>
      </c>
      <c r="FZ2">
        <v>0.34201757194568944</v>
      </c>
      <c r="GA2">
        <v>5.5815138853050996</v>
      </c>
      <c r="GB2">
        <v>0.34705660387965326</v>
      </c>
      <c r="GC2">
        <v>7.0833579975617713</v>
      </c>
      <c r="GD2">
        <v>0.38607653434253003</v>
      </c>
      <c r="GE2">
        <v>15.622851324108497</v>
      </c>
      <c r="GF2">
        <v>0.56224136438561578</v>
      </c>
      <c r="GG2">
        <v>15.207796768761614</v>
      </c>
      <c r="GH2">
        <v>0.55564002612027208</v>
      </c>
      <c r="GI2">
        <v>5.5059906268897993</v>
      </c>
      <c r="GJ2">
        <v>0.34553250805270985</v>
      </c>
      <c r="GK2">
        <v>6.5636626196008026</v>
      </c>
      <c r="GL2">
        <v>0.3779446441721111</v>
      </c>
      <c r="GM2">
        <v>5.6545654224460211</v>
      </c>
      <c r="GN2">
        <v>0.34656291238188497</v>
      </c>
      <c r="GO2">
        <v>5.859113156835102</v>
      </c>
      <c r="GP2">
        <v>0.35741971012623941</v>
      </c>
      <c r="GQ2">
        <v>18.001288090343213</v>
      </c>
      <c r="GR2">
        <v>0.59398174365345513</v>
      </c>
      <c r="GS2">
        <v>5.363811226316459</v>
      </c>
      <c r="GT2">
        <v>0.34110764396687859</v>
      </c>
      <c r="GU2">
        <v>5.5821211000761446</v>
      </c>
      <c r="GV2">
        <v>0.34550283617964272</v>
      </c>
      <c r="GW2">
        <v>10.448864693886945</v>
      </c>
      <c r="GX2">
        <v>0.47276064405549689</v>
      </c>
      <c r="GY2">
        <v>14.028229563906288</v>
      </c>
      <c r="GZ2">
        <v>0.53857577864941664</v>
      </c>
      <c r="HA2">
        <v>19.229058489559701</v>
      </c>
      <c r="HB2">
        <v>0.61082305525926539</v>
      </c>
      <c r="HC2">
        <v>5.3985498893533892</v>
      </c>
      <c r="HD2">
        <v>0.34248259794744002</v>
      </c>
      <c r="HE2">
        <v>5.4427315907272789</v>
      </c>
      <c r="HF2">
        <v>0.34191628849725186</v>
      </c>
      <c r="HG2">
        <v>5.9606231175158415</v>
      </c>
      <c r="HH2">
        <v>0.35762923970586236</v>
      </c>
      <c r="HI2">
        <v>5.9915036373717863</v>
      </c>
      <c r="HJ2">
        <v>0.35943058472089812</v>
      </c>
    </row>
    <row r="3" spans="1:218">
      <c r="A3" s="2" t="s">
        <v>26</v>
      </c>
      <c r="B3" s="4">
        <v>1</v>
      </c>
      <c r="C3">
        <v>5.1822999999999997</v>
      </c>
      <c r="D3">
        <v>0.33246999999999999</v>
      </c>
      <c r="E3">
        <v>2.4164281468655155</v>
      </c>
      <c r="F3">
        <v>0.21351084849399271</v>
      </c>
      <c r="G3">
        <v>2.9700949051789407</v>
      </c>
      <c r="H3">
        <v>0.24256153138014191</v>
      </c>
      <c r="I3">
        <v>14.39504072639301</v>
      </c>
      <c r="J3">
        <v>0.54471201054772889</v>
      </c>
      <c r="K3">
        <v>11.255191224544143</v>
      </c>
      <c r="L3">
        <v>0.48960552100565868</v>
      </c>
      <c r="M3">
        <v>5.3211653956365543</v>
      </c>
      <c r="N3">
        <v>0.34050274386072016</v>
      </c>
      <c r="O3">
        <v>5.1180166102906988</v>
      </c>
      <c r="P3">
        <v>0.32631612550873035</v>
      </c>
      <c r="Q3">
        <v>6.9652941962528283</v>
      </c>
      <c r="R3">
        <v>0.37004474461610576</v>
      </c>
      <c r="S3">
        <v>13.108710100836168</v>
      </c>
      <c r="T3">
        <v>0.50312248086026978</v>
      </c>
      <c r="U3">
        <v>5.1599377454325905</v>
      </c>
      <c r="V3">
        <v>0.3246105913808166</v>
      </c>
      <c r="W3">
        <v>6.3323444004841445</v>
      </c>
      <c r="X3">
        <v>0.37163655667101309</v>
      </c>
      <c r="Y3">
        <v>13.773503125539424</v>
      </c>
      <c r="Z3">
        <v>0.52927940665972606</v>
      </c>
      <c r="AA3">
        <v>14.261599412154826</v>
      </c>
      <c r="AB3">
        <v>0.5426614340946978</v>
      </c>
      <c r="AC3">
        <v>5.4985566156771375</v>
      </c>
      <c r="AD3">
        <v>0.34527514926445613</v>
      </c>
      <c r="AE3">
        <v>14.215289597934195</v>
      </c>
      <c r="AF3">
        <v>0.54246169051650395</v>
      </c>
      <c r="AG3">
        <v>14.031244156066037</v>
      </c>
      <c r="AH3">
        <v>0.51808772574195017</v>
      </c>
      <c r="AI3">
        <v>14.440409496476752</v>
      </c>
      <c r="AJ3">
        <v>0.54581487320319766</v>
      </c>
      <c r="AK3">
        <v>5.2877603857250497</v>
      </c>
      <c r="AL3">
        <v>0.33910364795603187</v>
      </c>
      <c r="AM3">
        <v>10.33435674739496</v>
      </c>
      <c r="AN3">
        <v>0.47115399299768856</v>
      </c>
      <c r="AO3">
        <v>6.4106940148708489</v>
      </c>
      <c r="AP3">
        <v>0.37380373175901094</v>
      </c>
      <c r="AQ3">
        <v>12.338313930923441</v>
      </c>
      <c r="AR3">
        <v>0.51070683019078789</v>
      </c>
      <c r="AS3">
        <v>14.504842624196479</v>
      </c>
      <c r="AT3">
        <v>0.54001178265488625</v>
      </c>
      <c r="AU3">
        <v>6.4736974805434482</v>
      </c>
      <c r="AV3">
        <v>0.37666522152022658</v>
      </c>
      <c r="AW3">
        <v>6.9238184016316024</v>
      </c>
      <c r="AX3">
        <v>0.38683800332784007</v>
      </c>
      <c r="AY3">
        <v>4.9611092329284201</v>
      </c>
      <c r="AZ3">
        <v>0.32797395075198588</v>
      </c>
      <c r="BA3">
        <v>8.0279169925587368</v>
      </c>
      <c r="BB3">
        <v>0.41889391092461176</v>
      </c>
      <c r="BC3">
        <v>5.3536756539766097</v>
      </c>
      <c r="BD3">
        <v>0.33444914797001257</v>
      </c>
      <c r="BE3">
        <v>5.7136345794500727</v>
      </c>
      <c r="BF3">
        <v>0.35367031935270893</v>
      </c>
      <c r="BG3">
        <v>17.6207311353892</v>
      </c>
      <c r="BH3">
        <v>0.59329072876120725</v>
      </c>
      <c r="BI3">
        <v>6.7020744525174623</v>
      </c>
      <c r="BJ3">
        <v>0.38355666432771757</v>
      </c>
      <c r="BK3">
        <v>5.9137288265444639</v>
      </c>
      <c r="BL3">
        <v>0.35992527354100701</v>
      </c>
      <c r="BM3">
        <v>14.174172911443934</v>
      </c>
      <c r="BN3">
        <v>0.54188276569314131</v>
      </c>
      <c r="BO3">
        <v>14.056358516058353</v>
      </c>
      <c r="BP3">
        <v>0.53946396315747691</v>
      </c>
      <c r="BQ3">
        <v>6.3113896606844895</v>
      </c>
      <c r="BR3">
        <v>0.37168898407041406</v>
      </c>
      <c r="BS3">
        <v>15.995310541099762</v>
      </c>
      <c r="BT3">
        <v>0.56956697799081257</v>
      </c>
      <c r="BU3">
        <v>8.0337380090472248</v>
      </c>
      <c r="BV3">
        <v>0.41723343639142052</v>
      </c>
      <c r="BW3">
        <v>5.3628374643557919</v>
      </c>
      <c r="BX3">
        <v>0.34156967688941697</v>
      </c>
      <c r="BY3">
        <v>14.055477070377378</v>
      </c>
      <c r="BZ3">
        <v>0.51759027819117165</v>
      </c>
      <c r="CA3">
        <v>19.582583101679294</v>
      </c>
      <c r="CB3">
        <v>0.61728730468207471</v>
      </c>
      <c r="CC3">
        <v>5.5071297251708753</v>
      </c>
      <c r="CD3">
        <v>0.34436403849691866</v>
      </c>
      <c r="CE3">
        <v>5.49646243233218</v>
      </c>
      <c r="CF3">
        <v>0.3457532543071134</v>
      </c>
      <c r="CG3">
        <v>10.990178484584048</v>
      </c>
      <c r="CH3">
        <v>0.48298198956138721</v>
      </c>
      <c r="CI3">
        <v>6.0292048338783033</v>
      </c>
      <c r="CJ3">
        <v>0.36163182212935274</v>
      </c>
      <c r="CK3">
        <v>17.182475329827884</v>
      </c>
      <c r="CL3">
        <v>0.57831186404340928</v>
      </c>
      <c r="CM3">
        <v>5.1721361731191751</v>
      </c>
      <c r="CN3">
        <v>0.33063516873973547</v>
      </c>
      <c r="CO3">
        <v>5.2642549902412581</v>
      </c>
      <c r="CP3">
        <v>0.33778485773564548</v>
      </c>
      <c r="CQ3">
        <v>14.533860264462779</v>
      </c>
      <c r="CR3">
        <v>0.54603809896064615</v>
      </c>
      <c r="CS3">
        <v>13.998144066952968</v>
      </c>
      <c r="CT3">
        <v>0.52211438947485012</v>
      </c>
      <c r="CU3">
        <v>16.537639462123355</v>
      </c>
      <c r="CV3">
        <v>0.57660694433162007</v>
      </c>
      <c r="CW3">
        <v>13.645929976540843</v>
      </c>
      <c r="CX3">
        <v>0.53063806541611391</v>
      </c>
      <c r="CY3">
        <v>13.466149261228908</v>
      </c>
      <c r="CZ3">
        <v>0.51288562484486944</v>
      </c>
      <c r="DA3">
        <v>6.9612778564957551</v>
      </c>
      <c r="DB3">
        <v>0.37023845777102182</v>
      </c>
      <c r="DC3">
        <v>16.891522182660619</v>
      </c>
      <c r="DD3">
        <v>0.54872187853340004</v>
      </c>
      <c r="DE3">
        <v>5.5377610685275958</v>
      </c>
      <c r="DF3">
        <v>0.34509185569973272</v>
      </c>
      <c r="DG3">
        <v>12.897769464789723</v>
      </c>
      <c r="DH3">
        <v>0.52017368142671117</v>
      </c>
      <c r="DI3">
        <v>13.987622626131287</v>
      </c>
      <c r="DJ3">
        <v>0.53850683445428438</v>
      </c>
      <c r="DK3">
        <v>5.3658049986173246</v>
      </c>
      <c r="DL3">
        <v>0.34176922584577163</v>
      </c>
      <c r="DM3">
        <v>13.400193607340602</v>
      </c>
      <c r="DN3">
        <v>0.52730449278444602</v>
      </c>
      <c r="DO3">
        <v>14.041834311250753</v>
      </c>
      <c r="DP3">
        <v>0.5392543923571359</v>
      </c>
      <c r="DQ3">
        <v>13.940462450244606</v>
      </c>
      <c r="DR3">
        <v>0.53678494478629812</v>
      </c>
      <c r="DS3">
        <v>6.1270082714437963</v>
      </c>
      <c r="DT3">
        <v>0.35859327087418474</v>
      </c>
      <c r="DU3">
        <v>14.184126897412096</v>
      </c>
      <c r="DV3">
        <v>0.54174934055962765</v>
      </c>
      <c r="DW3">
        <v>5.2555083871237462</v>
      </c>
      <c r="DX3">
        <v>0.33654034817507522</v>
      </c>
      <c r="DY3">
        <v>16.086217305376284</v>
      </c>
      <c r="DZ3">
        <v>0.57108207884799334</v>
      </c>
      <c r="EA3">
        <v>17.446993550991134</v>
      </c>
      <c r="EB3">
        <v>0.59047442004970396</v>
      </c>
      <c r="EC3">
        <v>5.3529589384674932</v>
      </c>
      <c r="ED3">
        <v>0.34130219987657034</v>
      </c>
      <c r="EE3">
        <v>5.7693383057912087</v>
      </c>
      <c r="EF3">
        <v>0.354885357465414</v>
      </c>
      <c r="EG3">
        <v>11.160193108840113</v>
      </c>
      <c r="EH3">
        <v>0.46414640171717558</v>
      </c>
      <c r="EI3">
        <v>5.5394963497510155</v>
      </c>
      <c r="EJ3">
        <v>0.34686380297367742</v>
      </c>
      <c r="EK3">
        <v>5.4665260617339166</v>
      </c>
      <c r="EL3">
        <v>0.34323488765110266</v>
      </c>
      <c r="EM3">
        <v>5.5788055252224567</v>
      </c>
      <c r="EN3">
        <v>0.34710189249050882</v>
      </c>
      <c r="EO3">
        <v>10.750172434928105</v>
      </c>
      <c r="EP3">
        <v>0.4800359423241467</v>
      </c>
      <c r="EQ3">
        <v>5.3562057501763025</v>
      </c>
      <c r="ER3">
        <v>0.33958049063834106</v>
      </c>
      <c r="ES3">
        <v>5.903155912339054</v>
      </c>
      <c r="ET3">
        <v>0.35669756964255983</v>
      </c>
      <c r="EU3">
        <v>14.443122051423043</v>
      </c>
      <c r="EV3">
        <v>0.54616629918622761</v>
      </c>
      <c r="EW3">
        <v>14.014707090532964</v>
      </c>
      <c r="EX3">
        <v>0.5390355528957842</v>
      </c>
      <c r="EY3">
        <v>14.137259138050732</v>
      </c>
      <c r="EZ3">
        <v>0.5409859112983415</v>
      </c>
      <c r="FA3">
        <v>6.7982336037080149</v>
      </c>
      <c r="FB3">
        <v>0.38449511024728289</v>
      </c>
      <c r="FC3">
        <v>6.666247346130044</v>
      </c>
      <c r="FD3">
        <v>0.37955865508514069</v>
      </c>
      <c r="FE3">
        <v>6.6250313311498363</v>
      </c>
      <c r="FF3">
        <v>0.3796941760645049</v>
      </c>
      <c r="FG3">
        <v>5.9723157713518056</v>
      </c>
      <c r="FH3">
        <v>0.36177230009670025</v>
      </c>
      <c r="FI3">
        <v>13.6239292471897</v>
      </c>
      <c r="FJ3">
        <v>0.5316003330371506</v>
      </c>
      <c r="FK3">
        <v>6.4445442423092407</v>
      </c>
      <c r="FL3">
        <v>0.37599763229953848</v>
      </c>
      <c r="FM3">
        <v>7.0006356662787281</v>
      </c>
      <c r="FN3">
        <v>0.39171680281072274</v>
      </c>
      <c r="FO3">
        <v>6.4923660829309595</v>
      </c>
      <c r="FP3">
        <v>0.37580426208021261</v>
      </c>
      <c r="FQ3">
        <v>6.3070019428431392</v>
      </c>
      <c r="FR3">
        <v>0.37206740451107195</v>
      </c>
      <c r="FS3">
        <v>17.742624006141451</v>
      </c>
      <c r="FT3">
        <v>0.59347789312357013</v>
      </c>
      <c r="FU3">
        <v>6.2821847182063255</v>
      </c>
      <c r="FV3">
        <v>0.36989277159488204</v>
      </c>
      <c r="FW3">
        <v>11.996600716436417</v>
      </c>
      <c r="FX3">
        <v>0.49984970507824966</v>
      </c>
      <c r="FY3">
        <v>5.3833903839991146</v>
      </c>
      <c r="FZ3">
        <v>0.34251946783845716</v>
      </c>
      <c r="GA3">
        <v>5.5705802303135403</v>
      </c>
      <c r="GB3">
        <v>0.34781076952876411</v>
      </c>
      <c r="GC3">
        <v>7.0677704795452554</v>
      </c>
      <c r="GD3">
        <v>0.38710866905465713</v>
      </c>
      <c r="GE3">
        <v>15.594958541119325</v>
      </c>
      <c r="GF3">
        <v>0.56325079528956035</v>
      </c>
      <c r="GG3">
        <v>15.179182214229003</v>
      </c>
      <c r="GH3">
        <v>0.55676031971234141</v>
      </c>
      <c r="GI3">
        <v>5.4963993929393489</v>
      </c>
      <c r="GJ3">
        <v>0.34610018454062486</v>
      </c>
      <c r="GK3">
        <v>6.5520610989649963</v>
      </c>
      <c r="GL3">
        <v>0.37859092647881532</v>
      </c>
      <c r="GM3">
        <v>5.6416743846286064</v>
      </c>
      <c r="GN3">
        <v>0.34753623920688309</v>
      </c>
      <c r="GO3">
        <v>5.8497351909645694</v>
      </c>
      <c r="GP3">
        <v>0.35788376575802794</v>
      </c>
      <c r="GQ3">
        <v>17.965490417126162</v>
      </c>
      <c r="GR3">
        <v>0.59537388190691687</v>
      </c>
      <c r="GS3">
        <v>5.3550621924426896</v>
      </c>
      <c r="GT3">
        <v>0.34154339469797568</v>
      </c>
      <c r="GU3">
        <v>5.569910918282349</v>
      </c>
      <c r="GV3">
        <v>0.3464328152546452</v>
      </c>
      <c r="GW3">
        <v>10.432354520710989</v>
      </c>
      <c r="GX3">
        <v>0.47333785826389707</v>
      </c>
      <c r="GY3">
        <v>14.006422387808195</v>
      </c>
      <c r="GZ3">
        <v>0.5391285405926437</v>
      </c>
      <c r="HA3">
        <v>19.186123204068746</v>
      </c>
      <c r="HB3">
        <v>0.61238779815422995</v>
      </c>
      <c r="HC3">
        <v>5.3896447168382116</v>
      </c>
      <c r="HD3">
        <v>0.34295611022074818</v>
      </c>
      <c r="HE3">
        <v>5.4325507195517941</v>
      </c>
      <c r="HF3">
        <v>0.3426444960191587</v>
      </c>
      <c r="HG3">
        <v>5.94796694634673</v>
      </c>
      <c r="HH3">
        <v>0.3585584209896428</v>
      </c>
      <c r="HI3">
        <v>5.9802871355032137</v>
      </c>
      <c r="HJ3">
        <v>0.36020738068293717</v>
      </c>
    </row>
    <row r="4" spans="1:218">
      <c r="A4" s="2" t="s">
        <v>27</v>
      </c>
      <c r="B4" s="4">
        <v>219</v>
      </c>
      <c r="C4">
        <v>4.9447900000000002</v>
      </c>
      <c r="D4">
        <v>0.31902999999999998</v>
      </c>
      <c r="E4">
        <v>2.6681118239058015</v>
      </c>
      <c r="F4">
        <v>0.22717381617717503</v>
      </c>
      <c r="G4">
        <v>3.8344143772117194</v>
      </c>
      <c r="H4">
        <v>0.28171624981136723</v>
      </c>
      <c r="I4">
        <v>14.355323764329441</v>
      </c>
      <c r="J4">
        <v>0.54508517024885572</v>
      </c>
      <c r="K4">
        <v>11.224867021860724</v>
      </c>
      <c r="L4">
        <v>0.48985219409677178</v>
      </c>
      <c r="M4">
        <v>5.3072334391066276</v>
      </c>
      <c r="N4">
        <v>0.34061828360275515</v>
      </c>
      <c r="O4">
        <v>5.1006533148063644</v>
      </c>
      <c r="P4">
        <v>0.32685641173604185</v>
      </c>
      <c r="Q4">
        <v>6.9411622786807881</v>
      </c>
      <c r="R4">
        <v>0.37067762595885662</v>
      </c>
      <c r="S4">
        <v>13.065371166969266</v>
      </c>
      <c r="T4">
        <v>0.50388671121492012</v>
      </c>
      <c r="U4">
        <v>5.1394857152132882</v>
      </c>
      <c r="V4">
        <v>0.32531692316751298</v>
      </c>
      <c r="W4">
        <v>6.3140449970994572</v>
      </c>
      <c r="X4">
        <v>0.37200604361199718</v>
      </c>
      <c r="Y4">
        <v>13.726691089881216</v>
      </c>
      <c r="Z4">
        <v>0.53008417898139548</v>
      </c>
      <c r="AA4">
        <v>14.22069321179699</v>
      </c>
      <c r="AB4">
        <v>0.54301887194197329</v>
      </c>
      <c r="AC4">
        <v>5.4814214701506083</v>
      </c>
      <c r="AD4">
        <v>0.34569250574384519</v>
      </c>
      <c r="AE4">
        <v>14.179158941951295</v>
      </c>
      <c r="AF4">
        <v>0.54257925294444087</v>
      </c>
      <c r="AG4">
        <v>13.983530816303427</v>
      </c>
      <c r="AH4">
        <v>0.51896907022124683</v>
      </c>
      <c r="AI4">
        <v>14.402980171609357</v>
      </c>
      <c r="AJ4">
        <v>0.54601754994699325</v>
      </c>
      <c r="AK4">
        <v>5.2731038943861623</v>
      </c>
      <c r="AL4">
        <v>0.33932748172085875</v>
      </c>
      <c r="AM4">
        <v>10.307455281304261</v>
      </c>
      <c r="AN4">
        <v>0.47130460729666901</v>
      </c>
      <c r="AO4">
        <v>6.3908203318167702</v>
      </c>
      <c r="AP4">
        <v>0.37427064367388674</v>
      </c>
      <c r="AQ4">
        <v>12.305929594564084</v>
      </c>
      <c r="AR4">
        <v>0.51078292118725011</v>
      </c>
      <c r="AS4">
        <v>14.415832633125326</v>
      </c>
      <c r="AT4">
        <v>0.54187624078212393</v>
      </c>
      <c r="AU4">
        <v>6.4558486359649363</v>
      </c>
      <c r="AV4">
        <v>0.37687134116827997</v>
      </c>
      <c r="AW4">
        <v>6.8972983949606128</v>
      </c>
      <c r="AX4">
        <v>0.38762434213804153</v>
      </c>
      <c r="AY4">
        <v>4.9486582015481435</v>
      </c>
      <c r="AZ4">
        <v>0.32797617850819089</v>
      </c>
      <c r="BA4">
        <v>8.0062889107129589</v>
      </c>
      <c r="BB4">
        <v>0.41907688166628693</v>
      </c>
      <c r="BC4">
        <v>5.3321601488823234</v>
      </c>
      <c r="BD4">
        <v>0.33519150647249762</v>
      </c>
      <c r="BE4">
        <v>5.6994058904031197</v>
      </c>
      <c r="BF4">
        <v>0.3536303809153018</v>
      </c>
      <c r="BG4">
        <v>17.578477148652244</v>
      </c>
      <c r="BH4">
        <v>0.5930842951777231</v>
      </c>
      <c r="BI4">
        <v>6.6858062941270724</v>
      </c>
      <c r="BJ4">
        <v>0.38350403979491376</v>
      </c>
      <c r="BK4">
        <v>5.8989500235341703</v>
      </c>
      <c r="BL4">
        <v>0.35992644414156949</v>
      </c>
      <c r="BM4">
        <v>14.139167617742268</v>
      </c>
      <c r="BN4">
        <v>0.54185303583595879</v>
      </c>
      <c r="BO4">
        <v>14.019265564953619</v>
      </c>
      <c r="BP4">
        <v>0.53967730673331404</v>
      </c>
      <c r="BQ4">
        <v>6.2958149256362228</v>
      </c>
      <c r="BR4">
        <v>0.37173406644340168</v>
      </c>
      <c r="BS4">
        <v>15.953667510457825</v>
      </c>
      <c r="BT4">
        <v>0.56976061254697685</v>
      </c>
      <c r="BU4">
        <v>8.0092352830880849</v>
      </c>
      <c r="BV4">
        <v>0.41775807971596046</v>
      </c>
      <c r="BW4">
        <v>5.3487745129503068</v>
      </c>
      <c r="BX4">
        <v>0.34171174175485042</v>
      </c>
      <c r="BY4">
        <v>14.01430810005729</v>
      </c>
      <c r="BZ4">
        <v>0.51809031585570764</v>
      </c>
      <c r="CA4">
        <v>19.524880826489738</v>
      </c>
      <c r="CB4">
        <v>0.61790041324988076</v>
      </c>
      <c r="CC4">
        <v>5.4887748240472689</v>
      </c>
      <c r="CD4">
        <v>0.34491916765029718</v>
      </c>
      <c r="CE4">
        <v>5.4813045429021479</v>
      </c>
      <c r="CF4">
        <v>0.34600905394207243</v>
      </c>
      <c r="CG4">
        <v>10.9552417843343</v>
      </c>
      <c r="CH4">
        <v>0.48364834884680813</v>
      </c>
      <c r="CI4">
        <v>6.0100699298677496</v>
      </c>
      <c r="CJ4">
        <v>0.36213560046927906</v>
      </c>
      <c r="CK4">
        <v>17.091019973584988</v>
      </c>
      <c r="CL4">
        <v>0.58008814538689257</v>
      </c>
      <c r="CM4">
        <v>5.1511002045036864</v>
      </c>
      <c r="CN4">
        <v>0.33134890854319526</v>
      </c>
      <c r="CO4">
        <v>5.2481573261391796</v>
      </c>
      <c r="CP4">
        <v>0.33814975346551251</v>
      </c>
      <c r="CQ4">
        <v>14.486762204308203</v>
      </c>
      <c r="CR4">
        <v>0.54675709286898899</v>
      </c>
      <c r="CS4">
        <v>13.953856740636335</v>
      </c>
      <c r="CT4">
        <v>0.5228248752555722</v>
      </c>
      <c r="CU4">
        <v>16.489481951217705</v>
      </c>
      <c r="CV4">
        <v>0.5771692828143753</v>
      </c>
      <c r="CW4">
        <v>13.601729903067714</v>
      </c>
      <c r="CX4">
        <v>0.53142137695075187</v>
      </c>
      <c r="CY4">
        <v>13.418626976217908</v>
      </c>
      <c r="CZ4">
        <v>0.51379931736694329</v>
      </c>
      <c r="DA4">
        <v>6.9375851301483156</v>
      </c>
      <c r="DB4">
        <v>0.37085890880812389</v>
      </c>
      <c r="DC4">
        <v>16.843795256175927</v>
      </c>
      <c r="DD4">
        <v>0.54914273029229455</v>
      </c>
      <c r="DE4">
        <v>5.5185710777100789</v>
      </c>
      <c r="DF4">
        <v>0.34570715341471919</v>
      </c>
      <c r="DG4">
        <v>12.864422376245855</v>
      </c>
      <c r="DH4">
        <v>0.52032823925661587</v>
      </c>
      <c r="DI4">
        <v>13.951765374468874</v>
      </c>
      <c r="DJ4">
        <v>0.53864555752823196</v>
      </c>
      <c r="DK4">
        <v>5.351058048062864</v>
      </c>
      <c r="DL4">
        <v>0.34197923417139414</v>
      </c>
      <c r="DM4">
        <v>13.357834429035465</v>
      </c>
      <c r="DN4">
        <v>0.52796807602248719</v>
      </c>
      <c r="DO4">
        <v>14.00432968525296</v>
      </c>
      <c r="DP4">
        <v>0.53953408256352919</v>
      </c>
      <c r="DQ4">
        <v>13.897983518178997</v>
      </c>
      <c r="DR4">
        <v>0.53738899787030592</v>
      </c>
      <c r="DS4">
        <v>6.1022566416981823</v>
      </c>
      <c r="DT4">
        <v>0.35940012913687536</v>
      </c>
      <c r="DU4">
        <v>14.149082944640204</v>
      </c>
      <c r="DV4">
        <v>0.54178465980677815</v>
      </c>
      <c r="DW4">
        <v>5.2388277148711193</v>
      </c>
      <c r="DX4">
        <v>0.33700515540808212</v>
      </c>
      <c r="DY4">
        <v>16.045106336109324</v>
      </c>
      <c r="DZ4">
        <v>0.57123642336545677</v>
      </c>
      <c r="EA4">
        <v>17.400631942490669</v>
      </c>
      <c r="EB4">
        <v>0.5906967662503616</v>
      </c>
      <c r="EC4">
        <v>5.3391813858152775</v>
      </c>
      <c r="ED4">
        <v>0.34140941265313635</v>
      </c>
      <c r="EE4">
        <v>5.7541148465686467</v>
      </c>
      <c r="EF4">
        <v>0.35505564577603438</v>
      </c>
      <c r="EG4">
        <v>11.124235351156404</v>
      </c>
      <c r="EH4">
        <v>0.46476139710746839</v>
      </c>
      <c r="EI4">
        <v>5.5221527540194257</v>
      </c>
      <c r="EJ4">
        <v>0.34728219943116295</v>
      </c>
      <c r="EK4">
        <v>5.4470699616664842</v>
      </c>
      <c r="EL4">
        <v>0.34382991468551782</v>
      </c>
      <c r="EM4">
        <v>5.5592820332311055</v>
      </c>
      <c r="EN4">
        <v>0.34769314643196297</v>
      </c>
      <c r="EO4">
        <v>10.722687930368023</v>
      </c>
      <c r="EP4">
        <v>0.48012621580473952</v>
      </c>
      <c r="EQ4">
        <v>5.3376383536745378</v>
      </c>
      <c r="ER4">
        <v>0.34016751325601852</v>
      </c>
      <c r="ES4">
        <v>5.8817319943922781</v>
      </c>
      <c r="ET4">
        <v>0.35738769677553239</v>
      </c>
      <c r="EU4">
        <v>14.406349003392213</v>
      </c>
      <c r="EV4">
        <v>0.54625622968168519</v>
      </c>
      <c r="EW4">
        <v>13.975647053641035</v>
      </c>
      <c r="EX4">
        <v>0.539332170077372</v>
      </c>
      <c r="EY4">
        <v>14.100157213564462</v>
      </c>
      <c r="EZ4">
        <v>0.54117365970543352</v>
      </c>
      <c r="FA4">
        <v>6.7769117429404231</v>
      </c>
      <c r="FB4">
        <v>0.3850258027454696</v>
      </c>
      <c r="FC4">
        <v>6.642422462819515</v>
      </c>
      <c r="FD4">
        <v>0.38026793464404501</v>
      </c>
      <c r="FE4">
        <v>6.6055823534720064</v>
      </c>
      <c r="FF4">
        <v>0.38007699401765888</v>
      </c>
      <c r="FG4">
        <v>5.9564603648718286</v>
      </c>
      <c r="FH4">
        <v>0.36188079916824939</v>
      </c>
      <c r="FI4">
        <v>13.579586592487331</v>
      </c>
      <c r="FJ4">
        <v>0.53225156430691511</v>
      </c>
      <c r="FK4">
        <v>6.4283582079038979</v>
      </c>
      <c r="FL4">
        <v>0.37601292111758472</v>
      </c>
      <c r="FM4">
        <v>6.9798091072792321</v>
      </c>
      <c r="FN4">
        <v>0.39205781183115468</v>
      </c>
      <c r="FO4">
        <v>6.4712063345168573</v>
      </c>
      <c r="FP4">
        <v>0.37630792857242534</v>
      </c>
      <c r="FQ4">
        <v>6.2908241266383369</v>
      </c>
      <c r="FR4">
        <v>0.37214161072553359</v>
      </c>
      <c r="FS4">
        <v>17.688091221525944</v>
      </c>
      <c r="FT4">
        <v>0.59410644989447825</v>
      </c>
      <c r="FU4">
        <v>6.2615787559284666</v>
      </c>
      <c r="FV4">
        <v>0.37038889090540189</v>
      </c>
      <c r="FW4">
        <v>11.940083639984252</v>
      </c>
      <c r="FX4">
        <v>0.50117733070028592</v>
      </c>
      <c r="FY4">
        <v>5.3685070542316131</v>
      </c>
      <c r="FZ4">
        <v>0.34270395701415585</v>
      </c>
      <c r="GA4">
        <v>5.5528518573273518</v>
      </c>
      <c r="GB4">
        <v>0.34824517267122584</v>
      </c>
      <c r="GC4">
        <v>7.042481815470067</v>
      </c>
      <c r="GD4">
        <v>0.38779422137274167</v>
      </c>
      <c r="GE4">
        <v>15.549688406085194</v>
      </c>
      <c r="GF4">
        <v>0.56374793120652322</v>
      </c>
      <c r="GG4">
        <v>15.13274015776293</v>
      </c>
      <c r="GH4">
        <v>0.55737025806555451</v>
      </c>
      <c r="GI4">
        <v>5.4808512349485072</v>
      </c>
      <c r="GJ4">
        <v>0.34635157965218433</v>
      </c>
      <c r="GK4">
        <v>6.5332486361263049</v>
      </c>
      <c r="GL4">
        <v>0.37889015534554049</v>
      </c>
      <c r="GM4">
        <v>5.6207637229414651</v>
      </c>
      <c r="GN4">
        <v>0.34820342792667913</v>
      </c>
      <c r="GO4">
        <v>5.8345322755096145</v>
      </c>
      <c r="GP4">
        <v>0.35802986521171676</v>
      </c>
      <c r="GQ4">
        <v>17.907380595483417</v>
      </c>
      <c r="GR4">
        <v>0.59624976361250348</v>
      </c>
      <c r="GS4">
        <v>5.3408810730845708</v>
      </c>
      <c r="GT4">
        <v>0.34166696792648177</v>
      </c>
      <c r="GU4">
        <v>5.5501051225428739</v>
      </c>
      <c r="GV4">
        <v>0.34706985381433569</v>
      </c>
      <c r="GW4">
        <v>10.405568910355079</v>
      </c>
      <c r="GX4">
        <v>0.4734931995356696</v>
      </c>
      <c r="GY4">
        <v>13.971033771842583</v>
      </c>
      <c r="GZ4">
        <v>0.53919215185914315</v>
      </c>
      <c r="HA4">
        <v>19.116426686876025</v>
      </c>
      <c r="HB4">
        <v>0.61332891586678151</v>
      </c>
      <c r="HC4">
        <v>5.3752101353464194</v>
      </c>
      <c r="HD4">
        <v>0.34311887781301581</v>
      </c>
      <c r="HE4">
        <v>5.4160424135611214</v>
      </c>
      <c r="HF4">
        <v>0.34308123561248366</v>
      </c>
      <c r="HG4">
        <v>5.9274370847314364</v>
      </c>
      <c r="HH4">
        <v>0.3591867604450204</v>
      </c>
      <c r="HI4">
        <v>5.9620965690908028</v>
      </c>
      <c r="HJ4">
        <v>0.36068299050058467</v>
      </c>
    </row>
    <row r="5" spans="1:218">
      <c r="A5" s="2" t="s">
        <v>28</v>
      </c>
      <c r="B5" s="4">
        <v>1</v>
      </c>
      <c r="C5">
        <v>6.72438</v>
      </c>
      <c r="D5">
        <v>0.36168</v>
      </c>
      <c r="E5">
        <v>2.9383366996967872</v>
      </c>
      <c r="F5">
        <v>0.2409906157656454</v>
      </c>
      <c r="G5">
        <v>4.88690268842275</v>
      </c>
      <c r="H5">
        <v>0.32210478398266762</v>
      </c>
      <c r="I5">
        <v>14.301889269284668</v>
      </c>
      <c r="J5">
        <v>0.54495470560678316</v>
      </c>
      <c r="K5">
        <v>11.184073601506032</v>
      </c>
      <c r="L5">
        <v>0.48964454689870873</v>
      </c>
      <c r="M5">
        <v>5.2885003605753127</v>
      </c>
      <c r="N5">
        <v>0.34042068937554631</v>
      </c>
      <c r="O5">
        <v>5.0773002795431763</v>
      </c>
      <c r="P5">
        <v>0.32709593334943954</v>
      </c>
      <c r="Q5">
        <v>6.9086995397119484</v>
      </c>
      <c r="R5">
        <v>0.37096473358193532</v>
      </c>
      <c r="S5">
        <v>13.007060463040975</v>
      </c>
      <c r="T5">
        <v>0.50417877014804802</v>
      </c>
      <c r="U5">
        <v>5.1119743616760829</v>
      </c>
      <c r="V5">
        <v>0.32571862774235161</v>
      </c>
      <c r="W5">
        <v>6.2894341348802847</v>
      </c>
      <c r="X5">
        <v>0.37203635064667456</v>
      </c>
      <c r="Y5">
        <v>13.663707904326841</v>
      </c>
      <c r="Z5">
        <v>0.53037037757243266</v>
      </c>
      <c r="AA5">
        <v>14.165659073280876</v>
      </c>
      <c r="AB5">
        <v>0.54284986982293459</v>
      </c>
      <c r="AC5">
        <v>5.4583777418510095</v>
      </c>
      <c r="AD5">
        <v>0.34578157851819075</v>
      </c>
      <c r="AE5">
        <v>14.130550287722469</v>
      </c>
      <c r="AF5">
        <v>0.54220456296523467</v>
      </c>
      <c r="AG5">
        <v>13.919331984345488</v>
      </c>
      <c r="AH5">
        <v>0.51938007409569065</v>
      </c>
      <c r="AI5">
        <v>14.352623945391191</v>
      </c>
      <c r="AJ5">
        <v>0.54572458107935518</v>
      </c>
      <c r="AK5">
        <v>5.2533960879005992</v>
      </c>
      <c r="AL5">
        <v>0.33923552227156989</v>
      </c>
      <c r="AM5">
        <v>10.271267906863665</v>
      </c>
      <c r="AN5">
        <v>0.47102271334889501</v>
      </c>
      <c r="AO5">
        <v>6.3640908240590326</v>
      </c>
      <c r="AP5">
        <v>0.37438859154485865</v>
      </c>
      <c r="AQ5">
        <v>12.262363459863259</v>
      </c>
      <c r="AR5">
        <v>0.51037661046224569</v>
      </c>
      <c r="AS5">
        <v>14.296053626079944</v>
      </c>
      <c r="AT5">
        <v>0.54321474435143691</v>
      </c>
      <c r="AU5">
        <v>6.4318449848242896</v>
      </c>
      <c r="AV5">
        <v>0.37672193696344825</v>
      </c>
      <c r="AW5">
        <v>6.8616226360825268</v>
      </c>
      <c r="AX5">
        <v>0.38803966999409545</v>
      </c>
      <c r="AY5">
        <v>4.9319173609841878</v>
      </c>
      <c r="AZ5">
        <v>0.32767880349647333</v>
      </c>
      <c r="BA5">
        <v>7.9771990265196617</v>
      </c>
      <c r="BB5">
        <v>0.4188676076696119</v>
      </c>
      <c r="BC5">
        <v>5.3032177646480303</v>
      </c>
      <c r="BD5">
        <v>0.33561945426948625</v>
      </c>
      <c r="BE5">
        <v>5.6802726099613983</v>
      </c>
      <c r="BF5">
        <v>0.35326646766713171</v>
      </c>
      <c r="BG5">
        <v>17.521625849013315</v>
      </c>
      <c r="BH5">
        <v>0.59234506450574531</v>
      </c>
      <c r="BI5">
        <v>6.6639279643234373</v>
      </c>
      <c r="BJ5">
        <v>0.38310808512305872</v>
      </c>
      <c r="BK5">
        <v>5.879076628865584</v>
      </c>
      <c r="BL5">
        <v>0.35959994827545649</v>
      </c>
      <c r="BM5">
        <v>14.092072898313539</v>
      </c>
      <c r="BN5">
        <v>0.54133244537480141</v>
      </c>
      <c r="BO5">
        <v>13.969362330730064</v>
      </c>
      <c r="BP5">
        <v>0.53939309257232315</v>
      </c>
      <c r="BQ5">
        <v>6.2748702557600051</v>
      </c>
      <c r="BR5">
        <v>0.37144888366257739</v>
      </c>
      <c r="BS5">
        <v>15.897640436397456</v>
      </c>
      <c r="BT5">
        <v>0.56943235177905616</v>
      </c>
      <c r="BU5">
        <v>7.976275571713904</v>
      </c>
      <c r="BV5">
        <v>0.41790272968231507</v>
      </c>
      <c r="BW5">
        <v>5.3298650515379746</v>
      </c>
      <c r="BX5">
        <v>0.34154246122815413</v>
      </c>
      <c r="BY5">
        <v>13.958918388777366</v>
      </c>
      <c r="BZ5">
        <v>0.51810574615385541</v>
      </c>
      <c r="CA5">
        <v>19.447241326485038</v>
      </c>
      <c r="CB5">
        <v>0.61793475858247093</v>
      </c>
      <c r="CC5">
        <v>5.464087718842312</v>
      </c>
      <c r="CD5">
        <v>0.34516036027219671</v>
      </c>
      <c r="CE5">
        <v>5.4609216123381801</v>
      </c>
      <c r="CF5">
        <v>0.34594938423772809</v>
      </c>
      <c r="CG5">
        <v>10.908240093078774</v>
      </c>
      <c r="CH5">
        <v>0.48386591573533971</v>
      </c>
      <c r="CI5">
        <v>5.984334003782064</v>
      </c>
      <c r="CJ5">
        <v>0.36230636464289578</v>
      </c>
      <c r="CK5">
        <v>16.967953330265388</v>
      </c>
      <c r="CL5">
        <v>0.58124347826474987</v>
      </c>
      <c r="CM5">
        <v>5.1228052912599686</v>
      </c>
      <c r="CN5">
        <v>0.33172566410900056</v>
      </c>
      <c r="CO5">
        <v>5.2265101694781348</v>
      </c>
      <c r="CP5">
        <v>0.33819069849716016</v>
      </c>
      <c r="CQ5">
        <v>14.423394572066321</v>
      </c>
      <c r="CR5">
        <v>0.54694356646952369</v>
      </c>
      <c r="CS5">
        <v>13.894270011243488</v>
      </c>
      <c r="CT5">
        <v>0.52305019416033416</v>
      </c>
      <c r="CU5">
        <v>16.424687876806576</v>
      </c>
      <c r="CV5">
        <v>0.5771967110645978</v>
      </c>
      <c r="CW5">
        <v>13.542261048539261</v>
      </c>
      <c r="CX5">
        <v>0.53171466022022695</v>
      </c>
      <c r="CY5">
        <v>13.354685829513716</v>
      </c>
      <c r="CZ5">
        <v>0.51423343672108734</v>
      </c>
      <c r="DA5">
        <v>6.9057132691085927</v>
      </c>
      <c r="DB5">
        <v>0.37113891694786311</v>
      </c>
      <c r="DC5">
        <v>16.779579208224572</v>
      </c>
      <c r="DD5">
        <v>0.54905005981996158</v>
      </c>
      <c r="DE5">
        <v>5.492759268809329</v>
      </c>
      <c r="DF5">
        <v>0.34601281924248167</v>
      </c>
      <c r="DG5">
        <v>12.819560199224242</v>
      </c>
      <c r="DH5">
        <v>0.52000710829368535</v>
      </c>
      <c r="DI5">
        <v>13.903524798077299</v>
      </c>
      <c r="DJ5">
        <v>0.53829370738537663</v>
      </c>
      <c r="DK5">
        <v>5.3312284948925157</v>
      </c>
      <c r="DL5">
        <v>0.34187146046524991</v>
      </c>
      <c r="DM5">
        <v>13.300844224435217</v>
      </c>
      <c r="DN5">
        <v>0.52812638607251017</v>
      </c>
      <c r="DO5">
        <v>13.953872428870538</v>
      </c>
      <c r="DP5">
        <v>0.53931902899687467</v>
      </c>
      <c r="DQ5">
        <v>13.840832091027648</v>
      </c>
      <c r="DR5">
        <v>0.5374850522794572</v>
      </c>
      <c r="DS5">
        <v>6.0689588180279728</v>
      </c>
      <c r="DT5">
        <v>0.35987456778788413</v>
      </c>
      <c r="DU5">
        <v>14.10193629542222</v>
      </c>
      <c r="DV5">
        <v>0.54133443616315291</v>
      </c>
      <c r="DW5">
        <v>5.2163946276818329</v>
      </c>
      <c r="DX5">
        <v>0.33715887035857195</v>
      </c>
      <c r="DY5">
        <v>15.989795061272833</v>
      </c>
      <c r="DZ5">
        <v>0.57087287649065099</v>
      </c>
      <c r="EA5">
        <v>17.338254790557468</v>
      </c>
      <c r="EB5">
        <v>0.59036892715295275</v>
      </c>
      <c r="EC5">
        <v>5.3206558226945955</v>
      </c>
      <c r="ED5">
        <v>0.34120729101560493</v>
      </c>
      <c r="EE5">
        <v>5.7336436611732919</v>
      </c>
      <c r="EF5">
        <v>0.35490329412781418</v>
      </c>
      <c r="EG5">
        <v>11.075858914555365</v>
      </c>
      <c r="EH5">
        <v>0.46492863584109995</v>
      </c>
      <c r="EI5">
        <v>5.4988286631251144</v>
      </c>
      <c r="EJ5">
        <v>0.34736848101111023</v>
      </c>
      <c r="EK5">
        <v>5.4209017772226433</v>
      </c>
      <c r="EL5">
        <v>0.34409214605510463</v>
      </c>
      <c r="EM5">
        <v>5.5330229352963718</v>
      </c>
      <c r="EN5">
        <v>0.34795340198634495</v>
      </c>
      <c r="EO5">
        <v>10.685715661100245</v>
      </c>
      <c r="EP5">
        <v>0.47977700192545986</v>
      </c>
      <c r="EQ5">
        <v>5.3126652172209665</v>
      </c>
      <c r="ER5">
        <v>0.34044027862526943</v>
      </c>
      <c r="ES5">
        <v>5.8529134071125046</v>
      </c>
      <c r="ET5">
        <v>0.3577566423084716</v>
      </c>
      <c r="EU5">
        <v>14.356875832595783</v>
      </c>
      <c r="EV5">
        <v>0.54584672235884524</v>
      </c>
      <c r="EW5">
        <v>13.923097243935921</v>
      </c>
      <c r="EX5">
        <v>0.53911336508451801</v>
      </c>
      <c r="EY5">
        <v>14.050241868249042</v>
      </c>
      <c r="EZ5">
        <v>0.54086206905697398</v>
      </c>
      <c r="FA5">
        <v>6.7482324990590064</v>
      </c>
      <c r="FB5">
        <v>0.38520694864513289</v>
      </c>
      <c r="FC5">
        <v>6.6103732005824041</v>
      </c>
      <c r="FD5">
        <v>0.38063181291507053</v>
      </c>
      <c r="FE5">
        <v>6.5794246581515505</v>
      </c>
      <c r="FF5">
        <v>0.38010752953162374</v>
      </c>
      <c r="FG5">
        <v>5.9351391252335359</v>
      </c>
      <c r="FH5">
        <v>0.36164993558013192</v>
      </c>
      <c r="FI5">
        <v>13.519928015743178</v>
      </c>
      <c r="FJ5">
        <v>0.53236818196206004</v>
      </c>
      <c r="FK5">
        <v>6.4065911349137261</v>
      </c>
      <c r="FL5">
        <v>0.37568530708111403</v>
      </c>
      <c r="FM5">
        <v>6.9517985832236535</v>
      </c>
      <c r="FN5">
        <v>0.39201806919928023</v>
      </c>
      <c r="FO5">
        <v>6.4427466706960113</v>
      </c>
      <c r="FP5">
        <v>0.37644544211292374</v>
      </c>
      <c r="FQ5">
        <v>6.2690685030445872</v>
      </c>
      <c r="FR5">
        <v>0.37187488591506951</v>
      </c>
      <c r="FS5">
        <v>17.614717973108856</v>
      </c>
      <c r="FT5">
        <v>0.59415754862287185</v>
      </c>
      <c r="FU5">
        <v>6.2338645480919501</v>
      </c>
      <c r="FV5">
        <v>0.37052151034303421</v>
      </c>
      <c r="FW5">
        <v>11.864038119828944</v>
      </c>
      <c r="FX5">
        <v>0.50197473264114245</v>
      </c>
      <c r="FY5">
        <v>5.3484942761247858</v>
      </c>
      <c r="FZ5">
        <v>0.3425639496572262</v>
      </c>
      <c r="GA5">
        <v>5.5290100577782066</v>
      </c>
      <c r="GB5">
        <v>0.34834311943788976</v>
      </c>
      <c r="GC5">
        <v>7.0084638345145693</v>
      </c>
      <c r="GD5">
        <v>0.38810684590566175</v>
      </c>
      <c r="GE5">
        <v>15.48878062490768</v>
      </c>
      <c r="GF5">
        <v>0.56371366748201257</v>
      </c>
      <c r="GG5">
        <v>15.070255341548382</v>
      </c>
      <c r="GH5">
        <v>0.55744640159105485</v>
      </c>
      <c r="GI5">
        <v>5.4599436599093574</v>
      </c>
      <c r="GJ5">
        <v>0.34627703241423496</v>
      </c>
      <c r="GK5">
        <v>6.5079481834814699</v>
      </c>
      <c r="GL5">
        <v>0.37883083157474801</v>
      </c>
      <c r="GM5">
        <v>5.592637022386401</v>
      </c>
      <c r="GN5">
        <v>0.34853883885293502</v>
      </c>
      <c r="GO5">
        <v>5.8140886499852789</v>
      </c>
      <c r="GP5">
        <v>0.35785239396723412</v>
      </c>
      <c r="GQ5">
        <v>17.829191753272347</v>
      </c>
      <c r="GR5">
        <v>0.59657572912746948</v>
      </c>
      <c r="GS5">
        <v>5.3218128407061709</v>
      </c>
      <c r="GT5">
        <v>0.34147361480252603</v>
      </c>
      <c r="GU5">
        <v>5.5234648384807707</v>
      </c>
      <c r="GV5">
        <v>0.34738947082412064</v>
      </c>
      <c r="GW5">
        <v>10.369537218803645</v>
      </c>
      <c r="GX5">
        <v>0.4732206981928565</v>
      </c>
      <c r="GY5">
        <v>13.923423680674848</v>
      </c>
      <c r="GZ5">
        <v>0.53876416790361714</v>
      </c>
      <c r="HA5">
        <v>19.022647336050987</v>
      </c>
      <c r="HB5">
        <v>0.61361024177101153</v>
      </c>
      <c r="HC5">
        <v>5.3558008577497365</v>
      </c>
      <c r="HD5">
        <v>0.34296464565695317</v>
      </c>
      <c r="HE5">
        <v>5.3938410776965178</v>
      </c>
      <c r="HF5">
        <v>0.34320972361958163</v>
      </c>
      <c r="HG5">
        <v>5.899822483738558</v>
      </c>
      <c r="HH5">
        <v>0.35949011133910169</v>
      </c>
      <c r="HI5">
        <v>5.9376309914003942</v>
      </c>
      <c r="HJ5">
        <v>0.36083913675527352</v>
      </c>
    </row>
    <row r="6" spans="1:218">
      <c r="A6" s="2" t="s">
        <v>29</v>
      </c>
      <c r="B6" s="4" t="b">
        <v>1</v>
      </c>
      <c r="C6">
        <v>12.67578</v>
      </c>
      <c r="D6">
        <v>0.49159999999999998</v>
      </c>
      <c r="E6">
        <v>3.2284686794698159</v>
      </c>
      <c r="F6">
        <v>0.25496297925904243</v>
      </c>
      <c r="G6">
        <v>6.1685256080482853</v>
      </c>
      <c r="H6">
        <v>0.36376601302129652</v>
      </c>
      <c r="I6">
        <v>14.236790698936854</v>
      </c>
      <c r="J6">
        <v>0.54432563030454073</v>
      </c>
      <c r="K6">
        <v>11.134378631747083</v>
      </c>
      <c r="L6">
        <v>0.48899055917684131</v>
      </c>
      <c r="M6">
        <v>5.2656860617449377</v>
      </c>
      <c r="N6">
        <v>0.33991755461443324</v>
      </c>
      <c r="O6">
        <v>5.0488549485497645</v>
      </c>
      <c r="P6">
        <v>0.32702548566764578</v>
      </c>
      <c r="Q6">
        <v>6.8691535041995664</v>
      </c>
      <c r="R6">
        <v>0.37089503410039892</v>
      </c>
      <c r="S6">
        <v>12.936018836702246</v>
      </c>
      <c r="T6">
        <v>0.5039874339986421</v>
      </c>
      <c r="U6">
        <v>5.0784609307088653</v>
      </c>
      <c r="V6">
        <v>0.32580026782379989</v>
      </c>
      <c r="W6">
        <v>6.2594575954597795</v>
      </c>
      <c r="X6">
        <v>0.37172631309269888</v>
      </c>
      <c r="Y6">
        <v>13.586973977375781</v>
      </c>
      <c r="Z6">
        <v>0.53012700398148593</v>
      </c>
      <c r="AA6">
        <v>14.098611927686157</v>
      </c>
      <c r="AB6">
        <v>0.54216092239423896</v>
      </c>
      <c r="AC6">
        <v>5.4303109883338223</v>
      </c>
      <c r="AD6">
        <v>0.3455389445707272</v>
      </c>
      <c r="AE6">
        <v>14.071331638569688</v>
      </c>
      <c r="AF6">
        <v>0.54135201970465774</v>
      </c>
      <c r="AG6">
        <v>13.841114785301247</v>
      </c>
      <c r="AH6">
        <v>0.51930494271688032</v>
      </c>
      <c r="AI6">
        <v>14.291275979355715</v>
      </c>
      <c r="AJ6">
        <v>0.54494722522956796</v>
      </c>
      <c r="AK6">
        <v>5.229394326219337</v>
      </c>
      <c r="AL6">
        <v>0.33883130355822999</v>
      </c>
      <c r="AM6">
        <v>10.227185284578811</v>
      </c>
      <c r="AN6">
        <v>0.47031914418069148</v>
      </c>
      <c r="AO6">
        <v>6.3315326915906835</v>
      </c>
      <c r="AP6">
        <v>0.37415304270139127</v>
      </c>
      <c r="AQ6">
        <v>12.209289748945348</v>
      </c>
      <c r="AR6">
        <v>0.50950351230907487</v>
      </c>
      <c r="AS6">
        <v>14.150108643128247</v>
      </c>
      <c r="AT6">
        <v>0.54397585542129778</v>
      </c>
      <c r="AU6">
        <v>6.4026089739734404</v>
      </c>
      <c r="AV6">
        <v>0.37622275042553632</v>
      </c>
      <c r="AW6">
        <v>6.8181621244038322</v>
      </c>
      <c r="AX6">
        <v>0.38806802607941232</v>
      </c>
      <c r="AY6">
        <v>4.911530052351055</v>
      </c>
      <c r="AZ6">
        <v>0.32709325367176378</v>
      </c>
      <c r="BA6">
        <v>7.9417652479145993</v>
      </c>
      <c r="BB6">
        <v>0.41827413121691659</v>
      </c>
      <c r="BC6">
        <v>5.2679607408687765</v>
      </c>
      <c r="BD6">
        <v>0.33571654556713615</v>
      </c>
      <c r="BE6">
        <v>5.6569700193622179</v>
      </c>
      <c r="BF6">
        <v>0.35259256459024096</v>
      </c>
      <c r="BG6">
        <v>17.452362000034963</v>
      </c>
      <c r="BH6">
        <v>0.59110144496543282</v>
      </c>
      <c r="BI6">
        <v>6.6372802350513993</v>
      </c>
      <c r="BJ6">
        <v>0.38238401662813781</v>
      </c>
      <c r="BK6">
        <v>5.8548723659506905</v>
      </c>
      <c r="BL6">
        <v>0.35895833299570168</v>
      </c>
      <c r="BM6">
        <v>14.034698576814364</v>
      </c>
      <c r="BN6">
        <v>0.5403410003091409</v>
      </c>
      <c r="BO6">
        <v>13.908566566692842</v>
      </c>
      <c r="BP6">
        <v>0.53862224286532201</v>
      </c>
      <c r="BQ6">
        <v>6.2493605429732728</v>
      </c>
      <c r="BR6">
        <v>0.37084439514227585</v>
      </c>
      <c r="BS6">
        <v>15.829382407954448</v>
      </c>
      <c r="BT6">
        <v>0.56859481056427086</v>
      </c>
      <c r="BU6">
        <v>7.9361254981487708</v>
      </c>
      <c r="BV6">
        <v>0.41766182747339792</v>
      </c>
      <c r="BW6">
        <v>5.3068357601163241</v>
      </c>
      <c r="BX6">
        <v>0.34106834066503533</v>
      </c>
      <c r="BY6">
        <v>13.891436532079187</v>
      </c>
      <c r="BZ6">
        <v>0.51763597610791057</v>
      </c>
      <c r="CA6">
        <v>19.352648244109638</v>
      </c>
      <c r="CB6">
        <v>0.61738902080797486</v>
      </c>
      <c r="CC6">
        <v>5.4340171211643424</v>
      </c>
      <c r="CD6">
        <v>0.34507834746542015</v>
      </c>
      <c r="CE6">
        <v>5.4360969452309718</v>
      </c>
      <c r="CF6">
        <v>0.34557653826735524</v>
      </c>
      <c r="CG6">
        <v>10.85097965945357</v>
      </c>
      <c r="CH6">
        <v>0.4836263292534686</v>
      </c>
      <c r="CI6">
        <v>5.952986072827847</v>
      </c>
      <c r="CJ6">
        <v>0.36213755227877636</v>
      </c>
      <c r="CK6">
        <v>16.818004781955281</v>
      </c>
      <c r="CL6">
        <v>0.58173346388240332</v>
      </c>
      <c r="CM6">
        <v>5.0883387910360067</v>
      </c>
      <c r="CN6">
        <v>0.33175095693204454</v>
      </c>
      <c r="CO6">
        <v>5.2001454083487406</v>
      </c>
      <c r="CP6">
        <v>0.33790611933598436</v>
      </c>
      <c r="CQ6">
        <v>14.346192550307213</v>
      </c>
      <c r="CR6">
        <v>0.54659035368635756</v>
      </c>
      <c r="CS6">
        <v>13.82167376336837</v>
      </c>
      <c r="CT6">
        <v>0.52278168730998642</v>
      </c>
      <c r="CU6">
        <v>16.345747238832658</v>
      </c>
      <c r="CV6">
        <v>0.57668817503001346</v>
      </c>
      <c r="CW6">
        <v>13.469808767684496</v>
      </c>
      <c r="CX6">
        <v>0.53150664451296836</v>
      </c>
      <c r="CY6">
        <v>13.276783043525571</v>
      </c>
      <c r="CZ6">
        <v>0.5141712999439787</v>
      </c>
      <c r="DA6">
        <v>6.8668870911223969</v>
      </c>
      <c r="DB6">
        <v>0.37106772163445956</v>
      </c>
      <c r="DC6">
        <v>16.701341825516547</v>
      </c>
      <c r="DD6">
        <v>0.54844742839068283</v>
      </c>
      <c r="DE6">
        <v>5.4613175751659728</v>
      </c>
      <c r="DF6">
        <v>0.34599710661667865</v>
      </c>
      <c r="DG6">
        <v>12.764906962028821</v>
      </c>
      <c r="DH6">
        <v>0.51922262942073272</v>
      </c>
      <c r="DI6">
        <v>13.844754755253668</v>
      </c>
      <c r="DJ6">
        <v>0.53746480542938868</v>
      </c>
      <c r="DK6">
        <v>5.307078377714074</v>
      </c>
      <c r="DL6">
        <v>0.34145004641042587</v>
      </c>
      <c r="DM6">
        <v>13.231413095142166</v>
      </c>
      <c r="DN6">
        <v>0.5277733391680739</v>
      </c>
      <c r="DO6">
        <v>13.892401586169507</v>
      </c>
      <c r="DP6">
        <v>0.53861749604513554</v>
      </c>
      <c r="DQ6">
        <v>13.771204466085097</v>
      </c>
      <c r="DR6">
        <v>0.53706941669667629</v>
      </c>
      <c r="DS6">
        <v>6.0283944171231783</v>
      </c>
      <c r="DT6">
        <v>0.3599983544159211</v>
      </c>
      <c r="DU6">
        <v>14.044498769047445</v>
      </c>
      <c r="DV6">
        <v>0.54041597147088838</v>
      </c>
      <c r="DW6">
        <v>5.1890712165159512</v>
      </c>
      <c r="DX6">
        <v>0.33699558584720163</v>
      </c>
      <c r="DY6">
        <v>15.922409062139852</v>
      </c>
      <c r="DZ6">
        <v>0.57000540912609543</v>
      </c>
      <c r="EA6">
        <v>17.262259214158817</v>
      </c>
      <c r="EB6">
        <v>0.58950350143013674</v>
      </c>
      <c r="EC6">
        <v>5.29809417610692</v>
      </c>
      <c r="ED6">
        <v>0.34070360238515535</v>
      </c>
      <c r="EE6">
        <v>5.7087114457795147</v>
      </c>
      <c r="EF6">
        <v>0.35443415730915467</v>
      </c>
      <c r="EG6">
        <v>11.016922878365753</v>
      </c>
      <c r="EH6">
        <v>0.46464169102732544</v>
      </c>
      <c r="EI6">
        <v>5.4704204088008499</v>
      </c>
      <c r="EJ6">
        <v>0.34711933196078903</v>
      </c>
      <c r="EK6">
        <v>5.3890271370552849</v>
      </c>
      <c r="EL6">
        <v>0.34401150435539096</v>
      </c>
      <c r="EM6">
        <v>5.5010373538256161</v>
      </c>
      <c r="EN6">
        <v>0.34787265767865289</v>
      </c>
      <c r="EO6">
        <v>10.640676450698445</v>
      </c>
      <c r="EP6">
        <v>0.4790017207798471</v>
      </c>
      <c r="EQ6">
        <v>5.2822460444444026</v>
      </c>
      <c r="ER6">
        <v>0.34038830452592206</v>
      </c>
      <c r="ES6">
        <v>5.817807632647245</v>
      </c>
      <c r="ET6">
        <v>0.35779022787145365</v>
      </c>
      <c r="EU6">
        <v>14.296603765242583</v>
      </c>
      <c r="EV6">
        <v>0.54495351435447004</v>
      </c>
      <c r="EW6">
        <v>13.859077121134316</v>
      </c>
      <c r="EX6">
        <v>0.53838754647039033</v>
      </c>
      <c r="EY6">
        <v>13.989431320832102</v>
      </c>
      <c r="EZ6">
        <v>0.54006311360684123</v>
      </c>
      <c r="FA6">
        <v>6.7132979993226201</v>
      </c>
      <c r="FB6">
        <v>0.3850315866109365</v>
      </c>
      <c r="FC6">
        <v>6.5713311945930499</v>
      </c>
      <c r="FD6">
        <v>0.38063630626032702</v>
      </c>
      <c r="FE6">
        <v>6.5475634707502302</v>
      </c>
      <c r="FF6">
        <v>0.37978460914372231</v>
      </c>
      <c r="FG6">
        <v>5.9091714157191371</v>
      </c>
      <c r="FH6">
        <v>0.36108858129056942</v>
      </c>
      <c r="FI6">
        <v>13.447246162604603</v>
      </c>
      <c r="FJ6">
        <v>0.53194570445149802</v>
      </c>
      <c r="FK6">
        <v>6.3800795197466211</v>
      </c>
      <c r="FL6">
        <v>0.37502738021381982</v>
      </c>
      <c r="FM6">
        <v>6.917680522842967</v>
      </c>
      <c r="FN6">
        <v>0.39159910220215438</v>
      </c>
      <c r="FO6">
        <v>6.4080807803886941</v>
      </c>
      <c r="FP6">
        <v>0.37621151813346482</v>
      </c>
      <c r="FQ6">
        <v>6.2425711284759045</v>
      </c>
      <c r="FR6">
        <v>0.37127748016456497</v>
      </c>
      <c r="FS6">
        <v>17.525323953678662</v>
      </c>
      <c r="FT6">
        <v>0.59362922561327502</v>
      </c>
      <c r="FU6">
        <v>6.2001071361616269</v>
      </c>
      <c r="FV6">
        <v>0.37028553341716475</v>
      </c>
      <c r="FW6">
        <v>11.771386542663244</v>
      </c>
      <c r="FX6">
        <v>0.50221126719142017</v>
      </c>
      <c r="FY6">
        <v>5.324121129517982</v>
      </c>
      <c r="FZ6">
        <v>0.34210482617187793</v>
      </c>
      <c r="GA6">
        <v>5.4999710586521431</v>
      </c>
      <c r="GB6">
        <v>0.34810084578944211</v>
      </c>
      <c r="GC6">
        <v>6.9670238286093786</v>
      </c>
      <c r="GD6">
        <v>0.38803452866793919</v>
      </c>
      <c r="GE6">
        <v>15.414575849459958</v>
      </c>
      <c r="GF6">
        <v>0.56314932085174596</v>
      </c>
      <c r="GG6">
        <v>14.994129022030593</v>
      </c>
      <c r="GH6">
        <v>0.55698582413585918</v>
      </c>
      <c r="GI6">
        <v>5.4344801342055487</v>
      </c>
      <c r="GJ6">
        <v>0.34587940763532471</v>
      </c>
      <c r="GK6">
        <v>6.4771320232369751</v>
      </c>
      <c r="GL6">
        <v>0.37841523494568019</v>
      </c>
      <c r="GM6">
        <v>5.5583751762921088</v>
      </c>
      <c r="GN6">
        <v>0.34852958233185538</v>
      </c>
      <c r="GO6">
        <v>5.789189951455544</v>
      </c>
      <c r="GP6">
        <v>0.35735817214497845</v>
      </c>
      <c r="GQ6">
        <v>17.733928643850316</v>
      </c>
      <c r="GR6">
        <v>0.59633925177987834</v>
      </c>
      <c r="GS6">
        <v>5.2985902767842044</v>
      </c>
      <c r="GT6">
        <v>0.34097076577822849</v>
      </c>
      <c r="GU6">
        <v>5.4910138372725008</v>
      </c>
      <c r="GV6">
        <v>0.34737938358155734</v>
      </c>
      <c r="GW6">
        <v>10.325644123756204</v>
      </c>
      <c r="GX6">
        <v>0.4725308263092417</v>
      </c>
      <c r="GY6">
        <v>13.865421743408515</v>
      </c>
      <c r="GZ6">
        <v>0.53786103590946033</v>
      </c>
      <c r="HA6">
        <v>18.908389039453784</v>
      </c>
      <c r="HB6">
        <v>0.61322096467019005</v>
      </c>
      <c r="HC6">
        <v>5.3321627717013556</v>
      </c>
      <c r="HD6">
        <v>0.34249934080782346</v>
      </c>
      <c r="HE6">
        <v>5.3667998968446069</v>
      </c>
      <c r="HF6">
        <v>0.34302502231839671</v>
      </c>
      <c r="HG6">
        <v>5.8661843569978052</v>
      </c>
      <c r="HH6">
        <v>0.35945681606714835</v>
      </c>
      <c r="HI6">
        <v>5.9078306008621784</v>
      </c>
      <c r="HJ6">
        <v>0.36066981883400379</v>
      </c>
    </row>
    <row r="7" spans="1:218">
      <c r="A7" s="2" t="s">
        <v>30</v>
      </c>
      <c r="B7" s="4">
        <v>1</v>
      </c>
      <c r="C7">
        <v>4.9557900000000004</v>
      </c>
      <c r="D7">
        <v>0.31739000000000001</v>
      </c>
      <c r="E7">
        <v>3.5399742928617011</v>
      </c>
      <c r="F7">
        <v>0.26909265815765782</v>
      </c>
      <c r="G7">
        <v>7.7291674608965053</v>
      </c>
      <c r="H7">
        <v>0.40674004118601315</v>
      </c>
      <c r="I7">
        <v>14.162529754836765</v>
      </c>
      <c r="J7">
        <v>0.54322211935320397</v>
      </c>
      <c r="K7">
        <v>11.077691862402453</v>
      </c>
      <c r="L7">
        <v>0.48791536331256019</v>
      </c>
      <c r="M7">
        <v>5.2396672833251463</v>
      </c>
      <c r="N7">
        <v>0.33912821450612424</v>
      </c>
      <c r="O7">
        <v>5.0164104599438817</v>
      </c>
      <c r="P7">
        <v>0.32664777595556443</v>
      </c>
      <c r="Q7">
        <v>6.8240439041107122</v>
      </c>
      <c r="R7">
        <v>0.37047120602623479</v>
      </c>
      <c r="S7">
        <v>12.854976377812669</v>
      </c>
      <c r="T7">
        <v>0.50332005570762128</v>
      </c>
      <c r="U7">
        <v>5.0402333246691562</v>
      </c>
      <c r="V7">
        <v>0.32555870602931203</v>
      </c>
      <c r="W7">
        <v>6.2252673604368347</v>
      </c>
      <c r="X7">
        <v>0.37108784551939838</v>
      </c>
      <c r="Y7">
        <v>13.49943815080788</v>
      </c>
      <c r="Z7">
        <v>0.52936341091917005</v>
      </c>
      <c r="AA7">
        <v>14.022128359217568</v>
      </c>
      <c r="AB7">
        <v>0.54097850551920501</v>
      </c>
      <c r="AC7">
        <v>5.3982997991966961</v>
      </c>
      <c r="AD7">
        <v>0.34497392818798495</v>
      </c>
      <c r="AE7">
        <v>14.003778733969689</v>
      </c>
      <c r="AF7">
        <v>0.54005438592210242</v>
      </c>
      <c r="AG7">
        <v>13.751885062265263</v>
      </c>
      <c r="AH7">
        <v>0.51874656334156932</v>
      </c>
      <c r="AI7">
        <v>14.22129384143334</v>
      </c>
      <c r="AJ7">
        <v>0.54371535574699281</v>
      </c>
      <c r="AK7">
        <v>5.2020209835834414</v>
      </c>
      <c r="AL7">
        <v>0.3381303594793042</v>
      </c>
      <c r="AM7">
        <v>10.176901484902288</v>
      </c>
      <c r="AN7">
        <v>0.46922093756062638</v>
      </c>
      <c r="AO7">
        <v>6.2943971251836723</v>
      </c>
      <c r="AP7">
        <v>0.37357304915344169</v>
      </c>
      <c r="AQ7">
        <v>12.148748054756846</v>
      </c>
      <c r="AR7">
        <v>0.50819717940012477</v>
      </c>
      <c r="AS7">
        <v>13.983606268118178</v>
      </c>
      <c r="AT7">
        <v>0.54413032492012803</v>
      </c>
      <c r="AU7">
        <v>6.3692641269136434</v>
      </c>
      <c r="AV7">
        <v>0.37539296501324904</v>
      </c>
      <c r="AW7">
        <v>6.7685870230154057</v>
      </c>
      <c r="AX7">
        <v>0.38770832068553562</v>
      </c>
      <c r="AY7">
        <v>4.8882797484861822</v>
      </c>
      <c r="AZ7">
        <v>0.32624203138544566</v>
      </c>
      <c r="BA7">
        <v>7.9013492751380703</v>
      </c>
      <c r="BB7">
        <v>0.41731925927545277</v>
      </c>
      <c r="BC7">
        <v>5.2277439851960343</v>
      </c>
      <c r="BD7">
        <v>0.33547904920132798</v>
      </c>
      <c r="BE7">
        <v>5.6303936240940597</v>
      </c>
      <c r="BF7">
        <v>0.35163456940194521</v>
      </c>
      <c r="BG7">
        <v>17.373347372589812</v>
      </c>
      <c r="BH7">
        <v>0.58940122815828977</v>
      </c>
      <c r="BI7">
        <v>6.6068871636026669</v>
      </c>
      <c r="BJ7">
        <v>0.38135965985634857</v>
      </c>
      <c r="BK7">
        <v>5.8272673910394026</v>
      </c>
      <c r="BL7">
        <v>0.358026255217684</v>
      </c>
      <c r="BM7">
        <v>13.969249516244069</v>
      </c>
      <c r="BN7">
        <v>0.53891680131684194</v>
      </c>
      <c r="BO7">
        <v>13.839214619959249</v>
      </c>
      <c r="BP7">
        <v>0.53739438093425318</v>
      </c>
      <c r="BQ7">
        <v>6.2202661112324096</v>
      </c>
      <c r="BR7">
        <v>0.36994383103733119</v>
      </c>
      <c r="BS7">
        <v>15.751516542882326</v>
      </c>
      <c r="BT7">
        <v>0.56728017514180651</v>
      </c>
      <c r="BU7">
        <v>7.8903280072033724</v>
      </c>
      <c r="BV7">
        <v>0.41704463082599824</v>
      </c>
      <c r="BW7">
        <v>5.2805716414397139</v>
      </c>
      <c r="BX7">
        <v>0.34030760025284484</v>
      </c>
      <c r="BY7">
        <v>13.8144558198714</v>
      </c>
      <c r="BZ7">
        <v>0.51669905871728861</v>
      </c>
      <c r="CA7">
        <v>19.244736738470817</v>
      </c>
      <c r="CB7">
        <v>0.61628417232301314</v>
      </c>
      <c r="CC7">
        <v>5.3997186272183395</v>
      </c>
      <c r="CD7">
        <v>0.34467628093613856</v>
      </c>
      <c r="CE7">
        <v>5.4077845396156174</v>
      </c>
      <c r="CF7">
        <v>0.34490484429250073</v>
      </c>
      <c r="CG7">
        <v>10.785660969810879</v>
      </c>
      <c r="CH7">
        <v>0.48293879657533145</v>
      </c>
      <c r="CI7">
        <v>5.9172308204115458</v>
      </c>
      <c r="CJ7">
        <v>0.36163565074140291</v>
      </c>
      <c r="CK7">
        <v>16.646936767274116</v>
      </c>
      <c r="CL7">
        <v>0.5815392723673537</v>
      </c>
      <c r="CM7">
        <v>5.0490252321063718</v>
      </c>
      <c r="CN7">
        <v>0.33142381502332191</v>
      </c>
      <c r="CO7">
        <v>5.1700762257356727</v>
      </c>
      <c r="CP7">
        <v>0.33730695219955531</v>
      </c>
      <c r="CQ7">
        <v>14.258122969431687</v>
      </c>
      <c r="CR7">
        <v>0.54571102828866347</v>
      </c>
      <c r="CS7">
        <v>13.738857830104379</v>
      </c>
      <c r="CT7">
        <v>0.52202967327220751</v>
      </c>
      <c r="CU7">
        <v>16.255693681742862</v>
      </c>
      <c r="CV7">
        <v>0.57566321746524118</v>
      </c>
      <c r="CW7">
        <v>13.387157361024959</v>
      </c>
      <c r="CX7">
        <v>0.53080532375594969</v>
      </c>
      <c r="CY7">
        <v>13.187912378630609</v>
      </c>
      <c r="CZ7">
        <v>0.513615294917115</v>
      </c>
      <c r="DA7">
        <v>6.822598664435767</v>
      </c>
      <c r="DB7">
        <v>0.37064805886388064</v>
      </c>
      <c r="DC7">
        <v>16.612089726793293</v>
      </c>
      <c r="DD7">
        <v>0.54735799479232583</v>
      </c>
      <c r="DE7">
        <v>5.4254542834340205</v>
      </c>
      <c r="DF7">
        <v>0.34566061936470799</v>
      </c>
      <c r="DG7">
        <v>12.702562957915125</v>
      </c>
      <c r="DH7">
        <v>0.51800494972090472</v>
      </c>
      <c r="DI7">
        <v>13.777713745785071</v>
      </c>
      <c r="DJ7">
        <v>0.536190705897583</v>
      </c>
      <c r="DK7">
        <v>5.2795357719871658</v>
      </c>
      <c r="DL7">
        <v>0.34073118671271724</v>
      </c>
      <c r="DM7">
        <v>13.152209240517621</v>
      </c>
      <c r="DN7">
        <v>0.52692250270372476</v>
      </c>
      <c r="DO7">
        <v>13.822279447161621</v>
      </c>
      <c r="DP7">
        <v>0.53745644322622277</v>
      </c>
      <c r="DQ7">
        <v>13.691776393930265</v>
      </c>
      <c r="DR7">
        <v>0.5361580637643184</v>
      </c>
      <c r="DS7">
        <v>5.9821223061617932</v>
      </c>
      <c r="DT7">
        <v>0.35976673197029108</v>
      </c>
      <c r="DU7">
        <v>13.978977657443124</v>
      </c>
      <c r="DV7">
        <v>0.53906456181302709</v>
      </c>
      <c r="DW7">
        <v>5.1579075047414333</v>
      </c>
      <c r="DX7">
        <v>0.33652157680617212</v>
      </c>
      <c r="DY7">
        <v>15.845537944866564</v>
      </c>
      <c r="DZ7">
        <v>0.56866735755612852</v>
      </c>
      <c r="EA7">
        <v>17.1755656806769</v>
      </c>
      <c r="EB7">
        <v>0.58813374690710496</v>
      </c>
      <c r="EC7">
        <v>5.2723634774778985</v>
      </c>
      <c r="ED7">
        <v>0.33991770323338388</v>
      </c>
      <c r="EE7">
        <v>5.6802763314427507</v>
      </c>
      <c r="EF7">
        <v>0.35366626398490203</v>
      </c>
      <c r="EG7">
        <v>10.949692121406626</v>
      </c>
      <c r="EH7">
        <v>0.4639115897944176</v>
      </c>
      <c r="EI7">
        <v>5.4380197043287817</v>
      </c>
      <c r="EJ7">
        <v>0.34654432693847886</v>
      </c>
      <c r="EK7">
        <v>5.3526709657105354</v>
      </c>
      <c r="EL7">
        <v>0.34359108860167237</v>
      </c>
      <c r="EM7">
        <v>5.4645544767770371</v>
      </c>
      <c r="EN7">
        <v>0.34745401646734936</v>
      </c>
      <c r="EO7">
        <v>10.589301130760081</v>
      </c>
      <c r="EP7">
        <v>0.47783016598754446</v>
      </c>
      <c r="EQ7">
        <v>5.2475498270953809</v>
      </c>
      <c r="ER7">
        <v>0.34001358829346701</v>
      </c>
      <c r="ES7">
        <v>5.7777637662216543</v>
      </c>
      <c r="ET7">
        <v>0.3574871627901281</v>
      </c>
      <c r="EU7">
        <v>14.227849023080033</v>
      </c>
      <c r="EV7">
        <v>0.54361093115125092</v>
      </c>
      <c r="EW7">
        <v>13.786046942652588</v>
      </c>
      <c r="EX7">
        <v>0.53718260703728626</v>
      </c>
      <c r="EY7">
        <v>13.920062486547922</v>
      </c>
      <c r="EZ7">
        <v>0.53880749676492457</v>
      </c>
      <c r="FA7">
        <v>6.673450756964642</v>
      </c>
      <c r="FB7">
        <v>0.38450645570751035</v>
      </c>
      <c r="FC7">
        <v>6.5267968072466145</v>
      </c>
      <c r="FD7">
        <v>0.38028124200307606</v>
      </c>
      <c r="FE7">
        <v>6.5112231988319182</v>
      </c>
      <c r="FF7">
        <v>0.37912064250336575</v>
      </c>
      <c r="FG7">
        <v>5.8795551608424104</v>
      </c>
      <c r="FH7">
        <v>0.36021830883009864</v>
      </c>
      <c r="FI7">
        <v>13.364334155927269</v>
      </c>
      <c r="FJ7">
        <v>0.531000367349032</v>
      </c>
      <c r="FK7">
        <v>6.3498421889055709</v>
      </c>
      <c r="FL7">
        <v>0.37406442427624265</v>
      </c>
      <c r="FM7">
        <v>6.8787660640639725</v>
      </c>
      <c r="FN7">
        <v>0.39081701150651726</v>
      </c>
      <c r="FO7">
        <v>6.3685408543185602</v>
      </c>
      <c r="FP7">
        <v>0.37561514620139314</v>
      </c>
      <c r="FQ7">
        <v>6.2123502821770629</v>
      </c>
      <c r="FR7">
        <v>0.37037235144198283</v>
      </c>
      <c r="FS7">
        <v>17.423344525269325</v>
      </c>
      <c r="FT7">
        <v>0.59254178402265989</v>
      </c>
      <c r="FU7">
        <v>6.1616037985466034</v>
      </c>
      <c r="FV7">
        <v>0.36969002858871719</v>
      </c>
      <c r="FW7">
        <v>11.665689456638026</v>
      </c>
      <c r="FX7">
        <v>0.50187784446100214</v>
      </c>
      <c r="FY7">
        <v>5.2963242607666832</v>
      </c>
      <c r="FZ7">
        <v>0.34134423041617362</v>
      </c>
      <c r="GA7">
        <v>5.4668508124003168</v>
      </c>
      <c r="GB7">
        <v>0.34752766216632419</v>
      </c>
      <c r="GC7">
        <v>6.9197543139416098</v>
      </c>
      <c r="GD7">
        <v>0.38758004877046359</v>
      </c>
      <c r="GE7">
        <v>15.329925727647964</v>
      </c>
      <c r="GF7">
        <v>0.56207657884023543</v>
      </c>
      <c r="GG7">
        <v>14.907286690976504</v>
      </c>
      <c r="GH7">
        <v>0.55600622543327582</v>
      </c>
      <c r="GI7">
        <v>5.4054392068497688</v>
      </c>
      <c r="GJ7">
        <v>0.34517398581271647</v>
      </c>
      <c r="GK7">
        <v>6.4419844031491138</v>
      </c>
      <c r="GL7">
        <v>0.37765933660372281</v>
      </c>
      <c r="GM7">
        <v>5.5192948481897277</v>
      </c>
      <c r="GN7">
        <v>0.34817601408635424</v>
      </c>
      <c r="GO7">
        <v>5.7607930229415585</v>
      </c>
      <c r="GP7">
        <v>0.35656619241241627</v>
      </c>
      <c r="GQ7">
        <v>17.625252175088242</v>
      </c>
      <c r="GR7">
        <v>0.59554941926157978</v>
      </c>
      <c r="GS7">
        <v>5.2721058114268287</v>
      </c>
      <c r="GT7">
        <v>0.34017774505959181</v>
      </c>
      <c r="GU7">
        <v>5.4539991926957692</v>
      </c>
      <c r="GV7">
        <v>0.34703997973372042</v>
      </c>
      <c r="GW7">
        <v>10.2755764122399</v>
      </c>
      <c r="GX7">
        <v>0.47145009527442783</v>
      </c>
      <c r="GY7">
        <v>13.799256941964872</v>
      </c>
      <c r="GZ7">
        <v>0.53651746273272605</v>
      </c>
      <c r="HA7">
        <v>18.778042679345848</v>
      </c>
      <c r="HB7">
        <v>0.61217604426499228</v>
      </c>
      <c r="HC7">
        <v>5.3052042755917244</v>
      </c>
      <c r="HD7">
        <v>0.34174084467003268</v>
      </c>
      <c r="HE7">
        <v>5.3359580484206592</v>
      </c>
      <c r="HF7">
        <v>0.34253422967635178</v>
      </c>
      <c r="HG7">
        <v>5.8278153988553445</v>
      </c>
      <c r="HH7">
        <v>0.35908815414778938</v>
      </c>
      <c r="HI7">
        <v>5.8738406097722864</v>
      </c>
      <c r="HJ7">
        <v>0.3601815435295353</v>
      </c>
    </row>
    <row r="8" spans="1:218">
      <c r="A8" s="2" t="s">
        <v>31</v>
      </c>
      <c r="B8" s="4" t="b">
        <v>0</v>
      </c>
      <c r="C8">
        <v>6.1498100000000004</v>
      </c>
      <c r="D8">
        <v>0.36318</v>
      </c>
      <c r="E8">
        <v>3.8744281067796509</v>
      </c>
      <c r="F8">
        <v>0.2833814236819967</v>
      </c>
      <c r="G8">
        <v>9.6295727638643775</v>
      </c>
      <c r="H8">
        <v>0.45106823647255911</v>
      </c>
      <c r="I8">
        <v>14.081960243420149</v>
      </c>
      <c r="J8">
        <v>0.54168658005977677</v>
      </c>
      <c r="K8">
        <v>11.016191734227752</v>
      </c>
      <c r="L8">
        <v>0.48646027847995305</v>
      </c>
      <c r="M8">
        <v>5.2114439123791128</v>
      </c>
      <c r="N8">
        <v>0.33808300294831456</v>
      </c>
      <c r="O8">
        <v>4.9812136372275706</v>
      </c>
      <c r="P8">
        <v>0.3259773193856087</v>
      </c>
      <c r="Q8">
        <v>6.7751042760790439</v>
      </c>
      <c r="R8">
        <v>0.36970953683464763</v>
      </c>
      <c r="S8">
        <v>12.767047502618238</v>
      </c>
      <c r="T8">
        <v>0.50220228224843966</v>
      </c>
      <c r="U8">
        <v>4.9987606090187739</v>
      </c>
      <c r="V8">
        <v>0.32500322544318089</v>
      </c>
      <c r="W8">
        <v>6.1881773413692782</v>
      </c>
      <c r="X8">
        <v>0.3701454838775583</v>
      </c>
      <c r="Y8">
        <v>13.404464377347484</v>
      </c>
      <c r="Z8">
        <v>0.52810894283864185</v>
      </c>
      <c r="AA8">
        <v>13.939147588518875</v>
      </c>
      <c r="AB8">
        <v>0.53934805881523318</v>
      </c>
      <c r="AC8">
        <v>5.3635743464860886</v>
      </c>
      <c r="AD8">
        <v>0.34410824263268791</v>
      </c>
      <c r="AE8">
        <v>13.930487594162145</v>
      </c>
      <c r="AF8">
        <v>0.53836152895611067</v>
      </c>
      <c r="AG8">
        <v>13.655071863453202</v>
      </c>
      <c r="AH8">
        <v>0.5177263941760083</v>
      </c>
      <c r="AI8">
        <v>14.145366905937989</v>
      </c>
      <c r="AJ8">
        <v>0.54207631268500478</v>
      </c>
      <c r="AK8">
        <v>5.172328002199265</v>
      </c>
      <c r="AL8">
        <v>0.33715962692265172</v>
      </c>
      <c r="AM8">
        <v>10.122348886056185</v>
      </c>
      <c r="AN8">
        <v>0.46777029695322747</v>
      </c>
      <c r="AO8">
        <v>6.2541112238291534</v>
      </c>
      <c r="AP8">
        <v>0.37267089972779344</v>
      </c>
      <c r="AQ8">
        <v>12.083064960653243</v>
      </c>
      <c r="AR8">
        <v>0.50650781337648643</v>
      </c>
      <c r="AS8">
        <v>13.802945093945768</v>
      </c>
      <c r="AT8">
        <v>0.54367221667171484</v>
      </c>
      <c r="AU8">
        <v>6.3330918674174006</v>
      </c>
      <c r="AV8">
        <v>0.37426446891463155</v>
      </c>
      <c r="AW8">
        <v>6.7148024752615676</v>
      </c>
      <c r="AX8">
        <v>0.38697437708902693</v>
      </c>
      <c r="AY8">
        <v>4.8630599455281756</v>
      </c>
      <c r="AZ8">
        <v>0.32515784863261121</v>
      </c>
      <c r="BA8">
        <v>7.857504271358339</v>
      </c>
      <c r="BB8">
        <v>0.41603968703843247</v>
      </c>
      <c r="BC8">
        <v>5.1841130049964885</v>
      </c>
      <c r="BD8">
        <v>0.3349160920242103</v>
      </c>
      <c r="BE8">
        <v>5.6015647401228668</v>
      </c>
      <c r="BF8">
        <v>0.35042929732008082</v>
      </c>
      <c r="BG8">
        <v>17.287618454498666</v>
      </c>
      <c r="BH8">
        <v>0.58730975246272221</v>
      </c>
      <c r="BI8">
        <v>6.5739167386683821</v>
      </c>
      <c r="BJ8">
        <v>0.38007438026396495</v>
      </c>
      <c r="BK8">
        <v>5.7973225478365134</v>
      </c>
      <c r="BL8">
        <v>0.35683953416769743</v>
      </c>
      <c r="BM8">
        <v>13.898240887296113</v>
      </c>
      <c r="BN8">
        <v>0.53711457956647835</v>
      </c>
      <c r="BO8">
        <v>13.763971646949233</v>
      </c>
      <c r="BP8">
        <v>0.53575669282453475</v>
      </c>
      <c r="BQ8">
        <v>6.1887050432328703</v>
      </c>
      <c r="BR8">
        <v>0.36878179952125434</v>
      </c>
      <c r="BS8">
        <v>15.66703518270813</v>
      </c>
      <c r="BT8">
        <v>0.56553896621369248</v>
      </c>
      <c r="BU8">
        <v>7.8406430707712129</v>
      </c>
      <c r="BV8">
        <v>0.41607485826114765</v>
      </c>
      <c r="BW8">
        <v>5.2520820108597972</v>
      </c>
      <c r="BX8">
        <v>0.33928947481899507</v>
      </c>
      <c r="BY8">
        <v>13.730934577752869</v>
      </c>
      <c r="BZ8">
        <v>0.51533099919188186</v>
      </c>
      <c r="CA8">
        <v>19.127653788212804</v>
      </c>
      <c r="CB8">
        <v>0.6146626718352568</v>
      </c>
      <c r="CC8">
        <v>5.3625103088918307</v>
      </c>
      <c r="CD8">
        <v>0.34396961187559072</v>
      </c>
      <c r="CE8">
        <v>5.3770724253621367</v>
      </c>
      <c r="CF8">
        <v>0.34396011513592806</v>
      </c>
      <c r="CG8">
        <v>10.714794184762528</v>
      </c>
      <c r="CH8">
        <v>0.48182973919617628</v>
      </c>
      <c r="CI8">
        <v>5.8784423008317432</v>
      </c>
      <c r="CJ8">
        <v>0.36081994782538701</v>
      </c>
      <c r="CK8">
        <v>16.461323334090036</v>
      </c>
      <c r="CL8">
        <v>0.58066836639062025</v>
      </c>
      <c r="CM8">
        <v>5.0063754124934325</v>
      </c>
      <c r="CN8">
        <v>0.33075681026292159</v>
      </c>
      <c r="CO8">
        <v>5.1374581634637586</v>
      </c>
      <c r="CP8">
        <v>0.33641622274490918</v>
      </c>
      <c r="CQ8">
        <v>14.162570294042801</v>
      </c>
      <c r="CR8">
        <v>0.54433938225834344</v>
      </c>
      <c r="CS8">
        <v>13.649004781323141</v>
      </c>
      <c r="CT8">
        <v>0.52082305152473474</v>
      </c>
      <c r="CU8">
        <v>16.157987913233534</v>
      </c>
      <c r="CV8">
        <v>0.57416122691469218</v>
      </c>
      <c r="CW8">
        <v>13.297483075767133</v>
      </c>
      <c r="CX8">
        <v>0.52963764931255775</v>
      </c>
      <c r="CY8">
        <v>13.091489084641498</v>
      </c>
      <c r="CZ8">
        <v>0.51258678860186735</v>
      </c>
      <c r="DA8">
        <v>6.7745499684490333</v>
      </c>
      <c r="DB8">
        <v>0.36989605604105003</v>
      </c>
      <c r="DC8">
        <v>16.515252820155588</v>
      </c>
      <c r="DD8">
        <v>0.54582362534711393</v>
      </c>
      <c r="DE8">
        <v>5.3865475998023635</v>
      </c>
      <c r="DF8">
        <v>0.34501628850295868</v>
      </c>
      <c r="DG8">
        <v>12.634924031998326</v>
      </c>
      <c r="DH8">
        <v>0.5164008639421831</v>
      </c>
      <c r="DI8">
        <v>13.704978118068357</v>
      </c>
      <c r="DJ8">
        <v>0.53452037172044375</v>
      </c>
      <c r="DK8">
        <v>5.2496591246038031</v>
      </c>
      <c r="DL8">
        <v>0.33974250674716572</v>
      </c>
      <c r="DM8">
        <v>13.066276420276768</v>
      </c>
      <c r="DN8">
        <v>0.52560657384763332</v>
      </c>
      <c r="DO8">
        <v>13.746200766324007</v>
      </c>
      <c r="DP8">
        <v>0.53588048914884157</v>
      </c>
      <c r="DQ8">
        <v>13.605600250832284</v>
      </c>
      <c r="DR8">
        <v>0.5347860162644813</v>
      </c>
      <c r="DS8">
        <v>5.9319206964183646</v>
      </c>
      <c r="DT8">
        <v>0.35918860157168436</v>
      </c>
      <c r="DU8">
        <v>13.907890900183553</v>
      </c>
      <c r="DV8">
        <v>0.53733214110484151</v>
      </c>
      <c r="DW8">
        <v>5.1241010963249627</v>
      </c>
      <c r="DX8">
        <v>0.33575505913710285</v>
      </c>
      <c r="DY8">
        <v>15.762135823379959</v>
      </c>
      <c r="DZ8">
        <v>0.56691014235219617</v>
      </c>
      <c r="EA8">
        <v>17.081505773985143</v>
      </c>
      <c r="EB8">
        <v>0.58631230248201027</v>
      </c>
      <c r="EC8">
        <v>5.2444525431259024</v>
      </c>
      <c r="ED8">
        <v>0.33887979522395584</v>
      </c>
      <c r="EE8">
        <v>5.6494310636603648</v>
      </c>
      <c r="EF8">
        <v>0.35262912386486767</v>
      </c>
      <c r="EG8">
        <v>10.87675028396448</v>
      </c>
      <c r="EH8">
        <v>0.46276638952331162</v>
      </c>
      <c r="EI8">
        <v>5.4028716906112466</v>
      </c>
      <c r="EJ8">
        <v>0.34566556306472057</v>
      </c>
      <c r="EK8">
        <v>5.3132304104643984</v>
      </c>
      <c r="EL8">
        <v>0.34284705513559238</v>
      </c>
      <c r="EM8">
        <v>5.4249763206557802</v>
      </c>
      <c r="EN8">
        <v>0.34671356649940821</v>
      </c>
      <c r="EO8">
        <v>10.533564026018775</v>
      </c>
      <c r="EP8">
        <v>0.47630735974220462</v>
      </c>
      <c r="EQ8">
        <v>5.2099099213487623</v>
      </c>
      <c r="ER8">
        <v>0.33933053006257413</v>
      </c>
      <c r="ES8">
        <v>5.7343206711656096</v>
      </c>
      <c r="ET8">
        <v>0.35685909368560947</v>
      </c>
      <c r="EU8">
        <v>14.153253812291334</v>
      </c>
      <c r="EV8">
        <v>0.54187056746875828</v>
      </c>
      <c r="EW8">
        <v>13.706813217293993</v>
      </c>
      <c r="EX8">
        <v>0.53554485193188195</v>
      </c>
      <c r="EY8">
        <v>13.844801170795556</v>
      </c>
      <c r="EZ8">
        <v>0.53714347118230055</v>
      </c>
      <c r="FA8">
        <v>6.630222079162297</v>
      </c>
      <c r="FB8">
        <v>0.38365173642097633</v>
      </c>
      <c r="FC8">
        <v>6.4784814700736479</v>
      </c>
      <c r="FD8">
        <v>0.37958026506360165</v>
      </c>
      <c r="FE8">
        <v>6.4718003786665754</v>
      </c>
      <c r="FF8">
        <v>0.37814114547618621</v>
      </c>
      <c r="FG8">
        <v>5.8474284966692824</v>
      </c>
      <c r="FH8">
        <v>0.35907256228132112</v>
      </c>
      <c r="FI8">
        <v>13.274378257630197</v>
      </c>
      <c r="FJ8">
        <v>0.52956849942935835</v>
      </c>
      <c r="FK8">
        <v>6.3170411460575062</v>
      </c>
      <c r="FL8">
        <v>0.37283344512503164</v>
      </c>
      <c r="FM8">
        <v>6.8365506677140671</v>
      </c>
      <c r="FN8">
        <v>0.3897018524192008</v>
      </c>
      <c r="FO8">
        <v>6.32564638967024</v>
      </c>
      <c r="FP8">
        <v>0.37467924455560903</v>
      </c>
      <c r="FQ8">
        <v>6.1795673343232815</v>
      </c>
      <c r="FR8">
        <v>0.36919428333652982</v>
      </c>
      <c r="FS8">
        <v>17.312698700123889</v>
      </c>
      <c r="FT8">
        <v>0.5909370136215093</v>
      </c>
      <c r="FU8">
        <v>6.1198341969185055</v>
      </c>
      <c r="FV8">
        <v>0.3687578807742859</v>
      </c>
      <c r="FW8">
        <v>11.55100874149363</v>
      </c>
      <c r="FX8">
        <v>0.50098727769843254</v>
      </c>
      <c r="FY8">
        <v>5.2661718879483379</v>
      </c>
      <c r="FZ8">
        <v>0.34031139165845797</v>
      </c>
      <c r="GA8">
        <v>5.4309221115121389</v>
      </c>
      <c r="GB8">
        <v>0.34664559569372733</v>
      </c>
      <c r="GC8">
        <v>6.8684718314508935</v>
      </c>
      <c r="GD8">
        <v>0.38676087162081979</v>
      </c>
      <c r="GE8">
        <v>15.238083316180601</v>
      </c>
      <c r="GF8">
        <v>0.56053666632138255</v>
      </c>
      <c r="GG8">
        <v>14.813065650466779</v>
      </c>
      <c r="GH8">
        <v>0.55454525091207985</v>
      </c>
      <c r="GI8">
        <v>5.373936904393962</v>
      </c>
      <c r="GJ8">
        <v>0.34418787591144795</v>
      </c>
      <c r="GK8">
        <v>6.4038560265468503</v>
      </c>
      <c r="GL8">
        <v>0.37659218529824473</v>
      </c>
      <c r="GM8">
        <v>5.4768978731717324</v>
      </c>
      <c r="GN8">
        <v>0.34749172154582281</v>
      </c>
      <c r="GO8">
        <v>5.7299891424809317</v>
      </c>
      <c r="GP8">
        <v>0.35550689010652253</v>
      </c>
      <c r="GQ8">
        <v>17.507338722734186</v>
      </c>
      <c r="GR8">
        <v>0.59423658439330906</v>
      </c>
      <c r="GS8">
        <v>5.2433772277850688</v>
      </c>
      <c r="GT8">
        <v>0.33912502798810212</v>
      </c>
      <c r="GU8">
        <v>5.4138433567836053</v>
      </c>
      <c r="GV8">
        <v>0.34638430238014251</v>
      </c>
      <c r="GW8">
        <v>10.221258158330008</v>
      </c>
      <c r="GX8">
        <v>0.47002003697600186</v>
      </c>
      <c r="GY8">
        <v>13.72747195255775</v>
      </c>
      <c r="GZ8">
        <v>0.53478508113711154</v>
      </c>
      <c r="HA8">
        <v>18.636617393247047</v>
      </c>
      <c r="HB8">
        <v>0.61051563626059191</v>
      </c>
      <c r="HC8">
        <v>5.2759613693078373</v>
      </c>
      <c r="HD8">
        <v>0.34071830582478668</v>
      </c>
      <c r="HE8">
        <v>5.3025007673632985</v>
      </c>
      <c r="HF8">
        <v>0.34175620657944095</v>
      </c>
      <c r="HG8">
        <v>5.7861901068550328</v>
      </c>
      <c r="HH8">
        <v>0.35839829305183768</v>
      </c>
      <c r="HI8">
        <v>5.8369672344264956</v>
      </c>
      <c r="HJ8">
        <v>0.35939307498799089</v>
      </c>
    </row>
    <row r="9" spans="1:218">
      <c r="A9" s="2" t="s">
        <v>32</v>
      </c>
      <c r="B9" s="4" t="b">
        <v>1</v>
      </c>
      <c r="C9">
        <v>13.30589</v>
      </c>
      <c r="D9">
        <v>0.51658999999999999</v>
      </c>
      <c r="E9">
        <v>4.2335206843619986</v>
      </c>
      <c r="F9">
        <v>0.29783106699480677</v>
      </c>
      <c r="G9">
        <v>11.943710571303809</v>
      </c>
      <c r="H9">
        <v>0.49679327043564259</v>
      </c>
      <c r="I9">
        <v>13.998178405826845</v>
      </c>
      <c r="J9">
        <v>0.53977802233816519</v>
      </c>
      <c r="K9">
        <v>10.952241662659063</v>
      </c>
      <c r="L9">
        <v>0.48468122277311593</v>
      </c>
      <c r="M9">
        <v>5.1821005572244445</v>
      </c>
      <c r="N9">
        <v>0.33682208683500947</v>
      </c>
      <c r="O9">
        <v>4.9446170745592166</v>
      </c>
      <c r="P9">
        <v>0.32503988122776561</v>
      </c>
      <c r="Q9">
        <v>6.7242153425641602</v>
      </c>
      <c r="R9">
        <v>0.36863929704552106</v>
      </c>
      <c r="S9">
        <v>12.675611268481594</v>
      </c>
      <c r="T9">
        <v>0.5006770690282788</v>
      </c>
      <c r="U9">
        <v>4.9556365569619949</v>
      </c>
      <c r="V9">
        <v>0.32415517287281431</v>
      </c>
      <c r="W9">
        <v>6.1496128868895532</v>
      </c>
      <c r="X9">
        <v>0.36893544259659194</v>
      </c>
      <c r="Y9">
        <v>13.305702445846773</v>
      </c>
      <c r="Z9">
        <v>0.52641180824472222</v>
      </c>
      <c r="AA9">
        <v>13.852858520071878</v>
      </c>
      <c r="AB9">
        <v>0.53733223943479214</v>
      </c>
      <c r="AC9">
        <v>5.3274691098754099</v>
      </c>
      <c r="AD9">
        <v>0.34297515571524412</v>
      </c>
      <c r="AE9">
        <v>13.854274756547717</v>
      </c>
      <c r="AF9">
        <v>0.53633850435052055</v>
      </c>
      <c r="AG9">
        <v>13.554395665801945</v>
      </c>
      <c r="AH9">
        <v>0.51628363974911218</v>
      </c>
      <c r="AI9">
        <v>14.066413002420431</v>
      </c>
      <c r="AJ9">
        <v>0.54009308354928987</v>
      </c>
      <c r="AK9">
        <v>5.1414564666893838</v>
      </c>
      <c r="AL9">
        <v>0.3359564105960316</v>
      </c>
      <c r="AM9">
        <v>10.065623913820708</v>
      </c>
      <c r="AN9">
        <v>0.46602296966350842</v>
      </c>
      <c r="AO9">
        <v>6.2122231521235882</v>
      </c>
      <c r="AP9">
        <v>0.37148126352094296</v>
      </c>
      <c r="AQ9">
        <v>12.014764631105438</v>
      </c>
      <c r="AR9">
        <v>0.504500335627041</v>
      </c>
      <c r="AS9">
        <v>13.615067828218507</v>
      </c>
      <c r="AT9">
        <v>0.54261913551913477</v>
      </c>
      <c r="AU9">
        <v>6.2954822751315165</v>
      </c>
      <c r="AV9">
        <v>0.37288062960188589</v>
      </c>
      <c r="AW9">
        <v>6.6588753911497758</v>
      </c>
      <c r="AX9">
        <v>0.38589440033069983</v>
      </c>
      <c r="AY9">
        <v>4.8368398263612828</v>
      </c>
      <c r="AZ9">
        <v>0.32388236994843522</v>
      </c>
      <c r="BA9">
        <v>7.8119151754820999</v>
      </c>
      <c r="BB9">
        <v>0.41448458774933206</v>
      </c>
      <c r="BC9">
        <v>5.1387445143706731</v>
      </c>
      <c r="BD9">
        <v>0.33404930816438971</v>
      </c>
      <c r="BE9">
        <v>5.5715912452922263</v>
      </c>
      <c r="BF9">
        <v>0.34902306627482943</v>
      </c>
      <c r="BG9">
        <v>17.198469760006439</v>
      </c>
      <c r="BH9">
        <v>0.58490739211679765</v>
      </c>
      <c r="BI9">
        <v>6.5396359951887426</v>
      </c>
      <c r="BJ9">
        <v>0.37857757042492918</v>
      </c>
      <c r="BK9">
        <v>5.7661885998730478</v>
      </c>
      <c r="BL9">
        <v>0.3554437748701722</v>
      </c>
      <c r="BM9">
        <v>13.82440151175887</v>
      </c>
      <c r="BN9">
        <v>0.53500359342921922</v>
      </c>
      <c r="BO9">
        <v>13.685729192918828</v>
      </c>
      <c r="BP9">
        <v>0.53377211397179714</v>
      </c>
      <c r="BQ9">
        <v>6.1558902131182274</v>
      </c>
      <c r="BR9">
        <v>0.3674029568135333</v>
      </c>
      <c r="BS9">
        <v>15.579184898725661</v>
      </c>
      <c r="BT9">
        <v>0.56343809746255502</v>
      </c>
      <c r="BU9">
        <v>7.7889800530957469</v>
      </c>
      <c r="BV9">
        <v>0.41478977759465868</v>
      </c>
      <c r="BW9">
        <v>5.2224617089025926</v>
      </c>
      <c r="BX9">
        <v>0.33805309035293746</v>
      </c>
      <c r="BY9">
        <v>13.644082480218961</v>
      </c>
      <c r="BZ9">
        <v>0.51358437129203516</v>
      </c>
      <c r="CA9">
        <v>19.005898825453137</v>
      </c>
      <c r="CB9">
        <v>0.6125868326991023</v>
      </c>
      <c r="CC9">
        <v>5.3238220609914402</v>
      </c>
      <c r="CD9">
        <v>0.34298549717946891</v>
      </c>
      <c r="CE9">
        <v>5.3451408517977388</v>
      </c>
      <c r="CF9">
        <v>0.34277865620931408</v>
      </c>
      <c r="CG9">
        <v>10.641102675115377</v>
      </c>
      <c r="CH9">
        <v>0.4803417775691175</v>
      </c>
      <c r="CI9">
        <v>5.8381111351430386</v>
      </c>
      <c r="CJ9">
        <v>0.35972179053633974</v>
      </c>
      <c r="CK9">
        <v>16.268297502547099</v>
      </c>
      <c r="CL9">
        <v>0.57915421438047932</v>
      </c>
      <c r="CM9">
        <v>4.9620283408466186</v>
      </c>
      <c r="CN9">
        <v>0.32977557526972529</v>
      </c>
      <c r="CO9">
        <v>5.1035447153736877</v>
      </c>
      <c r="CP9">
        <v>0.3352681612054611</v>
      </c>
      <c r="CQ9">
        <v>14.063206559869192</v>
      </c>
      <c r="CR9">
        <v>0.54252812718311472</v>
      </c>
      <c r="CS9">
        <v>13.555567619299145</v>
      </c>
      <c r="CT9">
        <v>0.5192081918646424</v>
      </c>
      <c r="CU9">
        <v>16.056384711194465</v>
      </c>
      <c r="CV9">
        <v>0.57223992403289803</v>
      </c>
      <c r="CW9">
        <v>13.204232044403559</v>
      </c>
      <c r="CX9">
        <v>0.52804849425681288</v>
      </c>
      <c r="CY9">
        <v>12.991218654671437</v>
      </c>
      <c r="CZ9">
        <v>0.51112530591913785</v>
      </c>
      <c r="DA9">
        <v>6.724587487602947</v>
      </c>
      <c r="DB9">
        <v>0.36884061221272113</v>
      </c>
      <c r="DC9">
        <v>16.414552493618761</v>
      </c>
      <c r="DD9">
        <v>0.54390328501234253</v>
      </c>
      <c r="DE9">
        <v>5.3460926863038489</v>
      </c>
      <c r="DF9">
        <v>0.34408887530510285</v>
      </c>
      <c r="DG9">
        <v>12.564589510269057</v>
      </c>
      <c r="DH9">
        <v>0.51447201620146255</v>
      </c>
      <c r="DI9">
        <v>13.629343061486066</v>
      </c>
      <c r="DJ9">
        <v>0.53251799290366408</v>
      </c>
      <c r="DK9">
        <v>5.2185965783679134</v>
      </c>
      <c r="DL9">
        <v>0.33852200093038937</v>
      </c>
      <c r="DM9">
        <v>12.976916984509785</v>
      </c>
      <c r="DN9">
        <v>0.52387612300775754</v>
      </c>
      <c r="DO9">
        <v>13.667089204695836</v>
      </c>
      <c r="DP9">
        <v>0.53395019684438016</v>
      </c>
      <c r="DQ9">
        <v>13.515987737642273</v>
      </c>
      <c r="DR9">
        <v>0.53300600121313069</v>
      </c>
      <c r="DS9">
        <v>5.8797188076019449</v>
      </c>
      <c r="DT9">
        <v>0.35828618044710009</v>
      </c>
      <c r="DU9">
        <v>13.833970321484298</v>
      </c>
      <c r="DV9">
        <v>0.53528528530259445</v>
      </c>
      <c r="DW9">
        <v>5.0889511525831326</v>
      </c>
      <c r="DX9">
        <v>0.33472548968414811</v>
      </c>
      <c r="DY9">
        <v>15.675407794436317</v>
      </c>
      <c r="DZ9">
        <v>0.5648012923091279</v>
      </c>
      <c r="EA9">
        <v>16.9836941635483</v>
      </c>
      <c r="EB9">
        <v>0.58410916524263146</v>
      </c>
      <c r="EC9">
        <v>5.2154339746054461</v>
      </c>
      <c r="ED9">
        <v>0.33762976457960797</v>
      </c>
      <c r="EE9">
        <v>5.6173610087750099</v>
      </c>
      <c r="EF9">
        <v>0.35136259366222972</v>
      </c>
      <c r="EG9">
        <v>10.800900479945964</v>
      </c>
      <c r="EH9">
        <v>0.46125009961819047</v>
      </c>
      <c r="EI9">
        <v>5.3663270861041763</v>
      </c>
      <c r="EJ9">
        <v>0.34451681074236623</v>
      </c>
      <c r="EK9">
        <v>5.2722211497364642</v>
      </c>
      <c r="EL9">
        <v>0.34180799674599371</v>
      </c>
      <c r="EM9">
        <v>5.3838238518058983</v>
      </c>
      <c r="EN9">
        <v>0.3456797628518482</v>
      </c>
      <c r="EO9">
        <v>10.475607082152006</v>
      </c>
      <c r="EP9">
        <v>0.47449182263383638</v>
      </c>
      <c r="EQ9">
        <v>5.1707728076736865</v>
      </c>
      <c r="ER9">
        <v>0.33836537937799321</v>
      </c>
      <c r="ES9">
        <v>5.6891478412589453</v>
      </c>
      <c r="ET9">
        <v>0.35593015690135921</v>
      </c>
      <c r="EU9">
        <v>14.075684784993621</v>
      </c>
      <c r="EV9">
        <v>0.53979930450730318</v>
      </c>
      <c r="EW9">
        <v>13.624420852689278</v>
      </c>
      <c r="EX9">
        <v>0.53353721916441466</v>
      </c>
      <c r="EY9">
        <v>13.766539623732333</v>
      </c>
      <c r="EZ9">
        <v>0.53513498442891339</v>
      </c>
      <c r="FA9">
        <v>6.5852732197606088</v>
      </c>
      <c r="FB9">
        <v>0.38250027513418389</v>
      </c>
      <c r="FC9">
        <v>6.428241914386156</v>
      </c>
      <c r="FD9">
        <v>0.37856031359257525</v>
      </c>
      <c r="FE9">
        <v>6.4308100071245837</v>
      </c>
      <c r="FF9">
        <v>0.37688375958362996</v>
      </c>
      <c r="FG9">
        <v>5.8140260328870861</v>
      </c>
      <c r="FH9">
        <v>0.35769537204156421</v>
      </c>
      <c r="FI9">
        <v>13.180835422437095</v>
      </c>
      <c r="FJ9">
        <v>0.52770512657362956</v>
      </c>
      <c r="FK9">
        <v>6.282936916884041</v>
      </c>
      <c r="FL9">
        <v>0.37138174859862683</v>
      </c>
      <c r="FM9">
        <v>6.7926566478003112</v>
      </c>
      <c r="FN9">
        <v>0.38829647987854204</v>
      </c>
      <c r="FO9">
        <v>6.2810457966646736</v>
      </c>
      <c r="FP9">
        <v>0.37343977937150025</v>
      </c>
      <c r="FQ9">
        <v>6.1454821152156933</v>
      </c>
      <c r="FR9">
        <v>0.36778854834483032</v>
      </c>
      <c r="FS9">
        <v>17.197638535251802</v>
      </c>
      <c r="FT9">
        <v>0.58887658483637395</v>
      </c>
      <c r="FU9">
        <v>6.0764035136432382</v>
      </c>
      <c r="FV9">
        <v>0.36752491189162489</v>
      </c>
      <c r="FW9">
        <v>11.431751512799369</v>
      </c>
      <c r="FX9">
        <v>0.49957379088496151</v>
      </c>
      <c r="FY9">
        <v>5.2348227498407098</v>
      </c>
      <c r="FZ9">
        <v>0.3390460013129673</v>
      </c>
      <c r="GA9">
        <v>5.3935656758136936</v>
      </c>
      <c r="GB9">
        <v>0.34548854369152482</v>
      </c>
      <c r="GC9">
        <v>6.8151471381798032</v>
      </c>
      <c r="GD9">
        <v>0.3856084777374687</v>
      </c>
      <c r="GE9">
        <v>15.142578067424743</v>
      </c>
      <c r="GF9">
        <v>0.55858876126969403</v>
      </c>
      <c r="GG9">
        <v>14.71508676224844</v>
      </c>
      <c r="GH9">
        <v>0.55265904500379692</v>
      </c>
      <c r="GI9">
        <v>5.3411838426548099</v>
      </c>
      <c r="GJ9">
        <v>0.34295897358200811</v>
      </c>
      <c r="GK9">
        <v>6.3642121455603702</v>
      </c>
      <c r="GL9">
        <v>0.37525479105545001</v>
      </c>
      <c r="GM9">
        <v>5.4328135432115658</v>
      </c>
      <c r="GN9">
        <v>0.34650300168883796</v>
      </c>
      <c r="GO9">
        <v>5.6979620859247522</v>
      </c>
      <c r="GP9">
        <v>0.35422097362084926</v>
      </c>
      <c r="GQ9">
        <v>17.384719634635495</v>
      </c>
      <c r="GR9">
        <v>0.59245119868280749</v>
      </c>
      <c r="GS9">
        <v>5.2135085492171012</v>
      </c>
      <c r="GT9">
        <v>0.33785306989044622</v>
      </c>
      <c r="GU9">
        <v>5.3720894957904637</v>
      </c>
      <c r="GV9">
        <v>0.34543754883381333</v>
      </c>
      <c r="GW9">
        <v>10.164776782062257</v>
      </c>
      <c r="GX9">
        <v>0.46829560775238638</v>
      </c>
      <c r="GY9">
        <v>13.652825432072577</v>
      </c>
      <c r="GZ9">
        <v>0.5327304655758055</v>
      </c>
      <c r="HA9">
        <v>18.489548075589948</v>
      </c>
      <c r="HB9">
        <v>0.60830354920543062</v>
      </c>
      <c r="HC9">
        <v>5.2455578413385719</v>
      </c>
      <c r="HD9">
        <v>0.33947101986646178</v>
      </c>
      <c r="HE9">
        <v>5.2677137982205</v>
      </c>
      <c r="HF9">
        <v>0.34072085201895813</v>
      </c>
      <c r="HG9">
        <v>5.7429081176247081</v>
      </c>
      <c r="HH9">
        <v>0.3574137437543321</v>
      </c>
      <c r="HI9">
        <v>5.7986274979605188</v>
      </c>
      <c r="HJ9">
        <v>0.35833471361324382</v>
      </c>
    </row>
    <row r="10" spans="1:218">
      <c r="A10" s="2" t="s">
        <v>33</v>
      </c>
      <c r="B10" s="4" t="b">
        <v>0</v>
      </c>
      <c r="C10">
        <v>13.853059999999999</v>
      </c>
      <c r="D10">
        <v>0.52932000000000001</v>
      </c>
      <c r="E10">
        <v>4.619067130264896</v>
      </c>
      <c r="F10">
        <v>0.31244339942560972</v>
      </c>
      <c r="G10">
        <v>14.761653556127781</v>
      </c>
      <c r="H10">
        <v>0.54395915926576333</v>
      </c>
      <c r="I10">
        <v>13.914403931090169</v>
      </c>
      <c r="J10">
        <v>0.53756979099127911</v>
      </c>
      <c r="K10">
        <v>10.888299213083156</v>
      </c>
      <c r="L10">
        <v>0.48264656430515668</v>
      </c>
      <c r="M10">
        <v>5.1527648665437917</v>
      </c>
      <c r="N10">
        <v>0.33539392246531341</v>
      </c>
      <c r="O10">
        <v>4.908027157318573</v>
      </c>
      <c r="P10">
        <v>0.32387148670471971</v>
      </c>
      <c r="Q10">
        <v>6.6733327367421955</v>
      </c>
      <c r="R10">
        <v>0.36730161537375389</v>
      </c>
      <c r="S10">
        <v>12.584181518602577</v>
      </c>
      <c r="T10">
        <v>0.49880302913584013</v>
      </c>
      <c r="U10">
        <v>4.9125184016351149</v>
      </c>
      <c r="V10">
        <v>0.32304713850289812</v>
      </c>
      <c r="W10">
        <v>6.1110560073561206</v>
      </c>
      <c r="X10">
        <v>0.36750422288432799</v>
      </c>
      <c r="Y10">
        <v>13.206947721946989</v>
      </c>
      <c r="Z10">
        <v>0.52433722706809138</v>
      </c>
      <c r="AA10">
        <v>13.766577194385526</v>
      </c>
      <c r="AB10">
        <v>0.53500851418618756</v>
      </c>
      <c r="AC10">
        <v>5.2913715933595586</v>
      </c>
      <c r="AD10">
        <v>0.3416182113304484</v>
      </c>
      <c r="AE10">
        <v>13.778069037735273</v>
      </c>
      <c r="AF10">
        <v>0.53406305580639957</v>
      </c>
      <c r="AG10">
        <v>13.453725399127366</v>
      </c>
      <c r="AH10">
        <v>0.51447374430440052</v>
      </c>
      <c r="AI10">
        <v>13.987466285114984</v>
      </c>
      <c r="AJ10">
        <v>0.53784188272332611</v>
      </c>
      <c r="AK10">
        <v>5.1105927528504873</v>
      </c>
      <c r="AL10">
        <v>0.33456694942810433</v>
      </c>
      <c r="AM10">
        <v>10.008906477067134</v>
      </c>
      <c r="AN10">
        <v>0.46404610449930073</v>
      </c>
      <c r="AO10">
        <v>6.1703426451715195</v>
      </c>
      <c r="AP10">
        <v>0.37004985758516395</v>
      </c>
      <c r="AQ10">
        <v>11.946471809474687</v>
      </c>
      <c r="AR10">
        <v>0.50225189239589307</v>
      </c>
      <c r="AS10">
        <v>13.427194488895511</v>
      </c>
      <c r="AT10">
        <v>0.54101155078050689</v>
      </c>
      <c r="AU10">
        <v>6.2578806655958346</v>
      </c>
      <c r="AV10">
        <v>0.37129462724373485</v>
      </c>
      <c r="AW10">
        <v>6.6029550171581759</v>
      </c>
      <c r="AX10">
        <v>0.38450989331171881</v>
      </c>
      <c r="AY10">
        <v>4.8106270154606747</v>
      </c>
      <c r="AZ10">
        <v>0.32246461126345388</v>
      </c>
      <c r="BA10">
        <v>7.7663339508972173</v>
      </c>
      <c r="BB10">
        <v>0.41271372300172188</v>
      </c>
      <c r="BC10">
        <v>5.0933819989703952</v>
      </c>
      <c r="BD10">
        <v>0.33291200763950113</v>
      </c>
      <c r="BE10">
        <v>5.541625004199151</v>
      </c>
      <c r="BF10">
        <v>0.34746991693663659</v>
      </c>
      <c r="BG10">
        <v>17.109327223447298</v>
      </c>
      <c r="BH10">
        <v>0.58228646848135079</v>
      </c>
      <c r="BI10">
        <v>6.5053623229108082</v>
      </c>
      <c r="BJ10">
        <v>0.37692675190193481</v>
      </c>
      <c r="BK10">
        <v>5.7350620073091214</v>
      </c>
      <c r="BL10">
        <v>0.35389261557216134</v>
      </c>
      <c r="BM10">
        <v>13.750568995424636</v>
      </c>
      <c r="BN10">
        <v>0.53266496691846454</v>
      </c>
      <c r="BO10">
        <v>13.607494071497545</v>
      </c>
      <c r="BP10">
        <v>0.53151691062838635</v>
      </c>
      <c r="BQ10">
        <v>6.1230826764070168</v>
      </c>
      <c r="BR10">
        <v>0.36586029106616191</v>
      </c>
      <c r="BS10">
        <v>15.491341728081359</v>
      </c>
      <c r="BT10">
        <v>0.56105830409631952</v>
      </c>
      <c r="BU10">
        <v>7.7373243349732874</v>
      </c>
      <c r="BV10">
        <v>0.41323877375586299</v>
      </c>
      <c r="BW10">
        <v>5.192849027161059</v>
      </c>
      <c r="BX10">
        <v>0.33664596041633027</v>
      </c>
      <c r="BY10">
        <v>13.557237204670681</v>
      </c>
      <c r="BZ10">
        <v>0.51152629694841922</v>
      </c>
      <c r="CA10">
        <v>18.884150825129705</v>
      </c>
      <c r="CB10">
        <v>0.61013642824840808</v>
      </c>
      <c r="CC10">
        <v>5.2851406511873584</v>
      </c>
      <c r="CD10">
        <v>0.34176175582364721</v>
      </c>
      <c r="CE10">
        <v>5.3132169313870694</v>
      </c>
      <c r="CF10">
        <v>0.34140587031663866</v>
      </c>
      <c r="CG10">
        <v>10.567418364258486</v>
      </c>
      <c r="CH10">
        <v>0.47853209322502449</v>
      </c>
      <c r="CI10">
        <v>5.7977872274248705</v>
      </c>
      <c r="CJ10">
        <v>0.35838338044302542</v>
      </c>
      <c r="CK10">
        <v>16.07527714710136</v>
      </c>
      <c r="CL10">
        <v>0.57705500434953438</v>
      </c>
      <c r="CM10">
        <v>4.9176882502591939</v>
      </c>
      <c r="CN10">
        <v>0.32851781835423849</v>
      </c>
      <c r="CO10">
        <v>5.0696391562566818</v>
      </c>
      <c r="CP10">
        <v>0.33390688694233189</v>
      </c>
      <c r="CQ10">
        <v>13.963850259491327</v>
      </c>
      <c r="CR10">
        <v>0.54034686857975489</v>
      </c>
      <c r="CS10">
        <v>13.462137081768811</v>
      </c>
      <c r="CT10">
        <v>0.51724715244304409</v>
      </c>
      <c r="CU10">
        <v>15.954788629700282</v>
      </c>
      <c r="CV10">
        <v>0.56997314341212724</v>
      </c>
      <c r="CW10">
        <v>13.110987851773757</v>
      </c>
      <c r="CX10">
        <v>0.52609892892629884</v>
      </c>
      <c r="CY10">
        <v>12.89095442511187</v>
      </c>
      <c r="CZ10">
        <v>0.50928701082881478</v>
      </c>
      <c r="DA10">
        <v>6.674631252017142</v>
      </c>
      <c r="DB10">
        <v>0.36752228749331689</v>
      </c>
      <c r="DC10">
        <v>16.313858604258225</v>
      </c>
      <c r="DD10">
        <v>0.54167077139013753</v>
      </c>
      <c r="DE10">
        <v>5.305644202576846</v>
      </c>
      <c r="DF10">
        <v>0.34291401974023483</v>
      </c>
      <c r="DG10">
        <v>12.494262308953319</v>
      </c>
      <c r="DH10">
        <v>0.5122925310357086</v>
      </c>
      <c r="DI10">
        <v>13.553715188846033</v>
      </c>
      <c r="DJ10">
        <v>0.53026051974222599</v>
      </c>
      <c r="DK10">
        <v>5.1875418495112644</v>
      </c>
      <c r="DL10">
        <v>0.33711657261645939</v>
      </c>
      <c r="DM10">
        <v>12.887564966219845</v>
      </c>
      <c r="DN10">
        <v>0.52179765043942594</v>
      </c>
      <c r="DO10">
        <v>13.587984975224204</v>
      </c>
      <c r="DP10">
        <v>0.53173974636357868</v>
      </c>
      <c r="DQ10">
        <v>13.426382612986847</v>
      </c>
      <c r="DR10">
        <v>0.53088642359044602</v>
      </c>
      <c r="DS10">
        <v>5.8275227290245928</v>
      </c>
      <c r="DT10">
        <v>0.35709414813427248</v>
      </c>
      <c r="DU10">
        <v>13.760056647729638</v>
      </c>
      <c r="DV10">
        <v>0.5330026539268764</v>
      </c>
      <c r="DW10">
        <v>5.0538084661416267</v>
      </c>
      <c r="DX10">
        <v>0.33347243422399575</v>
      </c>
      <c r="DY10">
        <v>15.588686767550309</v>
      </c>
      <c r="DZ10">
        <v>0.56242184935142203</v>
      </c>
      <c r="EA10">
        <v>16.885889694702076</v>
      </c>
      <c r="EB10">
        <v>0.58160900051754405</v>
      </c>
      <c r="EC10">
        <v>5.1864229392309698</v>
      </c>
      <c r="ED10">
        <v>0.33621564927697734</v>
      </c>
      <c r="EE10">
        <v>5.5852986010108365</v>
      </c>
      <c r="EF10">
        <v>0.34991534542239716</v>
      </c>
      <c r="EG10">
        <v>10.725057574782449</v>
      </c>
      <c r="EH10">
        <v>0.45942099024976268</v>
      </c>
      <c r="EI10">
        <v>5.3297902794643264</v>
      </c>
      <c r="EJ10">
        <v>0.34314221587893617</v>
      </c>
      <c r="EK10">
        <v>5.2312191464182494</v>
      </c>
      <c r="EL10">
        <v>0.34051384386407796</v>
      </c>
      <c r="EM10">
        <v>5.3426785365267238</v>
      </c>
      <c r="EN10">
        <v>0.34439233401908126</v>
      </c>
      <c r="EO10">
        <v>10.417657552009945</v>
      </c>
      <c r="EP10">
        <v>0.47245332473534946</v>
      </c>
      <c r="EQ10">
        <v>5.1316425034003395</v>
      </c>
      <c r="ER10">
        <v>0.33715522643926998</v>
      </c>
      <c r="ES10">
        <v>5.6439812430217602</v>
      </c>
      <c r="ET10">
        <v>0.35473605095704225</v>
      </c>
      <c r="EU10">
        <v>13.998122875404734</v>
      </c>
      <c r="EV10">
        <v>0.5374767397409167</v>
      </c>
      <c r="EW10">
        <v>13.542036141204029</v>
      </c>
      <c r="EX10">
        <v>0.53123686093624456</v>
      </c>
      <c r="EY10">
        <v>13.688285392722312</v>
      </c>
      <c r="EZ10">
        <v>0.53285922152432319</v>
      </c>
      <c r="FA10">
        <v>6.5403315382187728</v>
      </c>
      <c r="FB10">
        <v>0.38109632185863751</v>
      </c>
      <c r="FC10">
        <v>6.37800881813454</v>
      </c>
      <c r="FD10">
        <v>0.37726058375303312</v>
      </c>
      <c r="FE10">
        <v>6.3898273211966368</v>
      </c>
      <c r="FF10">
        <v>0.37539680546039778</v>
      </c>
      <c r="FG10">
        <v>5.780631407446652</v>
      </c>
      <c r="FH10">
        <v>0.35613966275940467</v>
      </c>
      <c r="FI10">
        <v>13.087300449045006</v>
      </c>
      <c r="FJ10">
        <v>0.52548185715569962</v>
      </c>
      <c r="FK10">
        <v>6.2488401077864406</v>
      </c>
      <c r="FL10">
        <v>0.3697651225804171</v>
      </c>
      <c r="FM10">
        <v>6.7487708268919402</v>
      </c>
      <c r="FN10">
        <v>0.38665490156313659</v>
      </c>
      <c r="FO10">
        <v>6.2364530510787661</v>
      </c>
      <c r="FP10">
        <v>0.371944382600992</v>
      </c>
      <c r="FQ10">
        <v>6.1114045007093898</v>
      </c>
      <c r="FR10">
        <v>0.36620916807427017</v>
      </c>
      <c r="FS10">
        <v>17.082585728262611</v>
      </c>
      <c r="FT10">
        <v>0.58643967878996484</v>
      </c>
      <c r="FU10">
        <v>6.0329807655228631</v>
      </c>
      <c r="FV10">
        <v>0.36603850424343792</v>
      </c>
      <c r="FW10">
        <v>11.312500758973741</v>
      </c>
      <c r="FX10">
        <v>0.49769170352613812</v>
      </c>
      <c r="FY10">
        <v>5.2034815762404767</v>
      </c>
      <c r="FZ10">
        <v>0.33759668762103973</v>
      </c>
      <c r="GA10">
        <v>5.3562170921791417</v>
      </c>
      <c r="GB10">
        <v>0.34410097101927906</v>
      </c>
      <c r="GC10">
        <v>6.7618294721859122</v>
      </c>
      <c r="GD10">
        <v>0.38416715297107762</v>
      </c>
      <c r="GE10">
        <v>15.047080194530114</v>
      </c>
      <c r="GF10">
        <v>0.55630772058390854</v>
      </c>
      <c r="GG10">
        <v>14.617115300048525</v>
      </c>
      <c r="GH10">
        <v>0.55042009354368571</v>
      </c>
      <c r="GI10">
        <v>5.3084387034268179</v>
      </c>
      <c r="GJ10">
        <v>0.34153450485174097</v>
      </c>
      <c r="GK10">
        <v>6.324576252303439</v>
      </c>
      <c r="GL10">
        <v>0.37369854918606998</v>
      </c>
      <c r="GM10">
        <v>5.3887359943868214</v>
      </c>
      <c r="GN10">
        <v>0.34524785046502326</v>
      </c>
      <c r="GO10">
        <v>5.6659426350954929</v>
      </c>
      <c r="GP10">
        <v>0.35275786000479054</v>
      </c>
      <c r="GQ10">
        <v>17.262107093582216</v>
      </c>
      <c r="GR10">
        <v>0.5902618735016737</v>
      </c>
      <c r="GS10">
        <v>5.1836476122897457</v>
      </c>
      <c r="GT10">
        <v>0.33641075140299476</v>
      </c>
      <c r="GU10">
        <v>5.3303421871784735</v>
      </c>
      <c r="GV10">
        <v>0.34423610230257301</v>
      </c>
      <c r="GW10">
        <v>10.108302831051493</v>
      </c>
      <c r="GX10">
        <v>0.4663430764515738</v>
      </c>
      <c r="GY10">
        <v>13.578186004429346</v>
      </c>
      <c r="GZ10">
        <v>0.53043257377258723</v>
      </c>
      <c r="HA10">
        <v>18.342486517774685</v>
      </c>
      <c r="HB10">
        <v>0.60562479236448552</v>
      </c>
      <c r="HC10">
        <v>5.2151620822132942</v>
      </c>
      <c r="HD10">
        <v>0.3380469192949504</v>
      </c>
      <c r="HE10">
        <v>5.2329339847076648</v>
      </c>
      <c r="HF10">
        <v>0.33946795409002911</v>
      </c>
      <c r="HG10">
        <v>5.6996327337376735</v>
      </c>
      <c r="HH10">
        <v>0.35617234193263425</v>
      </c>
      <c r="HI10">
        <v>5.76029477494557</v>
      </c>
      <c r="HJ10">
        <v>0.35704713163938967</v>
      </c>
    </row>
    <row r="11" spans="1:218">
      <c r="A11" s="2" t="s">
        <v>34</v>
      </c>
      <c r="B11" s="4" t="b">
        <v>0</v>
      </c>
      <c r="C11">
        <v>5.3276700000000003</v>
      </c>
      <c r="D11">
        <v>0.33715000000000001</v>
      </c>
      <c r="E11">
        <v>5.0330162654688042</v>
      </c>
      <c r="F11">
        <v>0.32722025269775989</v>
      </c>
      <c r="G11">
        <v>18.193083888492072</v>
      </c>
      <c r="H11">
        <v>0.59261130616042501</v>
      </c>
      <c r="I11">
        <v>13.833856225292983</v>
      </c>
      <c r="J11">
        <v>0.53514674711138921</v>
      </c>
      <c r="K11">
        <v>10.826821657977895</v>
      </c>
      <c r="L11">
        <v>0.48043449385994935</v>
      </c>
      <c r="M11">
        <v>5.1245641944783671</v>
      </c>
      <c r="N11">
        <v>0.33385339339502995</v>
      </c>
      <c r="O11">
        <v>4.872850015505338</v>
      </c>
      <c r="P11">
        <v>0.32251703656274849</v>
      </c>
      <c r="Q11">
        <v>6.6244118486195926</v>
      </c>
      <c r="R11">
        <v>0.36574789817581155</v>
      </c>
      <c r="S11">
        <v>12.496271846994642</v>
      </c>
      <c r="T11">
        <v>0.49665218087321644</v>
      </c>
      <c r="U11">
        <v>4.871063149566405</v>
      </c>
      <c r="V11">
        <v>0.32172170347287538</v>
      </c>
      <c r="W11">
        <v>6.0739884220265026</v>
      </c>
      <c r="X11">
        <v>0.36590682571167144</v>
      </c>
      <c r="Y11">
        <v>13.111995294305313</v>
      </c>
      <c r="Z11">
        <v>0.5219649242999288</v>
      </c>
      <c r="AA11">
        <v>13.683619354418823</v>
      </c>
      <c r="AB11">
        <v>0.53246618252756339</v>
      </c>
      <c r="AC11">
        <v>5.256669004254519</v>
      </c>
      <c r="AD11">
        <v>0.34008955609002539</v>
      </c>
      <c r="AE11">
        <v>13.704798980762119</v>
      </c>
      <c r="AF11">
        <v>0.53162262753521217</v>
      </c>
      <c r="AG11">
        <v>13.356929765321237</v>
      </c>
      <c r="AH11">
        <v>0.51236626110881256</v>
      </c>
      <c r="AI11">
        <v>13.911560632093872</v>
      </c>
      <c r="AJ11">
        <v>0.53540922259236734</v>
      </c>
      <c r="AK11">
        <v>5.0809229358968331</v>
      </c>
      <c r="AL11">
        <v>0.3330446396323346</v>
      </c>
      <c r="AM11">
        <v>9.9543761950823999</v>
      </c>
      <c r="AN11">
        <v>0.46191567128022615</v>
      </c>
      <c r="AO11">
        <v>6.1300791473682574</v>
      </c>
      <c r="AP11">
        <v>0.36843169004782655</v>
      </c>
      <c r="AQ11">
        <v>11.880810950597205</v>
      </c>
      <c r="AR11">
        <v>0.49984889009547423</v>
      </c>
      <c r="AS11">
        <v>13.246544943046379</v>
      </c>
      <c r="AT11">
        <v>0.53891124103579258</v>
      </c>
      <c r="AU11">
        <v>6.2217320475775857</v>
      </c>
      <c r="AV11">
        <v>0.36956741102136176</v>
      </c>
      <c r="AW11">
        <v>6.5491903418987585</v>
      </c>
      <c r="AX11">
        <v>0.38287406186038286</v>
      </c>
      <c r="AY11">
        <v>4.7854288564489496</v>
      </c>
      <c r="AZ11">
        <v>0.32095905624884269</v>
      </c>
      <c r="BA11">
        <v>7.7225122585022419</v>
      </c>
      <c r="BB11">
        <v>0.41079514613474022</v>
      </c>
      <c r="BC11">
        <v>5.0497687148228962</v>
      </c>
      <c r="BD11">
        <v>0.33154789627091052</v>
      </c>
      <c r="BE11">
        <v>5.5128176026835858</v>
      </c>
      <c r="BF11">
        <v>0.34582953596355293</v>
      </c>
      <c r="BG11">
        <v>17.023616542509505</v>
      </c>
      <c r="BH11">
        <v>0.57954770218186102</v>
      </c>
      <c r="BI11">
        <v>6.4724128398393237</v>
      </c>
      <c r="BJ11">
        <v>0.37518536472503072</v>
      </c>
      <c r="BK11">
        <v>5.7051389476409735</v>
      </c>
      <c r="BL11">
        <v>0.35224566645558719</v>
      </c>
      <c r="BM11">
        <v>13.679580680490384</v>
      </c>
      <c r="BN11">
        <v>0.53018857213950599</v>
      </c>
      <c r="BO11">
        <v>13.532272814526845</v>
      </c>
      <c r="BP11">
        <v>0.52907774899405702</v>
      </c>
      <c r="BQ11">
        <v>6.0915432083363728</v>
      </c>
      <c r="BR11">
        <v>0.36421308605867475</v>
      </c>
      <c r="BS11">
        <v>15.406881434560066</v>
      </c>
      <c r="BT11">
        <v>0.55849104023944685</v>
      </c>
      <c r="BU11">
        <v>7.6876610166824202</v>
      </c>
      <c r="BV11">
        <v>0.41148145095247246</v>
      </c>
      <c r="BW11">
        <v>5.1643819643875393</v>
      </c>
      <c r="BX11">
        <v>0.33512216022350966</v>
      </c>
      <c r="BY11">
        <v>13.473736166343963</v>
      </c>
      <c r="BZ11">
        <v>0.509235866803878</v>
      </c>
      <c r="CA11">
        <v>18.767088494617866</v>
      </c>
      <c r="CB11">
        <v>0.60740562615201155</v>
      </c>
      <c r="CC11">
        <v>5.2479525843655725</v>
      </c>
      <c r="CD11">
        <v>0.34034541550214781</v>
      </c>
      <c r="CE11">
        <v>5.282527482488371</v>
      </c>
      <c r="CF11">
        <v>0.3398945128498902</v>
      </c>
      <c r="CG11">
        <v>10.496572898935455</v>
      </c>
      <c r="CH11">
        <v>0.47647023131835808</v>
      </c>
      <c r="CI11">
        <v>5.7590202028369397</v>
      </c>
      <c r="CJ11">
        <v>0.35685615189474118</v>
      </c>
      <c r="CK11">
        <v>15.889679931765542</v>
      </c>
      <c r="CL11">
        <v>0.57445140776202408</v>
      </c>
      <c r="CM11">
        <v>4.8750591055462236</v>
      </c>
      <c r="CN11">
        <v>0.32703187440936521</v>
      </c>
      <c r="CO11">
        <v>5.0370444577351501</v>
      </c>
      <c r="CP11">
        <v>0.33238471296204203</v>
      </c>
      <c r="CQ11">
        <v>13.868319599813073</v>
      </c>
      <c r="CR11">
        <v>0.53787943099312707</v>
      </c>
      <c r="CS11">
        <v>13.372303651892979</v>
      </c>
      <c r="CT11">
        <v>0.51501529490514819</v>
      </c>
      <c r="CU11">
        <v>15.857103949187065</v>
      </c>
      <c r="CV11">
        <v>0.56744799616041053</v>
      </c>
      <c r="CW11">
        <v>13.021333819908547</v>
      </c>
      <c r="CX11">
        <v>0.52386387402333845</v>
      </c>
      <c r="CY11">
        <v>12.794549494075941</v>
      </c>
      <c r="CZ11">
        <v>0.50714254798029146</v>
      </c>
      <c r="DA11">
        <v>6.6266010518094003</v>
      </c>
      <c r="DB11">
        <v>0.365991744362479</v>
      </c>
      <c r="DC11">
        <v>16.217040761772324</v>
      </c>
      <c r="DD11">
        <v>0.53921187872699217</v>
      </c>
      <c r="DE11">
        <v>5.266756561167214</v>
      </c>
      <c r="DF11">
        <v>0.34153687084884582</v>
      </c>
      <c r="DG11">
        <v>12.42664506295773</v>
      </c>
      <c r="DH11">
        <v>0.50994616483757182</v>
      </c>
      <c r="DI11">
        <v>13.481000836881208</v>
      </c>
      <c r="DJ11">
        <v>0.52783470566371782</v>
      </c>
      <c r="DK11">
        <v>5.1576883538481244</v>
      </c>
      <c r="DL11">
        <v>0.33558023162730682</v>
      </c>
      <c r="DM11">
        <v>12.801654113360645</v>
      </c>
      <c r="DN11">
        <v>0.51945103067781873</v>
      </c>
      <c r="DO11">
        <v>13.511928009085544</v>
      </c>
      <c r="DP11">
        <v>0.52933408407877958</v>
      </c>
      <c r="DQ11">
        <v>13.340228351555382</v>
      </c>
      <c r="DR11">
        <v>0.52850873757579431</v>
      </c>
      <c r="DS11">
        <v>5.7773383267141378</v>
      </c>
      <c r="DT11">
        <v>0.35565831376648399</v>
      </c>
      <c r="DU11">
        <v>13.688990339950697</v>
      </c>
      <c r="DV11">
        <v>0.53057196722134159</v>
      </c>
      <c r="DW11">
        <v>5.0200235507321445</v>
      </c>
      <c r="DX11">
        <v>0.33204404697525786</v>
      </c>
      <c r="DY11">
        <v>15.505305383151445</v>
      </c>
      <c r="DZ11">
        <v>0.55986325413753624</v>
      </c>
      <c r="EA11">
        <v>16.791850938334857</v>
      </c>
      <c r="EB11">
        <v>0.5789078882350247</v>
      </c>
      <c r="EC11">
        <v>5.1585343148223393</v>
      </c>
      <c r="ED11">
        <v>0.33469179297409901</v>
      </c>
      <c r="EE11">
        <v>5.5544759807174149</v>
      </c>
      <c r="EF11">
        <v>0.34834299608360064</v>
      </c>
      <c r="EG11">
        <v>10.652136168786175</v>
      </c>
      <c r="EH11">
        <v>0.45734935306528063</v>
      </c>
      <c r="EI11">
        <v>5.2946653596807902</v>
      </c>
      <c r="EJ11">
        <v>0.34159460338415037</v>
      </c>
      <c r="EK11">
        <v>5.1918000845030843</v>
      </c>
      <c r="EL11">
        <v>0.33901433005932791</v>
      </c>
      <c r="EM11">
        <v>5.3031215662098745</v>
      </c>
      <c r="EN11">
        <v>0.3429007551691523</v>
      </c>
      <c r="EO11">
        <v>10.361942403537483</v>
      </c>
      <c r="EP11">
        <v>0.47027020437777989</v>
      </c>
      <c r="EQ11">
        <v>5.0940227641774198</v>
      </c>
      <c r="ER11">
        <v>0.33574657674517799</v>
      </c>
      <c r="ES11">
        <v>5.6005566034945886</v>
      </c>
      <c r="ET11">
        <v>0.35332266467443646</v>
      </c>
      <c r="EU11">
        <v>13.923548744212953</v>
      </c>
      <c r="EV11">
        <v>0.53499212803106155</v>
      </c>
      <c r="EW11">
        <v>13.46282508109875</v>
      </c>
      <c r="EX11">
        <v>0.52873217872402456</v>
      </c>
      <c r="EY11">
        <v>13.613045743977731</v>
      </c>
      <c r="EZ11">
        <v>0.53040363876069097</v>
      </c>
      <c r="FA11">
        <v>6.497124118154856</v>
      </c>
      <c r="FB11">
        <v>0.37949382973137036</v>
      </c>
      <c r="FC11">
        <v>6.3297126110367055</v>
      </c>
      <c r="FD11">
        <v>0.37573102343381187</v>
      </c>
      <c r="FE11">
        <v>6.3504272625195917</v>
      </c>
      <c r="FF11">
        <v>0.373737425919552</v>
      </c>
      <c r="FG11">
        <v>5.7485279570757362</v>
      </c>
      <c r="FH11">
        <v>0.35446521947010406</v>
      </c>
      <c r="FI11">
        <v>12.997367834026372</v>
      </c>
      <c r="FJ11">
        <v>0.52298413017247591</v>
      </c>
      <c r="FK11">
        <v>6.2160610400166139</v>
      </c>
      <c r="FL11">
        <v>0.36804569310166801</v>
      </c>
      <c r="FM11">
        <v>6.7065797124750102</v>
      </c>
      <c r="FN11">
        <v>0.38484020240703765</v>
      </c>
      <c r="FO11">
        <v>6.193581827117483</v>
      </c>
      <c r="FP11">
        <v>0.37025052150334675</v>
      </c>
      <c r="FQ11">
        <v>6.0786440744189036</v>
      </c>
      <c r="FR11">
        <v>0.36451683722292022</v>
      </c>
      <c r="FS11">
        <v>16.971961694006559</v>
      </c>
      <c r="FT11">
        <v>0.58371994441501285</v>
      </c>
      <c r="FU11">
        <v>5.9912346644158871</v>
      </c>
      <c r="FV11">
        <v>0.36435577964205784</v>
      </c>
      <c r="FW11">
        <v>11.197839219609669</v>
      </c>
      <c r="FX11">
        <v>0.49541334318367519</v>
      </c>
      <c r="FY11">
        <v>5.1733527908727615</v>
      </c>
      <c r="FZ11">
        <v>0.33601914689507162</v>
      </c>
      <c r="GA11">
        <v>5.3203116457322315</v>
      </c>
      <c r="GB11">
        <v>0.34253620131662471</v>
      </c>
      <c r="GC11">
        <v>6.7105678014724752</v>
      </c>
      <c r="GD11">
        <v>0.38249228662411461</v>
      </c>
      <c r="GE11">
        <v>14.955259627196231</v>
      </c>
      <c r="GF11">
        <v>0.55378120337835834</v>
      </c>
      <c r="GG11">
        <v>14.522916252216348</v>
      </c>
      <c r="GH11">
        <v>0.54791443818074004</v>
      </c>
      <c r="GI11">
        <v>5.2769598640468347</v>
      </c>
      <c r="GJ11">
        <v>0.33996921125509938</v>
      </c>
      <c r="GK11">
        <v>6.2864715319258551</v>
      </c>
      <c r="GL11">
        <v>0.37198326519239439</v>
      </c>
      <c r="GM11">
        <v>5.346359102179858</v>
      </c>
      <c r="GN11">
        <v>0.34377450263201298</v>
      </c>
      <c r="GO11">
        <v>5.6351612795318076</v>
      </c>
      <c r="GP11">
        <v>0.35117377589408794</v>
      </c>
      <c r="GQ11">
        <v>17.144213030765126</v>
      </c>
      <c r="GR11">
        <v>0.58775274338883099</v>
      </c>
      <c r="GS11">
        <v>5.1549419560629133</v>
      </c>
      <c r="GT11">
        <v>0.33485350001635888</v>
      </c>
      <c r="GU11">
        <v>5.2902057566054355</v>
      </c>
      <c r="GV11">
        <v>0.34282613370283799</v>
      </c>
      <c r="GW11">
        <v>10.054006567564107</v>
      </c>
      <c r="GX11">
        <v>0.46423747775646235</v>
      </c>
      <c r="GY11">
        <v>13.506422020974117</v>
      </c>
      <c r="GZ11">
        <v>0.5279797124207819</v>
      </c>
      <c r="HA11">
        <v>18.201084212995028</v>
      </c>
      <c r="HB11">
        <v>0.60258230886088993</v>
      </c>
      <c r="HC11">
        <v>5.1859421839090496</v>
      </c>
      <c r="HD11">
        <v>0.336500731496571</v>
      </c>
      <c r="HE11">
        <v>5.1994978955533462</v>
      </c>
      <c r="HF11">
        <v>0.33804566095742944</v>
      </c>
      <c r="HG11">
        <v>5.6580270039275922</v>
      </c>
      <c r="HH11">
        <v>0.35472179396256581</v>
      </c>
      <c r="HI11">
        <v>5.7234421704298768</v>
      </c>
      <c r="HJ11">
        <v>0.35557981011959949</v>
      </c>
    </row>
    <row r="12" spans="1:218">
      <c r="A12" s="2" t="s">
        <v>35</v>
      </c>
      <c r="B12" s="4" t="s">
        <v>692</v>
      </c>
      <c r="C12">
        <v>13.85446</v>
      </c>
      <c r="D12">
        <v>0.52976999999999996</v>
      </c>
      <c r="E12">
        <v>5.4774604779806779</v>
      </c>
      <c r="F12">
        <v>0.34216347915805834</v>
      </c>
      <c r="G12">
        <v>22.371562370591374</v>
      </c>
      <c r="H12">
        <v>0.64279654503051531</v>
      </c>
      <c r="I12">
        <v>13.759630691597401</v>
      </c>
      <c r="J12">
        <v>0.53260200691594084</v>
      </c>
      <c r="K12">
        <v>10.770171545308967</v>
      </c>
      <c r="L12">
        <v>0.47813002006415989</v>
      </c>
      <c r="M12">
        <v>5.098582277040526</v>
      </c>
      <c r="N12">
        <v>0.33225970129239146</v>
      </c>
      <c r="O12">
        <v>4.8404374869518243</v>
      </c>
      <c r="P12">
        <v>0.32102858156122344</v>
      </c>
      <c r="Q12">
        <v>6.5793326804917536</v>
      </c>
      <c r="R12">
        <v>0.36403785393227639</v>
      </c>
      <c r="S12">
        <v>12.41526057303737</v>
      </c>
      <c r="T12">
        <v>0.49430718013293073</v>
      </c>
      <c r="U12">
        <v>4.8328639028444931</v>
      </c>
      <c r="V12">
        <v>0.3202298035076373</v>
      </c>
      <c r="W12">
        <v>6.0398346174171751</v>
      </c>
      <c r="X12">
        <v>0.36420463815613685</v>
      </c>
      <c r="Y12">
        <v>13.02449413146608</v>
      </c>
      <c r="Z12">
        <v>0.51938606620521222</v>
      </c>
      <c r="AA12">
        <v>13.607173023438397</v>
      </c>
      <c r="AB12">
        <v>0.52980294483880452</v>
      </c>
      <c r="AC12">
        <v>5.2246949435981609</v>
      </c>
      <c r="AD12">
        <v>0.33844793535758472</v>
      </c>
      <c r="AE12">
        <v>13.637280312827409</v>
      </c>
      <c r="AF12">
        <v>0.52911100382681198</v>
      </c>
      <c r="AG12">
        <v>13.267728566307108</v>
      </c>
      <c r="AH12">
        <v>0.51004217955966469</v>
      </c>
      <c r="AI12">
        <v>13.841613055034312</v>
      </c>
      <c r="AJ12">
        <v>0.53288858892099467</v>
      </c>
      <c r="AK12">
        <v>5.0535872102549257</v>
      </c>
      <c r="AL12">
        <v>0.33144798272045267</v>
      </c>
      <c r="AM12">
        <v>9.9041286360222411</v>
      </c>
      <c r="AN12">
        <v>0.45971354136013298</v>
      </c>
      <c r="AO12">
        <v>6.0929799623543506</v>
      </c>
      <c r="AP12">
        <v>0.36668894617991193</v>
      </c>
      <c r="AQ12">
        <v>11.820305364456617</v>
      </c>
      <c r="AR12">
        <v>0.49738367475657036</v>
      </c>
      <c r="AS12">
        <v>13.08006145140866</v>
      </c>
      <c r="AT12">
        <v>0.53639892001061396</v>
      </c>
      <c r="AU12">
        <v>6.1884255921948323</v>
      </c>
      <c r="AV12">
        <v>0.36776535688555845</v>
      </c>
      <c r="AW12">
        <v>6.4996475116901662</v>
      </c>
      <c r="AX12">
        <v>0.38104977006198193</v>
      </c>
      <c r="AY12">
        <v>4.7622137004456357</v>
      </c>
      <c r="AZ12">
        <v>0.31942356253948834</v>
      </c>
      <c r="BA12">
        <v>7.6821341413604252</v>
      </c>
      <c r="BB12">
        <v>0.4088025869814349</v>
      </c>
      <c r="BC12">
        <v>5.0095806959793521</v>
      </c>
      <c r="BD12">
        <v>0.33000939609351038</v>
      </c>
      <c r="BE12">
        <v>5.4862760930303969</v>
      </c>
      <c r="BF12">
        <v>0.34416496227643772</v>
      </c>
      <c r="BG12">
        <v>16.944631530594393</v>
      </c>
      <c r="BH12">
        <v>0.57679634247129985</v>
      </c>
      <c r="BI12">
        <v>6.4420537761304439</v>
      </c>
      <c r="BJ12">
        <v>0.37342032942684422</v>
      </c>
      <c r="BK12">
        <v>5.6775693472706052</v>
      </c>
      <c r="BL12">
        <v>0.35056621885138006</v>
      </c>
      <c r="BM12">
        <v>13.614164608088331</v>
      </c>
      <c r="BN12">
        <v>0.52766957555492056</v>
      </c>
      <c r="BO12">
        <v>13.462956132727543</v>
      </c>
      <c r="BP12">
        <v>0.52654836468251898</v>
      </c>
      <c r="BQ12">
        <v>6.0624838529767118</v>
      </c>
      <c r="BR12">
        <v>0.36252464295574627</v>
      </c>
      <c r="BS12">
        <v>15.329049779875929</v>
      </c>
      <c r="BT12">
        <v>0.55583496440221858</v>
      </c>
      <c r="BU12">
        <v>7.6418986316935547</v>
      </c>
      <c r="BV12">
        <v>0.40958534211430347</v>
      </c>
      <c r="BW12">
        <v>5.1381544938399077</v>
      </c>
      <c r="BX12">
        <v>0.33354024856132886</v>
      </c>
      <c r="BY12">
        <v>13.396788263313779</v>
      </c>
      <c r="BZ12">
        <v>0.50680110080437812</v>
      </c>
      <c r="CA12">
        <v>18.659210473629884</v>
      </c>
      <c r="CB12">
        <v>0.60449936960302597</v>
      </c>
      <c r="CC12">
        <v>5.2136869770787353</v>
      </c>
      <c r="CD12">
        <v>0.33879090537923306</v>
      </c>
      <c r="CE12">
        <v>5.2542518834119782</v>
      </c>
      <c r="CF12">
        <v>0.33830266442893681</v>
      </c>
      <c r="CG12">
        <v>10.431288830648045</v>
      </c>
      <c r="CH12">
        <v>0.47423542804588592</v>
      </c>
      <c r="CI12">
        <v>5.7232998563933632</v>
      </c>
      <c r="CJ12">
        <v>0.35519879542811783</v>
      </c>
      <c r="CK12">
        <v>15.718638253440881</v>
      </c>
      <c r="CL12">
        <v>0.57144347937469264</v>
      </c>
      <c r="CM12">
        <v>4.8357791208323269</v>
      </c>
      <c r="CN12">
        <v>0.32537484742757999</v>
      </c>
      <c r="CO12">
        <v>5.0070132157939566</v>
      </c>
      <c r="CP12">
        <v>0.33076013555700923</v>
      </c>
      <c r="CQ12">
        <v>13.780285770511654</v>
      </c>
      <c r="CR12">
        <v>0.53522063666593045</v>
      </c>
      <c r="CS12">
        <v>13.289519578002611</v>
      </c>
      <c r="CT12">
        <v>0.51259838828449589</v>
      </c>
      <c r="CU12">
        <v>15.767084637144739</v>
      </c>
      <c r="CV12">
        <v>0.56476152227051268</v>
      </c>
      <c r="CW12">
        <v>12.938715302973945</v>
      </c>
      <c r="CX12">
        <v>0.52142922145441928</v>
      </c>
      <c r="CY12">
        <v>12.705708648998854</v>
      </c>
      <c r="CZ12">
        <v>0.5047743278782082</v>
      </c>
      <c r="DA12">
        <v>6.5823426606380595</v>
      </c>
      <c r="DB12">
        <v>0.36430780073438701</v>
      </c>
      <c r="DC12">
        <v>16.127819621551719</v>
      </c>
      <c r="DD12">
        <v>0.53662110088898829</v>
      </c>
      <c r="DE12">
        <v>5.230924192325884</v>
      </c>
      <c r="DF12">
        <v>0.34001035169051796</v>
      </c>
      <c r="DG12">
        <v>12.36433626512571</v>
      </c>
      <c r="DH12">
        <v>0.50752308714418937</v>
      </c>
      <c r="DI12">
        <v>13.413994377358923</v>
      </c>
      <c r="DJ12">
        <v>0.52533377334276465</v>
      </c>
      <c r="DK12">
        <v>5.1301833444747951</v>
      </c>
      <c r="DL12">
        <v>0.33397201868555482</v>
      </c>
      <c r="DM12">
        <v>12.722485931828199</v>
      </c>
      <c r="DN12">
        <v>0.51692644300437485</v>
      </c>
      <c r="DO12">
        <v>13.441841132835327</v>
      </c>
      <c r="DP12">
        <v>0.52682565824247651</v>
      </c>
      <c r="DQ12">
        <v>13.260835813298822</v>
      </c>
      <c r="DR12">
        <v>0.52596431630929685</v>
      </c>
      <c r="DS12">
        <v>5.7310941591076334</v>
      </c>
      <c r="DT12">
        <v>0.35403385565326362</v>
      </c>
      <c r="DU12">
        <v>13.623502436500974</v>
      </c>
      <c r="DV12">
        <v>0.52808663511293907</v>
      </c>
      <c r="DW12">
        <v>4.9888947417070755</v>
      </c>
      <c r="DX12">
        <v>0.33049522005885457</v>
      </c>
      <c r="DY12">
        <v>15.428467941081358</v>
      </c>
      <c r="DZ12">
        <v>0.55722383204666348</v>
      </c>
      <c r="EA12">
        <v>16.705191751116288</v>
      </c>
      <c r="EB12">
        <v>0.57610963062528942</v>
      </c>
      <c r="EC12">
        <v>5.1328398455754574</v>
      </c>
      <c r="ED12">
        <v>0.33311675661410417</v>
      </c>
      <c r="EE12">
        <v>5.5260776439070973</v>
      </c>
      <c r="EF12">
        <v>0.34670597014914639</v>
      </c>
      <c r="EG12">
        <v>10.584938590694788</v>
      </c>
      <c r="EH12">
        <v>0.4551147999199564</v>
      </c>
      <c r="EI12">
        <v>5.2623021577225666</v>
      </c>
      <c r="EJ12">
        <v>0.33993344713827234</v>
      </c>
      <c r="EK12">
        <v>5.155478816433904</v>
      </c>
      <c r="EL12">
        <v>0.33736708080632294</v>
      </c>
      <c r="EM12">
        <v>5.2666730930408239</v>
      </c>
      <c r="EN12">
        <v>0.34126234684077705</v>
      </c>
      <c r="EO12">
        <v>10.310602738644999</v>
      </c>
      <c r="EP12">
        <v>0.46802635765216105</v>
      </c>
      <c r="EQ12">
        <v>5.059359295485871</v>
      </c>
      <c r="ER12">
        <v>0.33419356391348126</v>
      </c>
      <c r="ES12">
        <v>5.560542707221642</v>
      </c>
      <c r="ET12">
        <v>0.3517443136957461</v>
      </c>
      <c r="EU12">
        <v>13.854828233458324</v>
      </c>
      <c r="EV12">
        <v>0.53244095161236138</v>
      </c>
      <c r="EW12">
        <v>13.389831708991208</v>
      </c>
      <c r="EX12">
        <v>0.52611942606052842</v>
      </c>
      <c r="EY12">
        <v>13.54371209500496</v>
      </c>
      <c r="EZ12">
        <v>0.52786260280651642</v>
      </c>
      <c r="FA12">
        <v>6.4573113964909155</v>
      </c>
      <c r="FB12">
        <v>0.37775438162614539</v>
      </c>
      <c r="FC12">
        <v>6.2852092892465974</v>
      </c>
      <c r="FD12">
        <v>0.374030412780192</v>
      </c>
      <c r="FE12">
        <v>6.3141239532525981</v>
      </c>
      <c r="FF12">
        <v>0.3719693899862565</v>
      </c>
      <c r="FG12">
        <v>5.7189493993682685</v>
      </c>
      <c r="FH12">
        <v>0.35273639009023156</v>
      </c>
      <c r="FI12">
        <v>12.914493637341566</v>
      </c>
      <c r="FJ12">
        <v>0.52030793187118207</v>
      </c>
      <c r="FK12">
        <v>6.1858593947662417</v>
      </c>
      <c r="FL12">
        <v>0.36628953687298066</v>
      </c>
      <c r="FM12">
        <v>6.6677046854155142</v>
      </c>
      <c r="FN12">
        <v>0.38292212028111916</v>
      </c>
      <c r="FO12">
        <v>6.1540796418751968</v>
      </c>
      <c r="FP12">
        <v>0.36842329021061876</v>
      </c>
      <c r="FQ12">
        <v>6.0484598011543191</v>
      </c>
      <c r="FR12">
        <v>0.36277659111632782</v>
      </c>
      <c r="FS12">
        <v>16.870017652081426</v>
      </c>
      <c r="FT12">
        <v>0.58082189957830266</v>
      </c>
      <c r="FU12">
        <v>5.9527694895763688</v>
      </c>
      <c r="FV12">
        <v>0.36254140425023285</v>
      </c>
      <c r="FW12">
        <v>11.092173273361983</v>
      </c>
      <c r="FX12">
        <v>0.49282626596781437</v>
      </c>
      <c r="FY12">
        <v>5.1455942260628289</v>
      </c>
      <c r="FZ12">
        <v>0.33437400314046684</v>
      </c>
      <c r="GA12">
        <v>5.2872291626439125</v>
      </c>
      <c r="GB12">
        <v>0.34085436780570189</v>
      </c>
      <c r="GC12">
        <v>6.6633320832971323</v>
      </c>
      <c r="GD12">
        <v>0.38064824287101767</v>
      </c>
      <c r="GE12">
        <v>14.870644978332168</v>
      </c>
      <c r="GF12">
        <v>0.55110630229236568</v>
      </c>
      <c r="GG12">
        <v>14.436109635332663</v>
      </c>
      <c r="GH12">
        <v>0.54523836984537011</v>
      </c>
      <c r="GI12">
        <v>5.2479570386586936</v>
      </c>
      <c r="GJ12">
        <v>0.33832324614717563</v>
      </c>
      <c r="GK12">
        <v>6.2513623274623562</v>
      </c>
      <c r="GL12">
        <v>0.37017485647635784</v>
      </c>
      <c r="GM12">
        <v>5.3073113867929562</v>
      </c>
      <c r="GN12">
        <v>0.34213957812076662</v>
      </c>
      <c r="GO12">
        <v>5.6068009294656251</v>
      </c>
      <c r="GP12">
        <v>0.34952959675275114</v>
      </c>
      <c r="GQ12">
        <v>17.035568048902533</v>
      </c>
      <c r="GR12">
        <v>0.58502023280737958</v>
      </c>
      <c r="GS12">
        <v>5.1284947228070852</v>
      </c>
      <c r="GT12">
        <v>0.33324116002801035</v>
      </c>
      <c r="GU12">
        <v>5.2532226245895002</v>
      </c>
      <c r="GV12">
        <v>0.34126182733717664</v>
      </c>
      <c r="GW12">
        <v>10.003974566556224</v>
      </c>
      <c r="GX12">
        <v>0.46205972864407163</v>
      </c>
      <c r="GY12">
        <v>13.440291331345367</v>
      </c>
      <c r="GZ12">
        <v>0.52546614360655874</v>
      </c>
      <c r="HA12">
        <v>18.070775172524336</v>
      </c>
      <c r="HB12">
        <v>0.59929301962944259</v>
      </c>
      <c r="HC12">
        <v>5.1590210507309626</v>
      </c>
      <c r="HD12">
        <v>0.33489187560130307</v>
      </c>
      <c r="HE12">
        <v>5.168690460912571</v>
      </c>
      <c r="HF12">
        <v>0.33650863054861369</v>
      </c>
      <c r="HG12">
        <v>5.6196898130583044</v>
      </c>
      <c r="HH12">
        <v>0.35311784358913978</v>
      </c>
      <c r="HI12">
        <v>5.6894859093377974</v>
      </c>
      <c r="HJ12">
        <v>0.35398913739699528</v>
      </c>
    </row>
    <row r="13" spans="1:218">
      <c r="A13" s="2" t="s">
        <v>36</v>
      </c>
      <c r="B13" s="4" t="b">
        <v>1</v>
      </c>
      <c r="C13">
        <v>13.554550000000001</v>
      </c>
      <c r="D13">
        <v>0.50673000000000001</v>
      </c>
      <c r="E13">
        <v>5.9546462992241409</v>
      </c>
      <c r="F13">
        <v>0.35727495200895376</v>
      </c>
      <c r="G13" t="s">
        <v>22</v>
      </c>
      <c r="H13" t="s">
        <v>22</v>
      </c>
      <c r="I13">
        <v>13.694579775637184</v>
      </c>
      <c r="J13">
        <v>0.53003336334353834</v>
      </c>
      <c r="K13">
        <v>10.720525907136489</v>
      </c>
      <c r="L13">
        <v>0.47582170255339662</v>
      </c>
      <c r="M13">
        <v>5.0758175847465781</v>
      </c>
      <c r="N13">
        <v>0.33067409085114946</v>
      </c>
      <c r="O13">
        <v>4.812035166953188</v>
      </c>
      <c r="P13">
        <v>0.31946332219111806</v>
      </c>
      <c r="Q13">
        <v>6.5398275995091426</v>
      </c>
      <c r="R13">
        <v>0.36223719868442356</v>
      </c>
      <c r="S13">
        <v>12.344260914557294</v>
      </c>
      <c r="T13">
        <v>0.49185814397834055</v>
      </c>
      <c r="U13">
        <v>4.7993886370985184</v>
      </c>
      <c r="V13">
        <v>0.31862877148618091</v>
      </c>
      <c r="W13">
        <v>6.0099071050856008</v>
      </c>
      <c r="X13">
        <v>0.36246307433088559</v>
      </c>
      <c r="Y13">
        <v>12.947806854045984</v>
      </c>
      <c r="Z13">
        <v>0.51669975685428138</v>
      </c>
      <c r="AA13">
        <v>13.540175991072227</v>
      </c>
      <c r="AB13">
        <v>0.52712114785072883</v>
      </c>
      <c r="AC13">
        <v>5.1966781566102478</v>
      </c>
      <c r="AD13">
        <v>0.33675643569724262</v>
      </c>
      <c r="AE13">
        <v>13.578107738474971</v>
      </c>
      <c r="AF13">
        <v>0.52662470497177816</v>
      </c>
      <c r="AG13">
        <v>13.189549754138483</v>
      </c>
      <c r="AH13">
        <v>0.50759081280753049</v>
      </c>
      <c r="AI13">
        <v>13.780311600095651</v>
      </c>
      <c r="AJ13">
        <v>0.53037684824761133</v>
      </c>
      <c r="AK13">
        <v>5.0296360725311322</v>
      </c>
      <c r="AL13">
        <v>0.32983833732216666</v>
      </c>
      <c r="AM13">
        <v>9.8600947854021879</v>
      </c>
      <c r="AN13">
        <v>0.45752434135688169</v>
      </c>
      <c r="AO13">
        <v>6.0604707910044215</v>
      </c>
      <c r="AP13">
        <v>0.36488859865092199</v>
      </c>
      <c r="AQ13">
        <v>11.767280246796386</v>
      </c>
      <c r="AR13">
        <v>0.49495098322214681</v>
      </c>
      <c r="AS13">
        <v>12.934141881200977</v>
      </c>
      <c r="AT13">
        <v>0.53357113479304297</v>
      </c>
      <c r="AU13">
        <v>6.1592412478494589</v>
      </c>
      <c r="AV13">
        <v>0.36595771676616018</v>
      </c>
      <c r="AW13">
        <v>6.4562304297133757</v>
      </c>
      <c r="AX13">
        <v>0.37910712442725403</v>
      </c>
      <c r="AY13">
        <v>4.7418736928767329</v>
      </c>
      <c r="AZ13">
        <v>0.31791713829752638</v>
      </c>
      <c r="BA13">
        <v>7.6467513078692173</v>
      </c>
      <c r="BB13">
        <v>0.40681261847262734</v>
      </c>
      <c r="BC13">
        <v>4.9743623454662211</v>
      </c>
      <c r="BD13">
        <v>0.3283556308063173</v>
      </c>
      <c r="BE13">
        <v>5.4630204505709061</v>
      </c>
      <c r="BF13">
        <v>0.34254016450858321</v>
      </c>
      <c r="BG13">
        <v>16.875407537414556</v>
      </c>
      <c r="BH13">
        <v>0.57413812256036367</v>
      </c>
      <c r="BI13">
        <v>6.4154518135769401</v>
      </c>
      <c r="BJ13">
        <v>0.37169947532404146</v>
      </c>
      <c r="BK13">
        <v>5.6534126904790396</v>
      </c>
      <c r="BL13">
        <v>0.34891881298912453</v>
      </c>
      <c r="BM13">
        <v>13.556834681195131</v>
      </c>
      <c r="BN13">
        <v>0.52520478079078448</v>
      </c>
      <c r="BO13">
        <v>13.402207827307945</v>
      </c>
      <c r="BP13">
        <v>0.52402596051436945</v>
      </c>
      <c r="BQ13">
        <v>6.0370213450578323</v>
      </c>
      <c r="BR13">
        <v>0.36085984767893226</v>
      </c>
      <c r="BS13">
        <v>15.260837790869962</v>
      </c>
      <c r="BT13">
        <v>0.55319214808951489</v>
      </c>
      <c r="BU13">
        <v>7.6017958027979704</v>
      </c>
      <c r="BV13">
        <v>0.40762331364065674</v>
      </c>
      <c r="BW13">
        <v>5.115174522502774</v>
      </c>
      <c r="BX13">
        <v>0.33196101740781914</v>
      </c>
      <c r="BY13">
        <v>13.329350560340696</v>
      </c>
      <c r="BZ13">
        <v>0.50431556564184787</v>
      </c>
      <c r="CA13">
        <v>18.564662454013632</v>
      </c>
      <c r="CB13">
        <v>0.60152934441078121</v>
      </c>
      <c r="CC13">
        <v>5.183660637398507</v>
      </c>
      <c r="CD13">
        <v>0.3371579644071474</v>
      </c>
      <c r="CE13">
        <v>5.2294767495732595</v>
      </c>
      <c r="CF13">
        <v>0.33669149889587685</v>
      </c>
      <c r="CG13">
        <v>10.37407498952882</v>
      </c>
      <c r="CH13">
        <v>0.4719135656440771</v>
      </c>
      <c r="CI13">
        <v>5.6919989009757659</v>
      </c>
      <c r="CJ13">
        <v>0.35347500232271162</v>
      </c>
      <c r="CK13">
        <v>15.568725147904114</v>
      </c>
      <c r="CL13">
        <v>0.56814681218859953</v>
      </c>
      <c r="CM13">
        <v>4.8013578039015909</v>
      </c>
      <c r="CN13">
        <v>0.32361041602652135</v>
      </c>
      <c r="CO13">
        <v>4.9806995142191886</v>
      </c>
      <c r="CP13">
        <v>0.32909558632583524</v>
      </c>
      <c r="CQ13">
        <v>13.703131862277182</v>
      </c>
      <c r="CR13">
        <v>0.53247266157309026</v>
      </c>
      <c r="CS13">
        <v>13.21696620563147</v>
      </c>
      <c r="CT13">
        <v>0.51008931294710214</v>
      </c>
      <c r="CU13">
        <v>15.688190085251682</v>
      </c>
      <c r="CV13">
        <v>0.56201696142743041</v>
      </c>
      <c r="CW13">
        <v>12.866307284242751</v>
      </c>
      <c r="CX13">
        <v>0.51888853355239595</v>
      </c>
      <c r="CY13">
        <v>12.627845993734404</v>
      </c>
      <c r="CZ13">
        <v>0.50227335989297461</v>
      </c>
      <c r="DA13">
        <v>6.5435569036554417</v>
      </c>
      <c r="DB13">
        <v>0.36253516961830218</v>
      </c>
      <c r="DC13">
        <v>16.049623901979295</v>
      </c>
      <c r="DD13">
        <v>0.53399800001551534</v>
      </c>
      <c r="DE13">
        <v>5.1995241138924033</v>
      </c>
      <c r="DF13">
        <v>0.338393125540424</v>
      </c>
      <c r="DG13">
        <v>12.309730407614767</v>
      </c>
      <c r="DH13">
        <v>0.50511641547244013</v>
      </c>
      <c r="DI13">
        <v>13.355270830940967</v>
      </c>
      <c r="DJ13">
        <v>0.52285383220592152</v>
      </c>
      <c r="DK13">
        <v>5.1060838234765074</v>
      </c>
      <c r="DL13">
        <v>0.3323537365126587</v>
      </c>
      <c r="DM13">
        <v>12.653102810440773</v>
      </c>
      <c r="DN13">
        <v>0.51432090590757962</v>
      </c>
      <c r="DO13">
        <v>13.380417745822676</v>
      </c>
      <c r="DP13">
        <v>0.52431086625281731</v>
      </c>
      <c r="DQ13">
        <v>13.19125600893852</v>
      </c>
      <c r="DR13">
        <v>0.52335094047329733</v>
      </c>
      <c r="DS13">
        <v>5.6905673636321703</v>
      </c>
      <c r="DT13">
        <v>0.3522832008088958</v>
      </c>
      <c r="DU13">
        <v>13.566109600784007</v>
      </c>
      <c r="DV13">
        <v>0.5256421675208045</v>
      </c>
      <c r="DW13">
        <v>4.9616183017400148</v>
      </c>
      <c r="DX13">
        <v>0.32888547402459117</v>
      </c>
      <c r="DY13">
        <v>15.361127261147869</v>
      </c>
      <c r="DZ13">
        <v>0.55460501458955103</v>
      </c>
      <c r="EA13">
        <v>16.629242397012153</v>
      </c>
      <c r="EB13">
        <v>0.5733217631589993</v>
      </c>
      <c r="EC13">
        <v>5.1103269555338571</v>
      </c>
      <c r="ED13">
        <v>0.33155106796101685</v>
      </c>
      <c r="EE13">
        <v>5.5011949227375343</v>
      </c>
      <c r="EF13">
        <v>0.34506717760764083</v>
      </c>
      <c r="EG13">
        <v>10.526047205749499</v>
      </c>
      <c r="EH13">
        <v>0.452803203438013</v>
      </c>
      <c r="EI13">
        <v>5.2339443732914175</v>
      </c>
      <c r="EJ13">
        <v>0.33822258444424402</v>
      </c>
      <c r="EK13">
        <v>5.1236511481734057</v>
      </c>
      <c r="EL13">
        <v>0.33563539897006817</v>
      </c>
      <c r="EM13">
        <v>5.2347338114029185</v>
      </c>
      <c r="EN13">
        <v>0.3395400721471849</v>
      </c>
      <c r="EO13">
        <v>10.265611511862696</v>
      </c>
      <c r="EP13">
        <v>0.46580801432979474</v>
      </c>
      <c r="EQ13">
        <v>5.0289841949880127</v>
      </c>
      <c r="ER13">
        <v>0.33255586935636239</v>
      </c>
      <c r="ES13">
        <v>5.5254772657966384</v>
      </c>
      <c r="ET13">
        <v>0.3500616531639329</v>
      </c>
      <c r="EU13">
        <v>13.794602233830242</v>
      </c>
      <c r="EV13">
        <v>0.52992125076387053</v>
      </c>
      <c r="EW13">
        <v>13.325861119236345</v>
      </c>
      <c r="EX13">
        <v>0.52349900956536544</v>
      </c>
      <c r="EY13">
        <v>13.482948899051268</v>
      </c>
      <c r="EZ13">
        <v>0.52533376424848899</v>
      </c>
      <c r="FA13">
        <v>6.4224233537932642</v>
      </c>
      <c r="FB13">
        <v>0.37594482355815267</v>
      </c>
      <c r="FC13">
        <v>6.246209090462858</v>
      </c>
      <c r="FD13">
        <v>0.37222410530587857</v>
      </c>
      <c r="FE13">
        <v>6.282312509211657</v>
      </c>
      <c r="FF13">
        <v>0.37016064228990198</v>
      </c>
      <c r="FG13">
        <v>5.6930324217091028</v>
      </c>
      <c r="FH13">
        <v>0.35101961256331699</v>
      </c>
      <c r="FI13">
        <v>12.841862667892803</v>
      </c>
      <c r="FJ13">
        <v>0.51755610705170763</v>
      </c>
      <c r="FK13">
        <v>6.1593958043250199</v>
      </c>
      <c r="FL13">
        <v>0.36456414199335979</v>
      </c>
      <c r="FM13">
        <v>6.6336396912019842</v>
      </c>
      <c r="FN13">
        <v>0.38097436600580731</v>
      </c>
      <c r="FO13">
        <v>6.1194645421776883</v>
      </c>
      <c r="FP13">
        <v>0.36653290819666445</v>
      </c>
      <c r="FQ13">
        <v>6.0220116456096582</v>
      </c>
      <c r="FR13">
        <v>0.36105530643642803</v>
      </c>
      <c r="FS13">
        <v>16.780671254847523</v>
      </c>
      <c r="FT13">
        <v>0.57785691451766696</v>
      </c>
      <c r="FU13">
        <v>5.9190634361018724</v>
      </c>
      <c r="FV13">
        <v>0.36066510349675729</v>
      </c>
      <c r="FW13">
        <v>10.999563603286838</v>
      </c>
      <c r="FX13">
        <v>0.49002989180511158</v>
      </c>
      <c r="FY13">
        <v>5.1212726278891427</v>
      </c>
      <c r="FZ13">
        <v>0.33272447830910756</v>
      </c>
      <c r="GA13">
        <v>5.258240984186398</v>
      </c>
      <c r="GB13">
        <v>0.33912010240515222</v>
      </c>
      <c r="GC13">
        <v>6.6219375598192682</v>
      </c>
      <c r="GD13">
        <v>0.37870588727906668</v>
      </c>
      <c r="GE13">
        <v>14.796487941441331</v>
      </c>
      <c r="GF13">
        <v>0.5483858122745634</v>
      </c>
      <c r="GG13">
        <v>14.360031379002599</v>
      </c>
      <c r="GH13">
        <v>0.54249472834294776</v>
      </c>
      <c r="GI13">
        <v>5.2225447895770918</v>
      </c>
      <c r="GJ13">
        <v>0.33665986304399925</v>
      </c>
      <c r="GK13">
        <v>6.2205978659510057</v>
      </c>
      <c r="GL13">
        <v>0.36834281917075035</v>
      </c>
      <c r="GM13">
        <v>5.2730934300302224</v>
      </c>
      <c r="GN13">
        <v>0.34040590616337524</v>
      </c>
      <c r="GO13">
        <v>5.5819514572453217</v>
      </c>
      <c r="GP13">
        <v>0.3478885074631155</v>
      </c>
      <c r="GQ13">
        <v>16.940347313718608</v>
      </c>
      <c r="GR13">
        <v>0.58216935060655506</v>
      </c>
      <c r="GS13">
        <v>5.105322264864502</v>
      </c>
      <c r="GT13">
        <v>0.33163569275949084</v>
      </c>
      <c r="GU13">
        <v>5.2208140321536609</v>
      </c>
      <c r="GV13">
        <v>0.33960329862194821</v>
      </c>
      <c r="GW13">
        <v>9.9601295297683041</v>
      </c>
      <c r="GX13">
        <v>0.45989351879149515</v>
      </c>
      <c r="GY13">
        <v>13.382335300859012</v>
      </c>
      <c r="GZ13">
        <v>0.52298846236982299</v>
      </c>
      <c r="HA13">
        <v>17.956567099709741</v>
      </c>
      <c r="HB13">
        <v>0.59588333021065354</v>
      </c>
      <c r="HC13">
        <v>5.1354332467295212</v>
      </c>
      <c r="HD13">
        <v>0.33328217903894508</v>
      </c>
      <c r="HE13">
        <v>5.1416955932215753</v>
      </c>
      <c r="HF13">
        <v>0.33491593008021608</v>
      </c>
      <c r="HG13">
        <v>5.5860944378751709</v>
      </c>
      <c r="HH13">
        <v>0.35142212972570125</v>
      </c>
      <c r="HI13">
        <v>5.6597309117402093</v>
      </c>
      <c r="HJ13">
        <v>0.35233624213224729</v>
      </c>
    </row>
    <row r="14" spans="1:218">
      <c r="A14" s="2" t="s">
        <v>37</v>
      </c>
      <c r="B14" s="4" t="b">
        <v>1</v>
      </c>
      <c r="C14">
        <v>14.066599999999999</v>
      </c>
      <c r="D14">
        <v>0.53312000000000004</v>
      </c>
      <c r="E14">
        <v>6.4669857595781561</v>
      </c>
      <c r="F14">
        <v>0.37255656554335714</v>
      </c>
      <c r="I14">
        <v>13.641203347631709</v>
      </c>
      <c r="J14">
        <v>0.52753952792615721</v>
      </c>
      <c r="K14">
        <v>10.679792597493833</v>
      </c>
      <c r="L14">
        <v>0.47359824867507888</v>
      </c>
      <c r="M14">
        <v>5.0571449519547924</v>
      </c>
      <c r="N14">
        <v>0.32915749619134038</v>
      </c>
      <c r="O14">
        <v>4.7887345407387727</v>
      </c>
      <c r="P14">
        <v>0.31788141049221791</v>
      </c>
      <c r="Q14">
        <v>6.5074147637792166</v>
      </c>
      <c r="R14">
        <v>0.36041513060360897</v>
      </c>
      <c r="S14">
        <v>12.286001348612738</v>
      </c>
      <c r="T14">
        <v>0.4893991874954316</v>
      </c>
      <c r="U14">
        <v>4.7719237880179524</v>
      </c>
      <c r="V14">
        <v>0.31698013417122167</v>
      </c>
      <c r="W14">
        <v>5.9853559825471399</v>
      </c>
      <c r="X14">
        <v>0.36074906155704184</v>
      </c>
      <c r="Y14">
        <v>12.884880511109559</v>
      </c>
      <c r="Z14">
        <v>0.51400922960899276</v>
      </c>
      <c r="AA14">
        <v>13.485202915701779</v>
      </c>
      <c r="AB14">
        <v>0.52452385151761927</v>
      </c>
      <c r="AC14">
        <v>5.1736953127027316</v>
      </c>
      <c r="AD14">
        <v>0.33508006049234207</v>
      </c>
      <c r="AE14">
        <v>13.529555226552805</v>
      </c>
      <c r="AF14">
        <v>0.5242592780407771</v>
      </c>
      <c r="AG14">
        <v>13.125397696723821</v>
      </c>
      <c r="AH14">
        <v>0.50510636550195231</v>
      </c>
      <c r="AI14">
        <v>13.730012047812931</v>
      </c>
      <c r="AJ14">
        <v>0.52797052535769506</v>
      </c>
      <c r="AK14">
        <v>5.0099899515162249</v>
      </c>
      <c r="AL14">
        <v>0.32827756120743312</v>
      </c>
      <c r="AM14">
        <v>9.8239668394070989</v>
      </c>
      <c r="AN14">
        <v>0.45543220099887977</v>
      </c>
      <c r="AO14">
        <v>6.0338009425420944</v>
      </c>
      <c r="AP14">
        <v>0.36309983380674932</v>
      </c>
      <c r="AQ14">
        <v>11.723773323151363</v>
      </c>
      <c r="AR14">
        <v>0.49264430246360241</v>
      </c>
      <c r="AS14">
        <v>12.81439383967377</v>
      </c>
      <c r="AT14">
        <v>0.53053655558315038</v>
      </c>
      <c r="AU14">
        <v>6.1353005525278883</v>
      </c>
      <c r="AV14">
        <v>0.36421395725921918</v>
      </c>
      <c r="AW14">
        <v>6.4206075900801736</v>
      </c>
      <c r="AX14">
        <v>0.37712077973849351</v>
      </c>
      <c r="AY14">
        <v>4.7251904888263043</v>
      </c>
      <c r="AZ14">
        <v>0.31649767456176303</v>
      </c>
      <c r="BA14">
        <v>7.6177235004767656</v>
      </c>
      <c r="BB14">
        <v>0.40490171398212388</v>
      </c>
      <c r="BC14">
        <v>4.9454670847430435</v>
      </c>
      <c r="BD14">
        <v>0.32665015368187594</v>
      </c>
      <c r="BE14">
        <v>5.4439443766029179</v>
      </c>
      <c r="BF14">
        <v>0.34101758272701094</v>
      </c>
      <c r="BG14">
        <v>16.818604802206632</v>
      </c>
      <c r="BH14">
        <v>0.57167519634948316</v>
      </c>
      <c r="BI14">
        <v>6.3936292506811929</v>
      </c>
      <c r="BJ14">
        <v>0.37008893387472697</v>
      </c>
      <c r="BK14">
        <v>5.6335973040395677</v>
      </c>
      <c r="BL14">
        <v>0.34736675775223125</v>
      </c>
      <c r="BM14">
        <v>13.509794056750298</v>
      </c>
      <c r="BN14">
        <v>0.5228889085276105</v>
      </c>
      <c r="BO14">
        <v>13.352362421577283</v>
      </c>
      <c r="BP14">
        <v>0.52160747106720984</v>
      </c>
      <c r="BQ14">
        <v>6.016134194479517</v>
      </c>
      <c r="BR14">
        <v>0.35928267737709274</v>
      </c>
      <c r="BS14">
        <v>15.204866816025943</v>
      </c>
      <c r="BT14">
        <v>0.55066415325012452</v>
      </c>
      <c r="BU14">
        <v>7.5688936592201994</v>
      </c>
      <c r="BV14">
        <v>0.40567076518545625</v>
      </c>
      <c r="BW14">
        <v>5.0963251577873097</v>
      </c>
      <c r="BX14">
        <v>0.33044515573056682</v>
      </c>
      <c r="BY14">
        <v>13.274014650530473</v>
      </c>
      <c r="BZ14">
        <v>0.50187477903867905</v>
      </c>
      <c r="CA14">
        <v>18.487077863139827</v>
      </c>
      <c r="CB14">
        <v>0.59860968697780603</v>
      </c>
      <c r="CC14">
        <v>5.159027460719833</v>
      </c>
      <c r="CD14">
        <v>0.33550934559168405</v>
      </c>
      <c r="CE14">
        <v>5.2091541754715802</v>
      </c>
      <c r="CF14">
        <v>0.33512293243859376</v>
      </c>
      <c r="CG14">
        <v>10.327130071406097</v>
      </c>
      <c r="CH14">
        <v>0.46959387198291763</v>
      </c>
      <c r="CI14">
        <v>5.6663202147470688</v>
      </c>
      <c r="CJ14">
        <v>0.35175101698084893</v>
      </c>
      <c r="CK14">
        <v>15.445701691728782</v>
      </c>
      <c r="CL14">
        <v>0.56468809527491415</v>
      </c>
      <c r="CM14">
        <v>4.7731179466599647</v>
      </c>
      <c r="CN14">
        <v>0.32180638631542746</v>
      </c>
      <c r="CO14">
        <v>4.9591145738054694</v>
      </c>
      <c r="CP14">
        <v>0.32745503296198419</v>
      </c>
      <c r="CQ14">
        <v>13.6398228565347</v>
      </c>
      <c r="CR14">
        <v>0.52974110885634196</v>
      </c>
      <c r="CS14">
        <v>13.157431720191381</v>
      </c>
      <c r="CT14">
        <v>0.50758449125107719</v>
      </c>
      <c r="CU14">
        <v>15.623452166892564</v>
      </c>
      <c r="CV14">
        <v>0.55931978556519613</v>
      </c>
      <c r="CW14">
        <v>12.806892363267922</v>
      </c>
      <c r="CX14">
        <v>0.51633944752850913</v>
      </c>
      <c r="CY14">
        <v>12.56395374645852</v>
      </c>
      <c r="CZ14">
        <v>0.49973575482170451</v>
      </c>
      <c r="DA14">
        <v>6.5117342957510864</v>
      </c>
      <c r="DB14">
        <v>0.36074197223391252</v>
      </c>
      <c r="DC14">
        <v>15.985458620705558</v>
      </c>
      <c r="DD14">
        <v>0.53144338040208905</v>
      </c>
      <c r="DE14">
        <v>5.1737630132716053</v>
      </c>
      <c r="DF14">
        <v>0.33674734149256114</v>
      </c>
      <c r="DG14">
        <v>12.264925962905728</v>
      </c>
      <c r="DH14">
        <v>0.50281863686499251</v>
      </c>
      <c r="DI14">
        <v>13.307086910583635</v>
      </c>
      <c r="DJ14">
        <v>0.52049018500031041</v>
      </c>
      <c r="DK14">
        <v>5.0863159219300567</v>
      </c>
      <c r="DL14">
        <v>0.33078757478497983</v>
      </c>
      <c r="DM14">
        <v>12.596171103642783</v>
      </c>
      <c r="DN14">
        <v>0.51173454871686097</v>
      </c>
      <c r="DO14">
        <v>13.330018314363853</v>
      </c>
      <c r="DP14">
        <v>0.52188635015565288</v>
      </c>
      <c r="DQ14">
        <v>13.134162851335237</v>
      </c>
      <c r="DR14">
        <v>0.52076904063557516</v>
      </c>
      <c r="DS14">
        <v>5.6573153623101815</v>
      </c>
      <c r="DT14">
        <v>0.35047362591727105</v>
      </c>
      <c r="DU14">
        <v>13.51901740729012</v>
      </c>
      <c r="DV14">
        <v>0.52333250396363018</v>
      </c>
      <c r="DW14">
        <v>4.9392424491220925</v>
      </c>
      <c r="DX14">
        <v>0.32727667050980835</v>
      </c>
      <c r="DY14">
        <v>15.305871207915731</v>
      </c>
      <c r="DZ14">
        <v>0.55210744145242585</v>
      </c>
      <c r="EA14">
        <v>16.56692156710778</v>
      </c>
      <c r="EB14">
        <v>0.57065142201942998</v>
      </c>
      <c r="EC14">
        <v>5.0918608024364627</v>
      </c>
      <c r="ED14">
        <v>0.3300548955517269</v>
      </c>
      <c r="EE14">
        <v>5.4807840462288802</v>
      </c>
      <c r="EF14">
        <v>0.34348959633740855</v>
      </c>
      <c r="EG14">
        <v>10.477725176847091</v>
      </c>
      <c r="EH14">
        <v>0.45050339697589331</v>
      </c>
      <c r="EI14">
        <v>5.2106817801398027</v>
      </c>
      <c r="EJ14">
        <v>0.33652776279593405</v>
      </c>
      <c r="EK14">
        <v>5.0975401991636788</v>
      </c>
      <c r="EL14">
        <v>0.33388583211239237</v>
      </c>
      <c r="EM14">
        <v>5.2085311299777484</v>
      </c>
      <c r="EN14">
        <v>0.33780011713898783</v>
      </c>
      <c r="EO14">
        <v>10.228697710804449</v>
      </c>
      <c r="EP14">
        <v>0.46370042410049828</v>
      </c>
      <c r="EQ14">
        <v>5.0040647607614241</v>
      </c>
      <c r="ER14">
        <v>0.33089642875722164</v>
      </c>
      <c r="ES14">
        <v>5.4967078244686141</v>
      </c>
      <c r="ET14">
        <v>0.3483393467795875</v>
      </c>
      <c r="EU14">
        <v>13.745185196719282</v>
      </c>
      <c r="EV14">
        <v>0.52752985617613191</v>
      </c>
      <c r="EW14">
        <v>13.273371665723317</v>
      </c>
      <c r="EX14">
        <v>0.52097163037489846</v>
      </c>
      <c r="EY14">
        <v>13.433091251660761</v>
      </c>
      <c r="EZ14">
        <v>0.52291430493420477</v>
      </c>
      <c r="FA14">
        <v>6.3938007179773324</v>
      </c>
      <c r="FB14">
        <v>0.37413469582913328</v>
      </c>
      <c r="FC14">
        <v>6.2142107704531844</v>
      </c>
      <c r="FD14">
        <v>0.37038151639412059</v>
      </c>
      <c r="FE14">
        <v>6.2562154263511989</v>
      </c>
      <c r="FF14">
        <v>0.36838069199010187</v>
      </c>
      <c r="FG14">
        <v>5.6717729990152712</v>
      </c>
      <c r="FH14">
        <v>0.34938086168693977</v>
      </c>
      <c r="FI14">
        <v>12.782266093104079</v>
      </c>
      <c r="FJ14">
        <v>0.5148344067986238</v>
      </c>
      <c r="FK14">
        <v>6.1376872496326511</v>
      </c>
      <c r="FL14">
        <v>0.36293581442041656</v>
      </c>
      <c r="FM14">
        <v>6.6056938284581754</v>
      </c>
      <c r="FN14">
        <v>0.37907179068558911</v>
      </c>
      <c r="FO14">
        <v>6.0910667668939622</v>
      </c>
      <c r="FP14">
        <v>0.36465202178214168</v>
      </c>
      <c r="FQ14">
        <v>6.0003159955702063</v>
      </c>
      <c r="FR14">
        <v>0.35941913118816188</v>
      </c>
      <c r="FS14">
        <v>16.707356034244512</v>
      </c>
      <c r="FT14">
        <v>0.57493893194620294</v>
      </c>
      <c r="FU14">
        <v>5.8914118087248504</v>
      </c>
      <c r="FV14">
        <v>0.35879898256734566</v>
      </c>
      <c r="FW14">
        <v>10.923569147069118</v>
      </c>
      <c r="FX14">
        <v>0.4871316837864148</v>
      </c>
      <c r="FY14">
        <v>5.1013226617298066</v>
      </c>
      <c r="FZ14">
        <v>0.33113396271519885</v>
      </c>
      <c r="GA14">
        <v>5.2344611098010523</v>
      </c>
      <c r="GB14">
        <v>0.33740005196173162</v>
      </c>
      <c r="GC14">
        <v>6.5879749993618191</v>
      </c>
      <c r="GD14">
        <v>0.37673986348437472</v>
      </c>
      <c r="GE14">
        <v>14.735638329863686</v>
      </c>
      <c r="GF14">
        <v>0.54572428023066721</v>
      </c>
      <c r="GG14">
        <v>14.297605127951744</v>
      </c>
      <c r="GH14">
        <v>0.53978895027775919</v>
      </c>
      <c r="GI14">
        <v>5.2016996952828798</v>
      </c>
      <c r="GJ14">
        <v>0.33504298482538936</v>
      </c>
      <c r="GK14">
        <v>6.1953604083947758</v>
      </c>
      <c r="GL14">
        <v>0.36655755744180807</v>
      </c>
      <c r="GM14">
        <v>5.2450202087803985</v>
      </c>
      <c r="GN14">
        <v>0.33864011080090689</v>
      </c>
      <c r="GO14">
        <v>5.5615678141525784</v>
      </c>
      <c r="GP14">
        <v>0.34631357416624814</v>
      </c>
      <c r="GQ14">
        <v>16.862210104666065</v>
      </c>
      <c r="GR14">
        <v>0.57930965459054184</v>
      </c>
      <c r="GS14">
        <v>5.0863150867986349</v>
      </c>
      <c r="GT14">
        <v>0.33009879541757303</v>
      </c>
      <c r="GU14">
        <v>5.1942254233302796</v>
      </c>
      <c r="GV14">
        <v>0.33791428388556527</v>
      </c>
      <c r="GW14">
        <v>9.9241563973755298</v>
      </c>
      <c r="GX14">
        <v>0.45782209442854288</v>
      </c>
      <c r="GY14">
        <v>13.334781147264524</v>
      </c>
      <c r="GZ14">
        <v>0.52064188461100247</v>
      </c>
      <c r="HA14">
        <v>17.862848946740886</v>
      </c>
      <c r="HB14">
        <v>0.59248427305671081</v>
      </c>
      <c r="HC14">
        <v>5.1160852379843078</v>
      </c>
      <c r="HD14">
        <v>0.33173350154566017</v>
      </c>
      <c r="HE14">
        <v>5.1195506901068271</v>
      </c>
      <c r="HF14">
        <v>0.33332876613804047</v>
      </c>
      <c r="HG14">
        <v>5.5585319298059783</v>
      </c>
      <c r="HH14">
        <v>0.34969981770505482</v>
      </c>
      <c r="HI14">
        <v>5.6353206455079947</v>
      </c>
      <c r="HJ14">
        <v>0.35068464416342543</v>
      </c>
    </row>
    <row r="15" spans="1:218">
      <c r="A15" s="2" t="s">
        <v>38</v>
      </c>
      <c r="B15" s="4" t="b">
        <v>0</v>
      </c>
      <c r="C15">
        <v>5.1416599999999999</v>
      </c>
      <c r="D15">
        <v>0.33111000000000002</v>
      </c>
      <c r="E15">
        <v>7.0170685804629773</v>
      </c>
      <c r="F15">
        <v>0.38801023538209978</v>
      </c>
      <c r="I15">
        <v>13.601552633775382</v>
      </c>
      <c r="J15">
        <v>0.52521633736032847</v>
      </c>
      <c r="K15">
        <v>10.649536974627065</v>
      </c>
      <c r="L15">
        <v>0.47154510451482307</v>
      </c>
      <c r="M15">
        <v>5.043281957471625</v>
      </c>
      <c r="N15">
        <v>0.32776819919522449</v>
      </c>
      <c r="O15">
        <v>4.771431038306857</v>
      </c>
      <c r="P15">
        <v>0.31634363844396535</v>
      </c>
      <c r="Q15">
        <v>6.4833397804017485</v>
      </c>
      <c r="R15">
        <v>0.35864167074435072</v>
      </c>
      <c r="S15">
        <v>12.242720757650607</v>
      </c>
      <c r="T15">
        <v>0.48702480700284334</v>
      </c>
      <c r="U15">
        <v>4.7515248143504971</v>
      </c>
      <c r="V15">
        <v>0.31534724777020695</v>
      </c>
      <c r="W15">
        <v>5.9671247356725159</v>
      </c>
      <c r="X15">
        <v>0.35912846838427503</v>
      </c>
      <c r="Y15">
        <v>12.838133326726354</v>
      </c>
      <c r="Z15">
        <v>0.51141787992251797</v>
      </c>
      <c r="AA15">
        <v>13.444366381784279</v>
      </c>
      <c r="AB15">
        <v>0.52211086848097654</v>
      </c>
      <c r="AC15">
        <v>5.1566296296780498</v>
      </c>
      <c r="AD15">
        <v>0.33348323190188534</v>
      </c>
      <c r="AE15">
        <v>13.493488622865518</v>
      </c>
      <c r="AF15">
        <v>0.52210562506422042</v>
      </c>
      <c r="AG15">
        <v>13.077737721652678</v>
      </c>
      <c r="AH15">
        <v>0.50268431355958942</v>
      </c>
      <c r="AI15">
        <v>13.69264738177206</v>
      </c>
      <c r="AJ15">
        <v>0.52576209389042394</v>
      </c>
      <c r="AK15">
        <v>4.9954038366231357</v>
      </c>
      <c r="AL15">
        <v>0.32682563412704796</v>
      </c>
      <c r="AM15">
        <v>9.7971331747407788</v>
      </c>
      <c r="AN15">
        <v>0.45351752006679941</v>
      </c>
      <c r="AO15">
        <v>6.0139953242871531</v>
      </c>
      <c r="AP15">
        <v>0.36139139287720456</v>
      </c>
      <c r="AQ15">
        <v>11.691456540198264</v>
      </c>
      <c r="AR15">
        <v>0.49055227692888648</v>
      </c>
      <c r="AS15">
        <v>12.725419176907456</v>
      </c>
      <c r="AT15">
        <v>0.52741179955816087</v>
      </c>
      <c r="AU15">
        <v>6.1175235337252332</v>
      </c>
      <c r="AV15">
        <v>0.36260109006467567</v>
      </c>
      <c r="AW15">
        <v>6.3941479585401471</v>
      </c>
      <c r="AX15">
        <v>0.37516707010813444</v>
      </c>
      <c r="AY15">
        <v>4.7128052144699613</v>
      </c>
      <c r="AZ15">
        <v>0.31521972052751923</v>
      </c>
      <c r="BA15">
        <v>7.5961662415421776</v>
      </c>
      <c r="BB15">
        <v>0.40314330849784696</v>
      </c>
      <c r="BC15">
        <v>4.9240053424747616</v>
      </c>
      <c r="BD15">
        <v>0.32495850524963599</v>
      </c>
      <c r="BE15">
        <v>5.4297809539510364</v>
      </c>
      <c r="BF15">
        <v>0.33965572889571294</v>
      </c>
      <c r="BG15">
        <v>16.776406222229323</v>
      </c>
      <c r="BH15">
        <v>0.5695022127117173</v>
      </c>
      <c r="BI15">
        <v>6.3774247162970497</v>
      </c>
      <c r="BJ15">
        <v>0.36865059728359589</v>
      </c>
      <c r="BK15">
        <v>5.618884682140461</v>
      </c>
      <c r="BL15">
        <v>0.34596969775305142</v>
      </c>
      <c r="BM15">
        <v>13.474850479570561</v>
      </c>
      <c r="BN15">
        <v>0.52081095643771647</v>
      </c>
      <c r="BO15">
        <v>13.315335446524161</v>
      </c>
      <c r="BP15">
        <v>0.5193858375341901</v>
      </c>
      <c r="BQ15">
        <v>6.0006250827248415</v>
      </c>
      <c r="BR15">
        <v>0.35785374182044011</v>
      </c>
      <c r="BS15">
        <v>15.16328778851824</v>
      </c>
      <c r="BT15">
        <v>0.54834812930800925</v>
      </c>
      <c r="BU15">
        <v>7.5444566118862024</v>
      </c>
      <c r="BV15">
        <v>0.40380273209083356</v>
      </c>
      <c r="BW15">
        <v>5.0823307702086824</v>
      </c>
      <c r="BX15">
        <v>0.32905091724372371</v>
      </c>
      <c r="BY15">
        <v>13.232907061864379</v>
      </c>
      <c r="BZ15">
        <v>0.49957253905522259</v>
      </c>
      <c r="CA15">
        <v>18.429438233325808</v>
      </c>
      <c r="CB15">
        <v>0.59585259810188695</v>
      </c>
      <c r="CC15">
        <v>5.1407340862080293</v>
      </c>
      <c r="CD15">
        <v>0.33390840442936531</v>
      </c>
      <c r="CE15">
        <v>5.1940651462326386</v>
      </c>
      <c r="CF15">
        <v>0.33365724418637871</v>
      </c>
      <c r="CG15">
        <v>10.292258143156323</v>
      </c>
      <c r="CH15">
        <v>0.46736549158890667</v>
      </c>
      <c r="CI15">
        <v>5.6472506152182671</v>
      </c>
      <c r="CJ15">
        <v>0.3500930911923954</v>
      </c>
      <c r="CK15">
        <v>15.354295607343355</v>
      </c>
      <c r="CL15">
        <v>0.56120024518495848</v>
      </c>
      <c r="CM15">
        <v>4.7521447909841514</v>
      </c>
      <c r="CN15">
        <v>0.32003208614438411</v>
      </c>
      <c r="CO15">
        <v>4.9430878917079246</v>
      </c>
      <c r="CP15">
        <v>0.32590152101119596</v>
      </c>
      <c r="CQ15">
        <v>13.592791682870789</v>
      </c>
      <c r="CR15">
        <v>0.52713095055471781</v>
      </c>
      <c r="CS15">
        <v>13.113203998570478</v>
      </c>
      <c r="CT15">
        <v>0.50518018208947912</v>
      </c>
      <c r="CU15">
        <v>15.575358723964486</v>
      </c>
      <c r="CV15">
        <v>0.55677364563960163</v>
      </c>
      <c r="CW15">
        <v>12.762753822142248</v>
      </c>
      <c r="CX15">
        <v>0.51387992332911281</v>
      </c>
      <c r="CY15">
        <v>12.516487250402831</v>
      </c>
      <c r="CZ15">
        <v>0.49725903140418132</v>
      </c>
      <c r="DA15">
        <v>6.4880977619004332</v>
      </c>
      <c r="DB15">
        <v>0.3589971201510635</v>
      </c>
      <c r="DC15">
        <v>15.937789613505549</v>
      </c>
      <c r="DD15">
        <v>0.52905541464780625</v>
      </c>
      <c r="DE15">
        <v>5.1546308751133543</v>
      </c>
      <c r="DF15">
        <v>0.33513624610492243</v>
      </c>
      <c r="DG15">
        <v>12.231644740682142</v>
      </c>
      <c r="DH15">
        <v>0.50071805366512168</v>
      </c>
      <c r="DI15">
        <v>13.271294297324406</v>
      </c>
      <c r="DJ15">
        <v>0.51833366536249426</v>
      </c>
      <c r="DK15">
        <v>5.0716393092059064</v>
      </c>
      <c r="DL15">
        <v>0.32933372021939922</v>
      </c>
      <c r="DM15">
        <v>12.553878664998807</v>
      </c>
      <c r="DN15">
        <v>0.50926676368861235</v>
      </c>
      <c r="DO15">
        <v>13.292579660345494</v>
      </c>
      <c r="DP15">
        <v>0.51964528274491317</v>
      </c>
      <c r="DQ15">
        <v>13.091750398517455</v>
      </c>
      <c r="DR15">
        <v>0.5183178377589478</v>
      </c>
      <c r="DS15">
        <v>5.6326160109045338</v>
      </c>
      <c r="DT15">
        <v>0.34867467192665313</v>
      </c>
      <c r="DU15">
        <v>13.484035582605681</v>
      </c>
      <c r="DV15">
        <v>0.5212464035166442</v>
      </c>
      <c r="DW15">
        <v>4.9226270753208938</v>
      </c>
      <c r="DX15">
        <v>0.3257306349313519</v>
      </c>
      <c r="DY15">
        <v>15.264823240522704</v>
      </c>
      <c r="DZ15">
        <v>0.54982709297029264</v>
      </c>
      <c r="EA15">
        <v>16.520624215946473</v>
      </c>
      <c r="EB15">
        <v>0.5682012269190303</v>
      </c>
      <c r="EC15">
        <v>5.0781510301908694</v>
      </c>
      <c r="ED15">
        <v>0.32868573645286014</v>
      </c>
      <c r="EE15">
        <v>5.465629392918812</v>
      </c>
      <c r="EF15">
        <v>0.34203385190194679</v>
      </c>
      <c r="EG15">
        <v>10.441829492458975</v>
      </c>
      <c r="EH15">
        <v>0.44830376080619022</v>
      </c>
      <c r="EI15">
        <v>5.1934083466767271</v>
      </c>
      <c r="EJ15">
        <v>0.33491411323882003</v>
      </c>
      <c r="EK15">
        <v>5.078149398531977</v>
      </c>
      <c r="EL15">
        <v>0.33218561510646771</v>
      </c>
      <c r="EM15">
        <v>5.1890720031178494</v>
      </c>
      <c r="EN15">
        <v>0.33610934731137293</v>
      </c>
      <c r="EO15">
        <v>10.201279912143425</v>
      </c>
      <c r="EP15">
        <v>0.46178458047483323</v>
      </c>
      <c r="EQ15">
        <v>4.9855586326884529</v>
      </c>
      <c r="ER15">
        <v>0.32927901348765909</v>
      </c>
      <c r="ES15">
        <v>5.4753399767337161</v>
      </c>
      <c r="ET15">
        <v>0.34664358181117982</v>
      </c>
      <c r="EU15">
        <v>13.708476191148225</v>
      </c>
      <c r="EV15">
        <v>0.52535866780204299</v>
      </c>
      <c r="EW15">
        <v>13.234380488714208</v>
      </c>
      <c r="EX15">
        <v>0.51863441425404644</v>
      </c>
      <c r="EY15">
        <v>13.396055154262164</v>
      </c>
      <c r="EZ15">
        <v>0.52069720332826319</v>
      </c>
      <c r="FA15">
        <v>6.3725434408857691</v>
      </c>
      <c r="FB15">
        <v>0.37239356063258211</v>
      </c>
      <c r="FC15">
        <v>6.190444006710683</v>
      </c>
      <c r="FD15">
        <v>0.36857345570346112</v>
      </c>
      <c r="FE15">
        <v>6.2368356009301378</v>
      </c>
      <c r="FF15">
        <v>0.36669794157866986</v>
      </c>
      <c r="FG15">
        <v>5.6559881189784758</v>
      </c>
      <c r="FH15">
        <v>0.34788311373825698</v>
      </c>
      <c r="FI15">
        <v>12.737994175922383</v>
      </c>
      <c r="FJ15">
        <v>0.51224742452630956</v>
      </c>
      <c r="FK15">
        <v>6.1215679782716652</v>
      </c>
      <c r="FL15">
        <v>0.36146712986960267</v>
      </c>
      <c r="FM15">
        <v>6.5849410410171121</v>
      </c>
      <c r="FN15">
        <v>0.3772875092230441</v>
      </c>
      <c r="FO15">
        <v>6.0699776266025145</v>
      </c>
      <c r="FP15">
        <v>0.36285291237714723</v>
      </c>
      <c r="FQ15">
        <v>5.9842066026999179</v>
      </c>
      <c r="FR15">
        <v>0.35793094266874254</v>
      </c>
      <c r="FS15">
        <v>16.652889453084512</v>
      </c>
      <c r="FT15">
        <v>0.57218008829770872</v>
      </c>
      <c r="FU15">
        <v>5.8708772439781898</v>
      </c>
      <c r="FV15">
        <v>0.35701475544278261</v>
      </c>
      <c r="FW15">
        <v>10.86711032904309</v>
      </c>
      <c r="FX15">
        <v>0.48424301842054879</v>
      </c>
      <c r="FY15">
        <v>5.0865109935962547</v>
      </c>
      <c r="FZ15">
        <v>0.32966357898104315</v>
      </c>
      <c r="GA15">
        <v>5.2168033867245978</v>
      </c>
      <c r="GB15">
        <v>0.33576031704936526</v>
      </c>
      <c r="GC15">
        <v>6.5627495640767419</v>
      </c>
      <c r="GD15">
        <v>0.37482572467881292</v>
      </c>
      <c r="GE15">
        <v>14.690434560047311</v>
      </c>
      <c r="GF15">
        <v>0.54322398734451982</v>
      </c>
      <c r="GG15">
        <v>14.251229887998937</v>
      </c>
      <c r="GH15">
        <v>0.53722501718343174</v>
      </c>
      <c r="GI15">
        <v>5.1862228210597214</v>
      </c>
      <c r="GJ15">
        <v>0.33353474721453141</v>
      </c>
      <c r="GK15">
        <v>6.1766198161342238</v>
      </c>
      <c r="GL15">
        <v>0.36488767789658794</v>
      </c>
      <c r="GM15">
        <v>5.2241705611924694</v>
      </c>
      <c r="GN15">
        <v>0.33691005055887185</v>
      </c>
      <c r="GO15">
        <v>5.5464333321601718</v>
      </c>
      <c r="GP15">
        <v>0.34486532066551501</v>
      </c>
      <c r="GQ15">
        <v>16.804159190868944</v>
      </c>
      <c r="GR15">
        <v>0.57655104127349954</v>
      </c>
      <c r="GS15">
        <v>5.0722036238032047</v>
      </c>
      <c r="GT15">
        <v>0.32868953010520491</v>
      </c>
      <c r="GU15">
        <v>5.1744785834453744</v>
      </c>
      <c r="GV15">
        <v>0.33625969101713671</v>
      </c>
      <c r="GW15">
        <v>9.8974375966817902</v>
      </c>
      <c r="GX15">
        <v>0.45592505923181498</v>
      </c>
      <c r="GY15">
        <v>13.299456350015863</v>
      </c>
      <c r="GZ15">
        <v>0.51851658799739286</v>
      </c>
      <c r="HA15">
        <v>17.793222249678617</v>
      </c>
      <c r="HB15">
        <v>0.58922647202782719</v>
      </c>
      <c r="HC15">
        <v>5.1017205576209133</v>
      </c>
      <c r="HD15">
        <v>0.33030535792900695</v>
      </c>
      <c r="HE15">
        <v>5.1031067677760227</v>
      </c>
      <c r="HF15">
        <v>0.3318081325422928</v>
      </c>
      <c r="HG15">
        <v>5.5380615005785909</v>
      </c>
      <c r="HH15">
        <v>0.34801709501227024</v>
      </c>
      <c r="HI15">
        <v>5.6171931834830211</v>
      </c>
      <c r="HJ15">
        <v>0.34909781347424468</v>
      </c>
    </row>
    <row r="16" spans="1:218">
      <c r="A16" s="2" t="s">
        <v>39</v>
      </c>
      <c r="B16" s="4">
        <v>1</v>
      </c>
      <c r="C16">
        <v>10.06582</v>
      </c>
      <c r="D16">
        <v>0.46005000000000001</v>
      </c>
      <c r="E16">
        <v>7.6076752646007151</v>
      </c>
      <c r="F16">
        <v>0.40363789871406541</v>
      </c>
      <c r="I16">
        <v>13.577151388765323</v>
      </c>
      <c r="J16">
        <v>0.52315307055663662</v>
      </c>
      <c r="K16">
        <v>10.630921745155403</v>
      </c>
      <c r="L16">
        <v>0.46974117125129128</v>
      </c>
      <c r="M16">
        <v>5.0347613484006057</v>
      </c>
      <c r="N16">
        <v>0.32655958976723592</v>
      </c>
      <c r="O16">
        <v>4.7607896235519833</v>
      </c>
      <c r="P16">
        <v>0.31490910176378234</v>
      </c>
      <c r="Q16">
        <v>6.4685278374865298</v>
      </c>
      <c r="R16">
        <v>0.35698497217447239</v>
      </c>
      <c r="S16">
        <v>12.216082390509543</v>
      </c>
      <c r="T16">
        <v>0.484826248611338</v>
      </c>
      <c r="U16">
        <v>4.7389756372143168</v>
      </c>
      <c r="V16">
        <v>0.3137928631917945</v>
      </c>
      <c r="W16">
        <v>5.9559139810549215</v>
      </c>
      <c r="X16">
        <v>0.35766357329937543</v>
      </c>
      <c r="Y16">
        <v>12.809361768976089</v>
      </c>
      <c r="Z16">
        <v>0.50902529191006241</v>
      </c>
      <c r="AA16">
        <v>13.419235714416791</v>
      </c>
      <c r="AB16">
        <v>0.51997492832568226</v>
      </c>
      <c r="AC16">
        <v>5.1461369321642962</v>
      </c>
      <c r="AD16">
        <v>0.33202731515309197</v>
      </c>
      <c r="AE16">
        <v>13.47129394676643</v>
      </c>
      <c r="AF16">
        <v>0.52024650971821484</v>
      </c>
      <c r="AG16">
        <v>13.048401375039015</v>
      </c>
      <c r="AH16">
        <v>0.50041773507828435</v>
      </c>
      <c r="AI16">
        <v>13.669653505134645</v>
      </c>
      <c r="AJ16">
        <v>0.52383642262858254</v>
      </c>
      <c r="AK16">
        <v>4.9864382640672176</v>
      </c>
      <c r="AL16">
        <v>0.32553835282446025</v>
      </c>
      <c r="AM16">
        <v>9.780624994087864</v>
      </c>
      <c r="AN16">
        <v>0.45185387867509497</v>
      </c>
      <c r="AO16">
        <v>6.001815055042016</v>
      </c>
      <c r="AP16">
        <v>0.3598289302891054</v>
      </c>
      <c r="AQ16">
        <v>11.671571813782515</v>
      </c>
      <c r="AR16">
        <v>0.4887553019860767</v>
      </c>
      <c r="AS16">
        <v>12.670637139294579</v>
      </c>
      <c r="AT16">
        <v>0.52431694933973139</v>
      </c>
      <c r="AU16">
        <v>6.1065933523046123</v>
      </c>
      <c r="AV16">
        <v>0.36118109676430948</v>
      </c>
      <c r="AW16">
        <v>6.3778683638946463</v>
      </c>
      <c r="AX16">
        <v>0.37332107550161853</v>
      </c>
      <c r="AY16">
        <v>4.7051938289554744</v>
      </c>
      <c r="AZ16">
        <v>0.31413238725164611</v>
      </c>
      <c r="BA16">
        <v>7.5829079644368615</v>
      </c>
      <c r="BB16">
        <v>0.40160497655643224</v>
      </c>
      <c r="BC16">
        <v>4.9108018813808618</v>
      </c>
      <c r="BD16">
        <v>0.32334569461016094</v>
      </c>
      <c r="BE16">
        <v>5.4210744750048336</v>
      </c>
      <c r="BF16">
        <v>0.33850693829368966</v>
      </c>
      <c r="BG16">
        <v>16.750433465245919</v>
      </c>
      <c r="BH16">
        <v>0.56770267818964226</v>
      </c>
      <c r="BI16">
        <v>6.3674609415932872</v>
      </c>
      <c r="BJ16">
        <v>0.36743974001921698</v>
      </c>
      <c r="BK16">
        <v>5.6098402225903694</v>
      </c>
      <c r="BL16">
        <v>0.34478132122387323</v>
      </c>
      <c r="BM16">
        <v>13.453346811730352</v>
      </c>
      <c r="BN16">
        <v>0.51905077905458785</v>
      </c>
      <c r="BO16">
        <v>13.292549828034904</v>
      </c>
      <c r="BP16">
        <v>0.51744643604607765</v>
      </c>
      <c r="BQ16">
        <v>5.9910900162609293</v>
      </c>
      <c r="BR16">
        <v>0.35662795420106019</v>
      </c>
      <c r="BS16">
        <v>15.137698567056191</v>
      </c>
      <c r="BT16">
        <v>0.54633307976442358</v>
      </c>
      <c r="BU16">
        <v>7.529423762820568</v>
      </c>
      <c r="BV16">
        <v>0.40209100182101004</v>
      </c>
      <c r="BW16">
        <v>5.073729156233397</v>
      </c>
      <c r="BX16">
        <v>0.3278318817504412</v>
      </c>
      <c r="BY16">
        <v>13.207607535921452</v>
      </c>
      <c r="BZ16">
        <v>0.49749731948293169</v>
      </c>
      <c r="CA16">
        <v>18.393958623220644</v>
      </c>
      <c r="CB16">
        <v>0.59336403116233216</v>
      </c>
      <c r="CC16">
        <v>5.129483517986543</v>
      </c>
      <c r="CD16">
        <v>0.33241666419124094</v>
      </c>
      <c r="CE16">
        <v>5.1847895247880613</v>
      </c>
      <c r="CF16">
        <v>0.3323507597167969</v>
      </c>
      <c r="CG16">
        <v>10.270799313425728</v>
      </c>
      <c r="CH16">
        <v>0.46531405987089597</v>
      </c>
      <c r="CI16">
        <v>5.6355229364048975</v>
      </c>
      <c r="CJ16">
        <v>0.34856493811562589</v>
      </c>
      <c r="CK16">
        <v>15.29801957930964</v>
      </c>
      <c r="CL16">
        <v>0.55781729804168068</v>
      </c>
      <c r="CM16">
        <v>4.7392443234848907</v>
      </c>
      <c r="CN16">
        <v>0.31835570087392556</v>
      </c>
      <c r="CO16">
        <v>4.9332353643316953</v>
      </c>
      <c r="CP16">
        <v>0.32449475106651976</v>
      </c>
      <c r="CQ16">
        <v>13.563845722913971</v>
      </c>
      <c r="CR16">
        <v>0.52474249358795577</v>
      </c>
      <c r="CS16">
        <v>13.085982687307464</v>
      </c>
      <c r="CT16">
        <v>0.50296878171503612</v>
      </c>
      <c r="CU16">
        <v>15.545757960508061</v>
      </c>
      <c r="CV16">
        <v>0.55447638838009583</v>
      </c>
      <c r="CW16">
        <v>12.735587880248008</v>
      </c>
      <c r="CX16">
        <v>0.51160447908987272</v>
      </c>
      <c r="CY16">
        <v>12.487270616391237</v>
      </c>
      <c r="CZ16">
        <v>0.49493836873237806</v>
      </c>
      <c r="DA16">
        <v>6.4735556408438431</v>
      </c>
      <c r="DB16">
        <v>0.3573676670567747</v>
      </c>
      <c r="DC16">
        <v>15.908448773592879</v>
      </c>
      <c r="DD16">
        <v>0.52692587093741727</v>
      </c>
      <c r="DE16">
        <v>5.1428629367576457</v>
      </c>
      <c r="DF16">
        <v>0.33362175286974211</v>
      </c>
      <c r="DG16">
        <v>12.211165719649737</v>
      </c>
      <c r="DH16">
        <v>0.49889539010717798</v>
      </c>
      <c r="DI16">
        <v>13.249268481218104</v>
      </c>
      <c r="DJ16">
        <v>0.5164671471327642</v>
      </c>
      <c r="DK16">
        <v>5.0626179993003078</v>
      </c>
      <c r="DL16">
        <v>0.32804804363154111</v>
      </c>
      <c r="DM16">
        <v>12.527850769208058</v>
      </c>
      <c r="DN16">
        <v>0.50701238641751956</v>
      </c>
      <c r="DO16">
        <v>13.269540530245687</v>
      </c>
      <c r="DP16">
        <v>0.5176737869843876</v>
      </c>
      <c r="DQ16">
        <v>13.065648537261785</v>
      </c>
      <c r="DR16">
        <v>0.51609153019531362</v>
      </c>
      <c r="DS16">
        <v>5.6174184916381895</v>
      </c>
      <c r="DT16">
        <v>0.34695547163003659</v>
      </c>
      <c r="DU16">
        <v>13.462508458635279</v>
      </c>
      <c r="DV16">
        <v>0.51946403385012563</v>
      </c>
      <c r="DW16">
        <v>4.9124106998335897</v>
      </c>
      <c r="DX16">
        <v>0.32430678056947515</v>
      </c>
      <c r="DY16">
        <v>15.239560809335735</v>
      </c>
      <c r="DZ16">
        <v>0.54785160165648561</v>
      </c>
      <c r="EA16">
        <v>16.492129524769506</v>
      </c>
      <c r="EB16">
        <v>0.56606533748142351</v>
      </c>
      <c r="EC16">
        <v>5.0697244976559466</v>
      </c>
      <c r="ED16">
        <v>0.32749620668075274</v>
      </c>
      <c r="EE16">
        <v>5.4563133476352075</v>
      </c>
      <c r="EF16">
        <v>0.3407558877435195</v>
      </c>
      <c r="EG16">
        <v>10.419739603605654</v>
      </c>
      <c r="EH16">
        <v>0.44628882571333522</v>
      </c>
      <c r="EI16">
        <v>5.1827878812631232</v>
      </c>
      <c r="EJ16">
        <v>0.33344364742043681</v>
      </c>
      <c r="EK16">
        <v>5.0662239238720908</v>
      </c>
      <c r="EL16">
        <v>0.33060008633833915</v>
      </c>
      <c r="EM16">
        <v>5.1771042341556424</v>
      </c>
      <c r="EN16">
        <v>0.33453273800062072</v>
      </c>
      <c r="EO16">
        <v>10.184411766506091</v>
      </c>
      <c r="EP16">
        <v>0.46013410824891643</v>
      </c>
      <c r="EQ16">
        <v>4.9741769908925884</v>
      </c>
      <c r="ER16">
        <v>0.32776577990942701</v>
      </c>
      <c r="ES16">
        <v>5.4621948769971702</v>
      </c>
      <c r="ET16">
        <v>0.3450395255554497</v>
      </c>
      <c r="EU16">
        <v>13.685885923614521</v>
      </c>
      <c r="EV16">
        <v>0.52349112319320334</v>
      </c>
      <c r="EW16">
        <v>13.210385997274974</v>
      </c>
      <c r="EX16">
        <v>0.51657717910760792</v>
      </c>
      <c r="EY16">
        <v>13.373263883308425</v>
      </c>
      <c r="EZ16">
        <v>0.51876766140201569</v>
      </c>
      <c r="FA16">
        <v>6.3594684277559832</v>
      </c>
      <c r="FB16">
        <v>0.37078832881766277</v>
      </c>
      <c r="FC16">
        <v>6.1758221426374229</v>
      </c>
      <c r="FD16">
        <v>0.36686940599227014</v>
      </c>
      <c r="FE16">
        <v>6.2249177887710738</v>
      </c>
      <c r="FF16">
        <v>0.36517705821022001</v>
      </c>
      <c r="FG16">
        <v>5.6462843856862683</v>
      </c>
      <c r="FH16">
        <v>0.34658392633098972</v>
      </c>
      <c r="FI16">
        <v>12.710748261297029</v>
      </c>
      <c r="FJ16">
        <v>0.50989457651269354</v>
      </c>
      <c r="FK16">
        <v>6.1116574448006737</v>
      </c>
      <c r="FL16">
        <v>0.36021452906455803</v>
      </c>
      <c r="FM16">
        <v>6.572178846861858</v>
      </c>
      <c r="FN16">
        <v>0.37569009055414121</v>
      </c>
      <c r="FO16">
        <v>6.0570075651378197</v>
      </c>
      <c r="FP16">
        <v>0.36120471874716292</v>
      </c>
      <c r="FQ16">
        <v>5.9743025419325475</v>
      </c>
      <c r="FR16">
        <v>0.35664793112838561</v>
      </c>
      <c r="FS16">
        <v>16.619364631536296</v>
      </c>
      <c r="FT16">
        <v>0.56968640438641838</v>
      </c>
      <c r="FU16">
        <v>5.8582488736691882</v>
      </c>
      <c r="FV16">
        <v>0.35538098897085901</v>
      </c>
      <c r="FW16">
        <v>10.832356829923022</v>
      </c>
      <c r="FX16">
        <v>0.48147490549754152</v>
      </c>
      <c r="FY16">
        <v>5.0774068275883808</v>
      </c>
      <c r="FZ16">
        <v>0.32836983312894336</v>
      </c>
      <c r="GA16">
        <v>5.2059463913522963</v>
      </c>
      <c r="GB16">
        <v>0.33426391176116149</v>
      </c>
      <c r="GC16">
        <v>6.5472306532954549</v>
      </c>
      <c r="GD16">
        <v>0.37303703014321771</v>
      </c>
      <c r="GE16">
        <v>14.662613787515678</v>
      </c>
      <c r="GF16">
        <v>0.54098101846955526</v>
      </c>
      <c r="GG16">
        <v>14.222687833608029</v>
      </c>
      <c r="GH16">
        <v>0.5349014595709104</v>
      </c>
      <c r="GI16">
        <v>5.1767089345044814</v>
      </c>
      <c r="GJ16">
        <v>0.33219311093698117</v>
      </c>
      <c r="GK16">
        <v>6.1650962796200774</v>
      </c>
      <c r="GL16">
        <v>0.36339735306953347</v>
      </c>
      <c r="GM16">
        <v>5.2113457275306239</v>
      </c>
      <c r="GN16">
        <v>0.33528221068214253</v>
      </c>
      <c r="GO16">
        <v>5.5371296209235537</v>
      </c>
      <c r="GP16">
        <v>0.34359940253075927</v>
      </c>
      <c r="GQ16">
        <v>16.768425436389141</v>
      </c>
      <c r="GR16">
        <v>0.57399952261815368</v>
      </c>
      <c r="GS16">
        <v>5.0635301714873284</v>
      </c>
      <c r="GT16">
        <v>0.32746205409801571</v>
      </c>
      <c r="GU16">
        <v>5.1623323724815675</v>
      </c>
      <c r="GV16">
        <v>0.3347031050926898</v>
      </c>
      <c r="GW16">
        <v>9.8809999162136677</v>
      </c>
      <c r="GX16">
        <v>0.45427531520005204</v>
      </c>
      <c r="GY16">
        <v>13.277718421260921</v>
      </c>
      <c r="GZ16">
        <v>0.51669424648597506</v>
      </c>
      <c r="HA16">
        <v>17.750362723443939</v>
      </c>
      <c r="HB16">
        <v>0.586235122590547</v>
      </c>
      <c r="HC16">
        <v>5.0928912322498974</v>
      </c>
      <c r="HD16">
        <v>0.32905263094726123</v>
      </c>
      <c r="HE16">
        <v>5.092995756942476</v>
      </c>
      <c r="HF16">
        <v>0.33041246638927652</v>
      </c>
      <c r="HG16">
        <v>5.5254698173082692</v>
      </c>
      <c r="HH16">
        <v>0.34643862773674949</v>
      </c>
      <c r="HI16">
        <v>5.606045153864911</v>
      </c>
      <c r="HJ16">
        <v>0.34763673107818532</v>
      </c>
    </row>
    <row r="17" spans="3:218">
      <c r="C17">
        <v>6.2124199999999998</v>
      </c>
      <c r="D17">
        <v>0.36519000000000001</v>
      </c>
      <c r="E17">
        <v>8.2417911506178267</v>
      </c>
      <c r="F17">
        <v>0.41944151453902556</v>
      </c>
      <c r="I17">
        <v>13.568937338762895</v>
      </c>
      <c r="J17">
        <v>0.52142901770125416</v>
      </c>
      <c r="K17">
        <v>10.624662281907906</v>
      </c>
      <c r="L17">
        <v>0.4682557730281437</v>
      </c>
      <c r="M17">
        <v>5.0319105669699233</v>
      </c>
      <c r="N17">
        <v>0.32557811408989618</v>
      </c>
      <c r="O17">
        <v>4.7572192400754068</v>
      </c>
      <c r="P17">
        <v>0.31363292889179079</v>
      </c>
      <c r="Q17">
        <v>6.4635481496931577</v>
      </c>
      <c r="R17">
        <v>0.35550870089092718</v>
      </c>
      <c r="S17">
        <v>12.207109944699807</v>
      </c>
      <c r="T17">
        <v>0.48288800168693541</v>
      </c>
      <c r="U17">
        <v>4.7347585144490942</v>
      </c>
      <c r="V17">
        <v>0.31237671456362387</v>
      </c>
      <c r="W17">
        <v>5.9521545417072454</v>
      </c>
      <c r="X17">
        <v>0.35641067139893307</v>
      </c>
      <c r="Y17">
        <v>12.799671512687834</v>
      </c>
      <c r="Z17">
        <v>0.5069234113871659</v>
      </c>
      <c r="AA17">
        <v>13.410776671052801</v>
      </c>
      <c r="AB17">
        <v>0.51819811403405547</v>
      </c>
      <c r="AC17">
        <v>5.1426204486425506</v>
      </c>
      <c r="AD17">
        <v>0.33076826031013046</v>
      </c>
      <c r="AE17">
        <v>13.46382412721111</v>
      </c>
      <c r="AF17">
        <v>0.51875337676290345</v>
      </c>
      <c r="AG17">
        <v>13.038516036231185</v>
      </c>
      <c r="AH17">
        <v>0.49839373339796195</v>
      </c>
      <c r="AI17">
        <v>13.661914059684747</v>
      </c>
      <c r="AJ17">
        <v>0.52226751403883453</v>
      </c>
      <c r="AK17">
        <v>4.9834377757738437</v>
      </c>
      <c r="AL17">
        <v>0.32446518679821285</v>
      </c>
      <c r="AM17">
        <v>9.7750766975729508</v>
      </c>
      <c r="AN17">
        <v>0.45050520962946883</v>
      </c>
      <c r="AO17">
        <v>5.9977282157230007</v>
      </c>
      <c r="AP17">
        <v>0.35847249060347336</v>
      </c>
      <c r="AQ17">
        <v>11.664883302788789</v>
      </c>
      <c r="AR17">
        <v>0.48732243437447015</v>
      </c>
      <c r="AS17">
        <v>12.652152969818479</v>
      </c>
      <c r="AT17">
        <v>0.52137093828614423</v>
      </c>
      <c r="AU17">
        <v>6.102930049008302</v>
      </c>
      <c r="AV17">
        <v>0.36000854690431239</v>
      </c>
      <c r="AW17">
        <v>6.3723944218361961</v>
      </c>
      <c r="AX17">
        <v>0.37165373645642857</v>
      </c>
      <c r="AY17">
        <v>4.7026488335596532</v>
      </c>
      <c r="AZ17">
        <v>0.31327746034215193</v>
      </c>
      <c r="BA17">
        <v>7.578458177314646</v>
      </c>
      <c r="BB17">
        <v>0.40034583539168167</v>
      </c>
      <c r="BC17">
        <v>4.9063641030665979</v>
      </c>
      <c r="BD17">
        <v>0.32187370117185132</v>
      </c>
      <c r="BE17">
        <v>5.4181595248675629</v>
      </c>
      <c r="BF17">
        <v>0.33761535829952766</v>
      </c>
      <c r="BG17">
        <v>16.7416846497416</v>
      </c>
      <c r="BH17">
        <v>0.56634574788575076</v>
      </c>
      <c r="BI17">
        <v>6.3641208288440207</v>
      </c>
      <c r="BJ17">
        <v>0.36650289464720365</v>
      </c>
      <c r="BK17">
        <v>5.6068114988976117</v>
      </c>
      <c r="BL17">
        <v>0.34384729680826376</v>
      </c>
      <c r="BM17">
        <v>13.446109427122716</v>
      </c>
      <c r="BN17">
        <v>0.51767601909620786</v>
      </c>
      <c r="BO17">
        <v>13.28488120464973</v>
      </c>
      <c r="BP17">
        <v>0.51586379671443172</v>
      </c>
      <c r="BQ17">
        <v>5.9878954223446605</v>
      </c>
      <c r="BR17">
        <v>0.35565242084973619</v>
      </c>
      <c r="BS17">
        <v>15.129082531069978</v>
      </c>
      <c r="BT17">
        <v>0.54469644184327459</v>
      </c>
      <c r="BU17">
        <v>7.524372815982372</v>
      </c>
      <c r="BV17">
        <v>0.4006013552103056</v>
      </c>
      <c r="BW17">
        <v>5.0708508710626825</v>
      </c>
      <c r="BX17">
        <v>0.32683489610108318</v>
      </c>
      <c r="BY17">
        <v>13.199088319295541</v>
      </c>
      <c r="BZ17">
        <v>0.49572886984617293</v>
      </c>
      <c r="CA17">
        <v>18.382002494343492</v>
      </c>
      <c r="CB17">
        <v>0.5912396203910244</v>
      </c>
      <c r="CC17">
        <v>5.1257081090827334</v>
      </c>
      <c r="CD17">
        <v>0.3310914516180844</v>
      </c>
      <c r="CE17">
        <v>5.1816837680681349</v>
      </c>
      <c r="CF17">
        <v>0.33125368649532944</v>
      </c>
      <c r="CG17">
        <v>10.263578233006612</v>
      </c>
      <c r="CH17">
        <v>0.46351841219935253</v>
      </c>
      <c r="CI17">
        <v>5.6315878664268002</v>
      </c>
      <c r="CJ17">
        <v>0.34722528381628243</v>
      </c>
      <c r="CK17">
        <v>15.279036263825015</v>
      </c>
      <c r="CL17">
        <v>0.55466925860661831</v>
      </c>
      <c r="CM17">
        <v>4.7349123018935142</v>
      </c>
      <c r="CN17">
        <v>0.31684165304986778</v>
      </c>
      <c r="CO17">
        <v>4.9299356187784902</v>
      </c>
      <c r="CP17">
        <v>0.32328878450800386</v>
      </c>
      <c r="CQ17">
        <v>13.554097353672301</v>
      </c>
      <c r="CR17">
        <v>0.52266752501782632</v>
      </c>
      <c r="CS17">
        <v>13.076813886128289</v>
      </c>
      <c r="CT17">
        <v>0.50103527300397022</v>
      </c>
      <c r="CU17">
        <v>15.535787417262618</v>
      </c>
      <c r="CV17">
        <v>0.55251629609484498</v>
      </c>
      <c r="CW17">
        <v>12.726438509497363</v>
      </c>
      <c r="CX17">
        <v>0.5096005588568191</v>
      </c>
      <c r="CY17">
        <v>12.477426623283931</v>
      </c>
      <c r="CZ17">
        <v>0.4928629485713294</v>
      </c>
      <c r="DA17">
        <v>6.4686667781382035</v>
      </c>
      <c r="DB17">
        <v>0.35591623191965183</v>
      </c>
      <c r="DC17">
        <v>15.898563652990861</v>
      </c>
      <c r="DD17">
        <v>0.52513658644145067</v>
      </c>
      <c r="DE17">
        <v>5.138911433475954</v>
      </c>
      <c r="DF17">
        <v>0.3322620629127106</v>
      </c>
      <c r="DG17">
        <v>12.204275897102017</v>
      </c>
      <c r="DH17">
        <v>0.49742069012953172</v>
      </c>
      <c r="DI17">
        <v>13.241855902025474</v>
      </c>
      <c r="DJ17">
        <v>0.51496235955993341</v>
      </c>
      <c r="DK17">
        <v>5.0595986760937226</v>
      </c>
      <c r="DL17">
        <v>0.32697995285166115</v>
      </c>
      <c r="DM17">
        <v>12.519087653709166</v>
      </c>
      <c r="DN17">
        <v>0.50505805135784132</v>
      </c>
      <c r="DO17">
        <v>13.261786304913674</v>
      </c>
      <c r="DP17">
        <v>0.5160476263505257</v>
      </c>
      <c r="DQ17">
        <v>13.056860347458189</v>
      </c>
      <c r="DR17">
        <v>0.51417567369581552</v>
      </c>
      <c r="DS17">
        <v>5.6123068366536888</v>
      </c>
      <c r="DT17">
        <v>0.34538209293068173</v>
      </c>
      <c r="DU17">
        <v>13.455263310680545</v>
      </c>
      <c r="DV17">
        <v>0.51805389043079442</v>
      </c>
      <c r="DW17">
        <v>4.9089859322407463</v>
      </c>
      <c r="DX17">
        <v>0.32305982534879824</v>
      </c>
      <c r="DY17">
        <v>15.231054735418009</v>
      </c>
      <c r="DZ17">
        <v>0.54625688453432597</v>
      </c>
      <c r="EA17">
        <v>16.482532528578801</v>
      </c>
      <c r="EB17">
        <v>0.5643258347398763</v>
      </c>
      <c r="EC17">
        <v>5.0669050317513573</v>
      </c>
      <c r="ED17">
        <v>0.3265320191974509</v>
      </c>
      <c r="EE17">
        <v>5.4531939207738178</v>
      </c>
      <c r="EF17">
        <v>0.33970481530804442</v>
      </c>
      <c r="EG17">
        <v>10.412304412327611</v>
      </c>
      <c r="EH17">
        <v>0.44453602452295815</v>
      </c>
      <c r="EI17">
        <v>5.1792285224288097</v>
      </c>
      <c r="EJ17">
        <v>0.33217287451753813</v>
      </c>
      <c r="EK17">
        <v>5.062222064487317</v>
      </c>
      <c r="EL17">
        <v>0.32919017678939116</v>
      </c>
      <c r="EM17">
        <v>5.1730877377379709</v>
      </c>
      <c r="EN17">
        <v>0.33313087751671489</v>
      </c>
      <c r="EO17">
        <v>10.178741507269523</v>
      </c>
      <c r="EP17">
        <v>0.45881243414479445</v>
      </c>
      <c r="EQ17">
        <v>4.9703572254851469</v>
      </c>
      <c r="ER17">
        <v>0.32641488074030578</v>
      </c>
      <c r="ES17">
        <v>5.4577776840699945</v>
      </c>
      <c r="ET17">
        <v>0.34358882099473981</v>
      </c>
      <c r="EU17">
        <v>13.678282525427962</v>
      </c>
      <c r="EV17">
        <v>0.5219989911390428</v>
      </c>
      <c r="EW17">
        <v>13.202310286255356</v>
      </c>
      <c r="EX17">
        <v>0.51487898332854964</v>
      </c>
      <c r="EY17">
        <v>13.365593294560803</v>
      </c>
      <c r="EZ17">
        <v>0.5171998303695885</v>
      </c>
      <c r="FA17">
        <v>6.355078144010001</v>
      </c>
      <c r="FB17">
        <v>0.36938068854279821</v>
      </c>
      <c r="FC17">
        <v>6.170907088269705</v>
      </c>
      <c r="FD17">
        <v>0.3653348529353066</v>
      </c>
      <c r="FE17">
        <v>6.2209199847116938</v>
      </c>
      <c r="FF17">
        <v>0.36387648857968058</v>
      </c>
      <c r="FG17">
        <v>5.6430347081671526</v>
      </c>
      <c r="FH17">
        <v>0.34553322650860668</v>
      </c>
      <c r="FI17">
        <v>12.701575394447383</v>
      </c>
      <c r="FJ17">
        <v>0.50786628138744672</v>
      </c>
      <c r="FK17">
        <v>6.1083365054630754</v>
      </c>
      <c r="FL17">
        <v>0.3592261487517539</v>
      </c>
      <c r="FM17">
        <v>6.5678976899566788</v>
      </c>
      <c r="FN17">
        <v>0.37434092258248375</v>
      </c>
      <c r="FO17">
        <v>6.0526550146882734</v>
      </c>
      <c r="FP17">
        <v>0.35977078004907143</v>
      </c>
      <c r="FQ17">
        <v>5.9709844207691232</v>
      </c>
      <c r="FR17">
        <v>0.35561940198106579</v>
      </c>
      <c r="FS17">
        <v>16.608069909691025</v>
      </c>
      <c r="FT17">
        <v>0.56755371108656893</v>
      </c>
      <c r="FU17">
        <v>5.8540119989867501</v>
      </c>
      <c r="FV17">
        <v>0.35396046788086405</v>
      </c>
      <c r="FW17">
        <v>10.820644207190114</v>
      </c>
      <c r="FX17">
        <v>0.47893372204464857</v>
      </c>
      <c r="FY17">
        <v>5.0743600317001922</v>
      </c>
      <c r="FZ17">
        <v>0.32730244308645462</v>
      </c>
      <c r="GA17">
        <v>5.2023073519276331</v>
      </c>
      <c r="GB17">
        <v>0.33296834211315229</v>
      </c>
      <c r="GC17">
        <v>6.5420146500561787</v>
      </c>
      <c r="GD17">
        <v>0.37144251840548043</v>
      </c>
      <c r="GE17">
        <v>14.653245148955113</v>
      </c>
      <c r="GF17">
        <v>0.53908156964176712</v>
      </c>
      <c r="GG17">
        <v>14.213075819922697</v>
      </c>
      <c r="GH17">
        <v>0.53290757045617798</v>
      </c>
      <c r="GI17">
        <v>5.1735236489420293</v>
      </c>
      <c r="GJ17">
        <v>0.33106963432248676</v>
      </c>
      <c r="GK17">
        <v>6.1612326418981009</v>
      </c>
      <c r="GL17">
        <v>0.36214385530796467</v>
      </c>
      <c r="GM17">
        <v>5.207038558960237</v>
      </c>
      <c r="GN17">
        <v>0.33381914814427849</v>
      </c>
      <c r="GO17">
        <v>5.5340142168479671</v>
      </c>
      <c r="GP17">
        <v>0.3425644682859646</v>
      </c>
      <c r="GQ17">
        <v>16.756382069371593</v>
      </c>
      <c r="GR17">
        <v>0.57175315205552113</v>
      </c>
      <c r="GS17">
        <v>5.0606280457593753</v>
      </c>
      <c r="GT17">
        <v>0.32646353861058519</v>
      </c>
      <c r="GU17">
        <v>5.158253562514524</v>
      </c>
      <c r="GV17">
        <v>0.33330434483635768</v>
      </c>
      <c r="GW17">
        <v>9.8754750468131984</v>
      </c>
      <c r="GX17">
        <v>0.45293626107120771</v>
      </c>
      <c r="GY17">
        <v>13.270402737410981</v>
      </c>
      <c r="GZ17">
        <v>0.51524489163905196</v>
      </c>
      <c r="HA17">
        <v>17.735917435594146</v>
      </c>
      <c r="HB17">
        <v>0.58362518062617663</v>
      </c>
      <c r="HC17">
        <v>5.0899365678937256</v>
      </c>
      <c r="HD17">
        <v>0.32802346219579409</v>
      </c>
      <c r="HE17">
        <v>5.089606218082201</v>
      </c>
      <c r="HF17">
        <v>0.32919540234655348</v>
      </c>
      <c r="HG17">
        <v>5.5212407713215947</v>
      </c>
      <c r="HH17">
        <v>0.34502507549067613</v>
      </c>
      <c r="HI17">
        <v>5.6023049691800013</v>
      </c>
      <c r="HJ17">
        <v>0.34635754555234355</v>
      </c>
    </row>
    <row r="18" spans="3:218">
      <c r="C18">
        <v>12.01496</v>
      </c>
      <c r="D18">
        <v>0.49823000000000001</v>
      </c>
      <c r="E18">
        <v>8.9226215030313369</v>
      </c>
      <c r="F18">
        <v>0.43542306391320906</v>
      </c>
      <c r="I18">
        <v>13.577226145103197</v>
      </c>
      <c r="J18">
        <v>0.52011043317855343</v>
      </c>
      <c r="K18">
        <v>10.630999132546826</v>
      </c>
      <c r="L18">
        <v>0.46714599286607489</v>
      </c>
      <c r="M18">
        <v>5.0348391671112198</v>
      </c>
      <c r="N18">
        <v>0.32486148972306761</v>
      </c>
      <c r="O18">
        <v>4.7608570957118381</v>
      </c>
      <c r="P18">
        <v>0.31256416243577534</v>
      </c>
      <c r="Q18">
        <v>6.4685920836308899</v>
      </c>
      <c r="R18">
        <v>0.35426958917123919</v>
      </c>
      <c r="S18">
        <v>12.216148226282062</v>
      </c>
      <c r="T18">
        <v>0.48128455197195891</v>
      </c>
      <c r="U18">
        <v>4.7390355077177082</v>
      </c>
      <c r="V18">
        <v>0.31115322368329029</v>
      </c>
      <c r="W18">
        <v>5.9559908907753023</v>
      </c>
      <c r="X18">
        <v>0.35541791100034648</v>
      </c>
      <c r="Y18">
        <v>12.809434948976385</v>
      </c>
      <c r="Z18">
        <v>0.50519301244357528</v>
      </c>
      <c r="AA18">
        <v>13.419314327984905</v>
      </c>
      <c r="AB18">
        <v>0.51684870758287438</v>
      </c>
      <c r="AC18">
        <v>5.1462153156024888</v>
      </c>
      <c r="AD18">
        <v>0.32975445214452981</v>
      </c>
      <c r="AE18">
        <v>13.471366225175945</v>
      </c>
      <c r="AF18">
        <v>0.51768360646040013</v>
      </c>
      <c r="AG18">
        <v>13.048461593255809</v>
      </c>
      <c r="AH18">
        <v>0.49669008976812368</v>
      </c>
      <c r="AI18">
        <v>13.669726467970674</v>
      </c>
      <c r="AJ18">
        <v>0.52111566039842994</v>
      </c>
      <c r="AK18">
        <v>4.9865176788254351</v>
      </c>
      <c r="AL18">
        <v>0.32364737721685588</v>
      </c>
      <c r="AM18">
        <v>9.7807015031195856</v>
      </c>
      <c r="AN18">
        <v>0.44952334152500212</v>
      </c>
      <c r="AO18">
        <v>6.0018918612732106</v>
      </c>
      <c r="AP18">
        <v>0.35737420103672723</v>
      </c>
      <c r="AQ18">
        <v>11.671648042943618</v>
      </c>
      <c r="AR18">
        <v>0.48630873839281946</v>
      </c>
      <c r="AS18">
        <v>12.670677004746084</v>
      </c>
      <c r="AT18">
        <v>0.51868697995004676</v>
      </c>
      <c r="AU18">
        <v>6.1066744025275783</v>
      </c>
      <c r="AV18">
        <v>0.35912850091823051</v>
      </c>
      <c r="AW18">
        <v>6.3779364928882805</v>
      </c>
      <c r="AX18">
        <v>0.37022912787701667</v>
      </c>
      <c r="AY18">
        <v>4.7052680310283073</v>
      </c>
      <c r="AZ18">
        <v>0.31268779416071996</v>
      </c>
      <c r="BA18">
        <v>7.5829878829991699</v>
      </c>
      <c r="BB18">
        <v>0.39941427309242222</v>
      </c>
      <c r="BC18">
        <v>4.9108625488638502</v>
      </c>
      <c r="BD18">
        <v>0.32059909281703786</v>
      </c>
      <c r="BE18">
        <v>5.421148123438277</v>
      </c>
      <c r="BF18">
        <v>0.33701525183239872</v>
      </c>
      <c r="BG18">
        <v>16.750495987789805</v>
      </c>
      <c r="BH18">
        <v>0.56548356787064613</v>
      </c>
      <c r="BI18">
        <v>6.3675327367090491</v>
      </c>
      <c r="BJ18">
        <v>0.36587606360981345</v>
      </c>
      <c r="BK18">
        <v>5.6099149032151718</v>
      </c>
      <c r="BL18">
        <v>0.34320351854070796</v>
      </c>
      <c r="BM18">
        <v>13.453416454387229</v>
      </c>
      <c r="BN18">
        <v>0.51673950755538978</v>
      </c>
      <c r="BO18">
        <v>13.292624277264721</v>
      </c>
      <c r="BP18">
        <v>0.51469873948121325</v>
      </c>
      <c r="BQ18">
        <v>5.9911640674286879</v>
      </c>
      <c r="BR18">
        <v>0.35496463096607406</v>
      </c>
      <c r="BS18">
        <v>15.137770789990624</v>
      </c>
      <c r="BT18">
        <v>0.54350111062203499</v>
      </c>
      <c r="BU18">
        <v>7.5294978764260021</v>
      </c>
      <c r="BV18">
        <v>0.39939103854256613</v>
      </c>
      <c r="BW18">
        <v>5.0738065255814888</v>
      </c>
      <c r="BX18">
        <v>0.32609827389503854</v>
      </c>
      <c r="BY18">
        <v>13.207676800703947</v>
      </c>
      <c r="BZ18">
        <v>0.49433515067272893</v>
      </c>
      <c r="CA18">
        <v>18.394029314022024</v>
      </c>
      <c r="CB18">
        <v>0.58956100570252179</v>
      </c>
      <c r="CC18">
        <v>5.1295529463435008</v>
      </c>
      <c r="CD18">
        <v>0.32998369388589444</v>
      </c>
      <c r="CE18">
        <v>5.1848672285618775</v>
      </c>
      <c r="CF18">
        <v>0.33040818443063152</v>
      </c>
      <c r="CG18">
        <v>10.270872403969854</v>
      </c>
      <c r="CH18">
        <v>0.46204755430728295</v>
      </c>
      <c r="CI18">
        <v>5.6355966278164216</v>
      </c>
      <c r="CJ18">
        <v>0.3461256104578021</v>
      </c>
      <c r="CK18">
        <v>15.298075179057586</v>
      </c>
      <c r="CL18">
        <v>0.55187710426982006</v>
      </c>
      <c r="CM18">
        <v>4.7393152033703512</v>
      </c>
      <c r="CN18">
        <v>0.31554812668100157</v>
      </c>
      <c r="CO18">
        <v>4.9333154624194</v>
      </c>
      <c r="CP18">
        <v>0.32232996595417818</v>
      </c>
      <c r="CQ18">
        <v>13.56392119950879</v>
      </c>
      <c r="CR18">
        <v>0.52098578472282364</v>
      </c>
      <c r="CS18">
        <v>13.086049946920342</v>
      </c>
      <c r="CT18">
        <v>0.49945395961172373</v>
      </c>
      <c r="CU18">
        <v>15.545830256613536</v>
      </c>
      <c r="CV18">
        <v>0.55096869403113868</v>
      </c>
      <c r="CW18">
        <v>12.735657315077237</v>
      </c>
      <c r="CX18">
        <v>0.50794517216069668</v>
      </c>
      <c r="CY18">
        <v>12.487333570215448</v>
      </c>
      <c r="CZ18">
        <v>0.49111252815391554</v>
      </c>
      <c r="DA18">
        <v>6.4736190500355884</v>
      </c>
      <c r="DB18">
        <v>0.35469859257804026</v>
      </c>
      <c r="DC18">
        <v>15.90851413134059</v>
      </c>
      <c r="DD18">
        <v>0.52375632235964398</v>
      </c>
      <c r="DE18">
        <v>5.1429282193233661</v>
      </c>
      <c r="DF18">
        <v>0.33110942835635371</v>
      </c>
      <c r="DG18">
        <v>12.211240045055638</v>
      </c>
      <c r="DH18">
        <v>0.49635062562530252</v>
      </c>
      <c r="DI18">
        <v>13.249341421007866</v>
      </c>
      <c r="DJ18">
        <v>0.51387713078653108</v>
      </c>
      <c r="DK18">
        <v>5.0626973704837255</v>
      </c>
      <c r="DL18">
        <v>0.32617049400943793</v>
      </c>
      <c r="DM18">
        <v>12.527926080116339</v>
      </c>
      <c r="DN18">
        <v>0.50347886250991736</v>
      </c>
      <c r="DO18">
        <v>13.269614974880344</v>
      </c>
      <c r="DP18">
        <v>0.51482929328452542</v>
      </c>
      <c r="DQ18">
        <v>13.065723554312346</v>
      </c>
      <c r="DR18">
        <v>0.51264389355130457</v>
      </c>
      <c r="DS18">
        <v>5.6174774839854358</v>
      </c>
      <c r="DT18">
        <v>0.34401499988964379</v>
      </c>
      <c r="DU18">
        <v>13.462578565714255</v>
      </c>
      <c r="DV18">
        <v>0.51707016427943775</v>
      </c>
      <c r="DW18">
        <v>4.9124843844403268</v>
      </c>
      <c r="DX18">
        <v>0.32203768905915126</v>
      </c>
      <c r="DY18">
        <v>15.239631902419919</v>
      </c>
      <c r="DZ18">
        <v>0.54510422568849071</v>
      </c>
      <c r="EA18">
        <v>16.492202034555913</v>
      </c>
      <c r="EB18">
        <v>0.56304956680922191</v>
      </c>
      <c r="EC18">
        <v>5.0698009829706399</v>
      </c>
      <c r="ED18">
        <v>0.32583022718721522</v>
      </c>
      <c r="EE18">
        <v>5.4563909901595311</v>
      </c>
      <c r="EF18">
        <v>0.3389210267197687</v>
      </c>
      <c r="EG18">
        <v>10.419809648855955</v>
      </c>
      <c r="EH18">
        <v>0.44311271640182293</v>
      </c>
      <c r="EI18">
        <v>5.1828670543376791</v>
      </c>
      <c r="EJ18">
        <v>0.3311506296201247</v>
      </c>
      <c r="EK18">
        <v>5.0662976095895429</v>
      </c>
      <c r="EL18">
        <v>0.32801006849290332</v>
      </c>
      <c r="EM18">
        <v>5.1771768655779029</v>
      </c>
      <c r="EN18">
        <v>0.33195763828062647</v>
      </c>
      <c r="EO18">
        <v>10.184487039316267</v>
      </c>
      <c r="EP18">
        <v>0.45787034935708526</v>
      </c>
      <c r="EQ18">
        <v>4.9742461279085877</v>
      </c>
      <c r="ER18">
        <v>0.32527823027777164</v>
      </c>
      <c r="ES18">
        <v>5.4622581481991901</v>
      </c>
      <c r="ET18">
        <v>0.34234721789175376</v>
      </c>
      <c r="EU18">
        <v>13.685958190924994</v>
      </c>
      <c r="EV18">
        <v>0.52093961314902071</v>
      </c>
      <c r="EW18">
        <v>13.210463700700929</v>
      </c>
      <c r="EX18">
        <v>0.51360508762830182</v>
      </c>
      <c r="EY18">
        <v>13.373338164443153</v>
      </c>
      <c r="EZ18">
        <v>0.51605396109830803</v>
      </c>
      <c r="FA18">
        <v>6.3595413057900814</v>
      </c>
      <c r="FB18">
        <v>0.36822473463433775</v>
      </c>
      <c r="FC18">
        <v>6.175887726390485</v>
      </c>
      <c r="FD18">
        <v>0.36402876854596233</v>
      </c>
      <c r="FE18">
        <v>6.2249958221200048</v>
      </c>
      <c r="FF18">
        <v>0.36284621284858543</v>
      </c>
      <c r="FG18">
        <v>5.6463639697057468</v>
      </c>
      <c r="FH18">
        <v>0.34477139207604279</v>
      </c>
      <c r="FI18">
        <v>12.710828083502278</v>
      </c>
      <c r="FJ18">
        <v>0.50624048539475119</v>
      </c>
      <c r="FK18">
        <v>6.1117327820952099</v>
      </c>
      <c r="FL18">
        <v>0.35853997183232134</v>
      </c>
      <c r="FM18">
        <v>6.5722620927605382</v>
      </c>
      <c r="FN18">
        <v>0.3732918530766004</v>
      </c>
      <c r="FO18">
        <v>6.0570872413267116</v>
      </c>
      <c r="FP18">
        <v>0.35860620174287827</v>
      </c>
      <c r="FQ18">
        <v>5.9743797527451319</v>
      </c>
      <c r="FR18">
        <v>0.35488488102510879</v>
      </c>
      <c r="FS18">
        <v>16.619439337375059</v>
      </c>
      <c r="FT18">
        <v>0.56586396660564542</v>
      </c>
      <c r="FU18">
        <v>5.8583294406488529</v>
      </c>
      <c r="FV18">
        <v>0.35280778200164881</v>
      </c>
      <c r="FW18">
        <v>10.832422570367475</v>
      </c>
      <c r="FX18">
        <v>0.47671712431685259</v>
      </c>
      <c r="FY18">
        <v>5.0774876925890089</v>
      </c>
      <c r="FZ18">
        <v>0.32650242805431057</v>
      </c>
      <c r="GA18">
        <v>5.2060261146949003</v>
      </c>
      <c r="GB18">
        <v>0.33192339612034677</v>
      </c>
      <c r="GC18">
        <v>6.5473020024382294</v>
      </c>
      <c r="GD18">
        <v>0.37010346565746993</v>
      </c>
      <c r="GE18">
        <v>14.662688675891504</v>
      </c>
      <c r="GF18">
        <v>0.53759863561438415</v>
      </c>
      <c r="GG18">
        <v>14.222763231238385</v>
      </c>
      <c r="GH18">
        <v>0.53131997387972785</v>
      </c>
      <c r="GI18">
        <v>5.1767893731101999</v>
      </c>
      <c r="GJ18">
        <v>0.33020749194729015</v>
      </c>
      <c r="GK18">
        <v>6.1651773803991974</v>
      </c>
      <c r="GL18">
        <v>0.3611753558278889</v>
      </c>
      <c r="GM18">
        <v>5.2114145775539793</v>
      </c>
      <c r="GN18">
        <v>0.332577087618115</v>
      </c>
      <c r="GO18">
        <v>5.5372068431648973</v>
      </c>
      <c r="GP18">
        <v>0.34180028987376054</v>
      </c>
      <c r="GQ18">
        <v>16.768491909656785</v>
      </c>
      <c r="GR18">
        <v>0.5698982563465449</v>
      </c>
      <c r="GS18">
        <v>5.0636087736835407</v>
      </c>
      <c r="GT18">
        <v>0.3257323560331214</v>
      </c>
      <c r="GU18">
        <v>5.162398899923855</v>
      </c>
      <c r="GV18">
        <v>0.33211716382035728</v>
      </c>
      <c r="GW18">
        <v>9.8810753061130558</v>
      </c>
      <c r="GX18">
        <v>0.45195935594450309</v>
      </c>
      <c r="GY18">
        <v>13.277790436093712</v>
      </c>
      <c r="GZ18">
        <v>0.51422422135058332</v>
      </c>
      <c r="HA18">
        <v>17.7504415104403</v>
      </c>
      <c r="HB18">
        <v>0.58149694474073466</v>
      </c>
      <c r="HC18">
        <v>5.0929701106466103</v>
      </c>
      <c r="HD18">
        <v>0.32725740205255999</v>
      </c>
      <c r="HE18">
        <v>5.0930684092727212</v>
      </c>
      <c r="HF18">
        <v>0.32820371150274819</v>
      </c>
      <c r="HG18">
        <v>5.5255368824841584</v>
      </c>
      <c r="HH18">
        <v>0.34383076029413762</v>
      </c>
      <c r="HI18">
        <v>5.6061163626282129</v>
      </c>
      <c r="HJ18">
        <v>0.34530941527910192</v>
      </c>
    </row>
    <row r="19" spans="3:218">
      <c r="C19">
        <v>13.615170000000001</v>
      </c>
      <c r="D19">
        <v>0.52819000000000005</v>
      </c>
      <c r="E19">
        <v>9.653607713894047</v>
      </c>
      <c r="F19">
        <v>0.45158455019763744</v>
      </c>
      <c r="I19">
        <v>13.601699273606989</v>
      </c>
      <c r="J19">
        <v>0.51924798945227113</v>
      </c>
      <c r="K19">
        <v>10.649688775455855</v>
      </c>
      <c r="L19">
        <v>0.46645447899434134</v>
      </c>
      <c r="M19">
        <v>5.043434604363445</v>
      </c>
      <c r="N19">
        <v>0.32443725613927982</v>
      </c>
      <c r="O19">
        <v>4.7715633897093017</v>
      </c>
      <c r="P19">
        <v>0.31174387449126961</v>
      </c>
      <c r="Q19">
        <v>6.4834658037471717</v>
      </c>
      <c r="R19">
        <v>0.35331525538389424</v>
      </c>
      <c r="S19">
        <v>12.242849899163829</v>
      </c>
      <c r="T19">
        <v>0.48007751913973018</v>
      </c>
      <c r="U19">
        <v>4.7516422545674102</v>
      </c>
      <c r="V19">
        <v>0.31016940861918341</v>
      </c>
      <c r="W19">
        <v>5.9672755995158564</v>
      </c>
      <c r="X19">
        <v>0.35472344332898692</v>
      </c>
      <c r="Y19">
        <v>12.838276874460576</v>
      </c>
      <c r="Z19">
        <v>0.50390059334027393</v>
      </c>
      <c r="AA19">
        <v>13.444520587845172</v>
      </c>
      <c r="AB19">
        <v>0.51597856590530222</v>
      </c>
      <c r="AC19">
        <v>5.1567833843228632</v>
      </c>
      <c r="AD19">
        <v>0.32902485073554388</v>
      </c>
      <c r="AE19">
        <v>13.493630402065804</v>
      </c>
      <c r="AF19">
        <v>0.51707830948349598</v>
      </c>
      <c r="AG19">
        <v>13.077855843933964</v>
      </c>
      <c r="AH19">
        <v>0.49537227425804986</v>
      </c>
      <c r="AI19">
        <v>13.692790503523247</v>
      </c>
      <c r="AJ19">
        <v>0.52042512679680242</v>
      </c>
      <c r="AK19">
        <v>4.9955596142749501</v>
      </c>
      <c r="AL19">
        <v>0.32311635204396816</v>
      </c>
      <c r="AM19">
        <v>9.7972832526050411</v>
      </c>
      <c r="AN19">
        <v>0.44894600700231146</v>
      </c>
      <c r="AO19">
        <v>6.0141459851291508</v>
      </c>
      <c r="AP19">
        <v>0.35657626824098909</v>
      </c>
      <c r="AQ19">
        <v>11.69160606907656</v>
      </c>
      <c r="AR19">
        <v>0.48575316980921218</v>
      </c>
      <c r="AS19">
        <v>12.725497375803522</v>
      </c>
      <c r="AT19">
        <v>0.51636821734511384</v>
      </c>
      <c r="AU19">
        <v>6.1176825194565509</v>
      </c>
      <c r="AV19">
        <v>0.35857477847977343</v>
      </c>
      <c r="AW19">
        <v>6.3942815983683969</v>
      </c>
      <c r="AX19">
        <v>0.36910199667215987</v>
      </c>
      <c r="AY19">
        <v>4.7129507670715807</v>
      </c>
      <c r="AZ19">
        <v>0.31238604924801416</v>
      </c>
      <c r="BA19">
        <v>7.5963230074412627</v>
      </c>
      <c r="BB19">
        <v>0.39884608907538827</v>
      </c>
      <c r="BC19">
        <v>4.9241243460233894</v>
      </c>
      <c r="BD19">
        <v>0.31957085202998747</v>
      </c>
      <c r="BE19">
        <v>5.4299254205499281</v>
      </c>
      <c r="BF19">
        <v>0.33672968064729109</v>
      </c>
      <c r="BG19">
        <v>16.776528864610803</v>
      </c>
      <c r="BH19">
        <v>0.56514927123879266</v>
      </c>
      <c r="BI19">
        <v>6.3775655474825372</v>
      </c>
      <c r="BJ19">
        <v>0.36558333567228246</v>
      </c>
      <c r="BK19">
        <v>5.6190311734555358</v>
      </c>
      <c r="BL19">
        <v>0.34287472645899297</v>
      </c>
      <c r="BM19">
        <v>13.474987088556064</v>
      </c>
      <c r="BN19">
        <v>0.51627723430685868</v>
      </c>
      <c r="BO19">
        <v>13.315481483941646</v>
      </c>
      <c r="BP19">
        <v>0.51399603684252315</v>
      </c>
      <c r="BQ19">
        <v>6.000770339315511</v>
      </c>
      <c r="BR19">
        <v>0.35459101592958597</v>
      </c>
      <c r="BS19">
        <v>15.163429458900239</v>
      </c>
      <c r="BT19">
        <v>0.54279302200918744</v>
      </c>
      <c r="BU19">
        <v>7.5446019909527759</v>
      </c>
      <c r="BV19">
        <v>0.3985065636085795</v>
      </c>
      <c r="BW19">
        <v>5.0824825356442087</v>
      </c>
      <c r="BX19">
        <v>0.32565032311058306</v>
      </c>
      <c r="BY19">
        <v>13.23304292962262</v>
      </c>
      <c r="BZ19">
        <v>0.49336972180882843</v>
      </c>
      <c r="CA19">
        <v>18.429576898320708</v>
      </c>
      <c r="CB19">
        <v>0.58839269531792537</v>
      </c>
      <c r="CC19">
        <v>5.1408702748291244</v>
      </c>
      <c r="CD19">
        <v>0.32913596150308133</v>
      </c>
      <c r="CE19">
        <v>5.1942175676678204</v>
      </c>
      <c r="CF19">
        <v>0.32984674569288658</v>
      </c>
      <c r="CG19">
        <v>10.292401515415952</v>
      </c>
      <c r="CH19">
        <v>0.46095801043861279</v>
      </c>
      <c r="CI19">
        <v>5.6473951661216972</v>
      </c>
      <c r="CJ19">
        <v>0.34530817787064727</v>
      </c>
      <c r="CK19">
        <v>15.354404670172114</v>
      </c>
      <c r="CL19">
        <v>0.5495481359565908</v>
      </c>
      <c r="CM19">
        <v>4.7522838268808245</v>
      </c>
      <c r="CN19">
        <v>0.31452483126026448</v>
      </c>
      <c r="CO19">
        <v>4.9432450097587415</v>
      </c>
      <c r="CP19">
        <v>0.32165514226435454</v>
      </c>
      <c r="CQ19">
        <v>13.59293973553722</v>
      </c>
      <c r="CR19">
        <v>0.51976190103935394</v>
      </c>
      <c r="CS19">
        <v>13.113335933047033</v>
      </c>
      <c r="CT19">
        <v>0.4982856105251498</v>
      </c>
      <c r="CU19">
        <v>15.575500537876648</v>
      </c>
      <c r="CV19">
        <v>0.54989305566837998</v>
      </c>
      <c r="CW19">
        <v>12.762890023459155</v>
      </c>
      <c r="CX19">
        <v>0.50670193458388602</v>
      </c>
      <c r="CY19">
        <v>12.516610738771091</v>
      </c>
      <c r="CZ19">
        <v>0.48975437515513048</v>
      </c>
      <c r="DA19">
        <v>6.4882221435042453</v>
      </c>
      <c r="DB19">
        <v>0.35376154222897815</v>
      </c>
      <c r="DC19">
        <v>15.937917817339379</v>
      </c>
      <c r="DD19">
        <v>0.52283812146660003</v>
      </c>
      <c r="DE19">
        <v>5.1547589314724043</v>
      </c>
      <c r="DF19">
        <v>0.33020814430026729</v>
      </c>
      <c r="DG19">
        <v>12.231790535210278</v>
      </c>
      <c r="DH19">
        <v>0.49572631857328886</v>
      </c>
      <c r="DI19">
        <v>13.271437373868714</v>
      </c>
      <c r="DJ19">
        <v>0.51325316554571565</v>
      </c>
      <c r="DK19">
        <v>5.0717950013826751</v>
      </c>
      <c r="DL19">
        <v>0.32565077415422838</v>
      </c>
      <c r="DM19">
        <v>12.554026392659397</v>
      </c>
      <c r="DN19">
        <v>0.50233550721555409</v>
      </c>
      <c r="DO19">
        <v>13.292725688749247</v>
      </c>
      <c r="DP19">
        <v>0.51406560764286413</v>
      </c>
      <c r="DQ19">
        <v>13.091897549755394</v>
      </c>
      <c r="DR19">
        <v>0.51155505521370193</v>
      </c>
      <c r="DS19">
        <v>5.6327317285562044</v>
      </c>
      <c r="DT19">
        <v>0.34290672912581527</v>
      </c>
      <c r="DU19">
        <v>13.484173102587903</v>
      </c>
      <c r="DV19">
        <v>0.51655065944037237</v>
      </c>
      <c r="DW19">
        <v>4.9227716128762546</v>
      </c>
      <c r="DX19">
        <v>0.32127965182492474</v>
      </c>
      <c r="DY19">
        <v>15.264962694623714</v>
      </c>
      <c r="DZ19">
        <v>0.54443792115200673</v>
      </c>
      <c r="EA19">
        <v>16.520766449008864</v>
      </c>
      <c r="EB19">
        <v>0.56228557995029604</v>
      </c>
      <c r="EC19">
        <v>5.0783010615325068</v>
      </c>
      <c r="ED19">
        <v>0.32541780012342963</v>
      </c>
      <c r="EE19">
        <v>5.4657816942087916</v>
      </c>
      <c r="EF19">
        <v>0.33843464253458605</v>
      </c>
      <c r="EG19">
        <v>10.441966891159888</v>
      </c>
      <c r="EH19">
        <v>0.44207359828282444</v>
      </c>
      <c r="EI19">
        <v>5.1935636502489846</v>
      </c>
      <c r="EJ19">
        <v>0.33041619702632258</v>
      </c>
      <c r="EK19">
        <v>5.078293938266083</v>
      </c>
      <c r="EL19">
        <v>0.32710511234889739</v>
      </c>
      <c r="EM19">
        <v>5.1892144747775433</v>
      </c>
      <c r="EN19">
        <v>0.33105810750949116</v>
      </c>
      <c r="EO19">
        <v>10.201427565071894</v>
      </c>
      <c r="EP19">
        <v>0.45734405767585329</v>
      </c>
      <c r="EQ19">
        <v>4.9856942498236982</v>
      </c>
      <c r="ER19">
        <v>0.32439950936165896</v>
      </c>
      <c r="ES19">
        <v>5.4754640876609457</v>
      </c>
      <c r="ET19">
        <v>0.34136243035744018</v>
      </c>
      <c r="EU19">
        <v>13.708617948576958</v>
      </c>
      <c r="EV19">
        <v>0.5203537008137723</v>
      </c>
      <c r="EW19">
        <v>13.234532909467037</v>
      </c>
      <c r="EX19">
        <v>0.51280444710421591</v>
      </c>
      <c r="EY19">
        <v>13.39620086194927</v>
      </c>
      <c r="EZ19">
        <v>0.51537408870165846</v>
      </c>
      <c r="FA19">
        <v>6.3726863962919857</v>
      </c>
      <c r="FB19">
        <v>0.36736488975271708</v>
      </c>
      <c r="FC19">
        <v>6.1905726538699568</v>
      </c>
      <c r="FD19">
        <v>0.3630013449148593</v>
      </c>
      <c r="FE19">
        <v>6.236988668850163</v>
      </c>
      <c r="FF19">
        <v>0.36212582393549514</v>
      </c>
      <c r="FG19">
        <v>5.6561442286481949</v>
      </c>
      <c r="FH19">
        <v>0.3443276999032997</v>
      </c>
      <c r="FI19">
        <v>12.738150752810297</v>
      </c>
      <c r="FJ19">
        <v>0.50507966696284945</v>
      </c>
      <c r="FK19">
        <v>6.121715757690759</v>
      </c>
      <c r="FL19">
        <v>0.35818236770046158</v>
      </c>
      <c r="FM19">
        <v>6.5851043337212714</v>
      </c>
      <c r="FN19">
        <v>0.37258319718927724</v>
      </c>
      <c r="FO19">
        <v>6.0701339170690405</v>
      </c>
      <c r="FP19">
        <v>0.35775573791978738</v>
      </c>
      <c r="FQ19">
        <v>5.98435805715686</v>
      </c>
      <c r="FR19">
        <v>0.35447259548892801</v>
      </c>
      <c r="FS19">
        <v>16.653035993858548</v>
      </c>
      <c r="FT19">
        <v>0.56468210687642995</v>
      </c>
      <c r="FU19">
        <v>5.8710352817936737</v>
      </c>
      <c r="FV19">
        <v>0.3519672284051179</v>
      </c>
      <c r="FW19">
        <v>10.867239283563583</v>
      </c>
      <c r="FX19">
        <v>0.4749102949217503</v>
      </c>
      <c r="FY19">
        <v>5.0866696160008855</v>
      </c>
      <c r="FZ19">
        <v>0.32600053216154284</v>
      </c>
      <c r="GA19">
        <v>5.2169597696864596</v>
      </c>
      <c r="GB19">
        <v>0.33116923047123592</v>
      </c>
      <c r="GC19">
        <v>6.5628895204547453</v>
      </c>
      <c r="GD19">
        <v>0.36907133094534283</v>
      </c>
      <c r="GE19">
        <v>14.690581458880676</v>
      </c>
      <c r="GF19">
        <v>0.53658920471043958</v>
      </c>
      <c r="GG19">
        <v>14.251377785770996</v>
      </c>
      <c r="GH19">
        <v>0.53019968028765851</v>
      </c>
      <c r="GI19">
        <v>5.1863806070606504</v>
      </c>
      <c r="GJ19">
        <v>0.32963981545937515</v>
      </c>
      <c r="GK19">
        <v>6.1767789010350036</v>
      </c>
      <c r="GL19">
        <v>0.36052907352118468</v>
      </c>
      <c r="GM19">
        <v>5.224305615371394</v>
      </c>
      <c r="GN19">
        <v>0.33160376079311688</v>
      </c>
      <c r="GO19">
        <v>5.5465848090354299</v>
      </c>
      <c r="GP19">
        <v>0.34133623424197201</v>
      </c>
      <c r="GQ19">
        <v>16.804289582873835</v>
      </c>
      <c r="GR19">
        <v>0.56850611809308316</v>
      </c>
      <c r="GS19">
        <v>5.0723578075573101</v>
      </c>
      <c r="GT19">
        <v>0.32529660530202431</v>
      </c>
      <c r="GU19">
        <v>5.1746090817176507</v>
      </c>
      <c r="GV19">
        <v>0.3311871847453548</v>
      </c>
      <c r="GW19">
        <v>9.8975854792890114</v>
      </c>
      <c r="GX19">
        <v>0.45138214173610292</v>
      </c>
      <c r="GY19">
        <v>13.299597612191805</v>
      </c>
      <c r="GZ19">
        <v>0.51367145940735626</v>
      </c>
      <c r="HA19">
        <v>17.793376795931252</v>
      </c>
      <c r="HB19">
        <v>0.5799322018457701</v>
      </c>
      <c r="HC19">
        <v>5.101875283161788</v>
      </c>
      <c r="HD19">
        <v>0.32678388977925182</v>
      </c>
      <c r="HE19">
        <v>5.1032492804482059</v>
      </c>
      <c r="HF19">
        <v>0.32747550398084135</v>
      </c>
      <c r="HG19">
        <v>5.53819305365327</v>
      </c>
      <c r="HH19">
        <v>0.34290157901035717</v>
      </c>
      <c r="HI19">
        <v>5.6173328644967855</v>
      </c>
      <c r="HJ19">
        <v>0.34453261931706286</v>
      </c>
    </row>
    <row r="20" spans="3:218">
      <c r="C20">
        <v>6.2956899999999996</v>
      </c>
      <c r="D20">
        <v>0.36762</v>
      </c>
      <c r="E20">
        <v>10.438444697993269</v>
      </c>
      <c r="F20">
        <v>0.46792799930925488</v>
      </c>
      <c r="I20">
        <v>13.641416235670558</v>
      </c>
      <c r="J20">
        <v>0.5188748297511443</v>
      </c>
      <c r="K20">
        <v>10.680012978139274</v>
      </c>
      <c r="L20">
        <v>0.46620780590322825</v>
      </c>
      <c r="M20">
        <v>5.0573665608933718</v>
      </c>
      <c r="N20">
        <v>0.32432171639724483</v>
      </c>
      <c r="O20">
        <v>4.7889266851936361</v>
      </c>
      <c r="P20">
        <v>0.31120358826395811</v>
      </c>
      <c r="Q20">
        <v>6.507597721319212</v>
      </c>
      <c r="R20">
        <v>0.35268237404114339</v>
      </c>
      <c r="S20">
        <v>12.286188833030733</v>
      </c>
      <c r="T20">
        <v>0.47931328878507989</v>
      </c>
      <c r="U20">
        <v>4.7720942847867125</v>
      </c>
      <c r="V20">
        <v>0.30946307683248703</v>
      </c>
      <c r="W20">
        <v>5.9855750029005437</v>
      </c>
      <c r="X20">
        <v>0.35435395638800282</v>
      </c>
      <c r="Y20">
        <v>12.885088910118784</v>
      </c>
      <c r="Z20">
        <v>0.50309582101860451</v>
      </c>
      <c r="AA20">
        <v>13.485426788203009</v>
      </c>
      <c r="AB20">
        <v>0.51562112805802673</v>
      </c>
      <c r="AC20">
        <v>5.1739185298493924</v>
      </c>
      <c r="AD20">
        <v>0.32860749425615482</v>
      </c>
      <c r="AE20">
        <v>13.529761058048704</v>
      </c>
      <c r="AF20">
        <v>0.51696074705555906</v>
      </c>
      <c r="AG20">
        <v>13.125569183696575</v>
      </c>
      <c r="AH20">
        <v>0.4944909297787532</v>
      </c>
      <c r="AI20">
        <v>13.730219828390641</v>
      </c>
      <c r="AJ20">
        <v>0.52022245005300682</v>
      </c>
      <c r="AK20">
        <v>5.0102161056138375</v>
      </c>
      <c r="AL20">
        <v>0.32289251827914128</v>
      </c>
      <c r="AM20">
        <v>9.8241847186957418</v>
      </c>
      <c r="AN20">
        <v>0.44879539270333102</v>
      </c>
      <c r="AO20">
        <v>6.0340196681832294</v>
      </c>
      <c r="AP20">
        <v>0.35610935632611329</v>
      </c>
      <c r="AQ20">
        <v>11.723990405435917</v>
      </c>
      <c r="AR20">
        <v>0.48567707881274985</v>
      </c>
      <c r="AS20">
        <v>12.814507366874675</v>
      </c>
      <c r="AT20">
        <v>0.51450375921787617</v>
      </c>
      <c r="AU20">
        <v>6.1355313640350628</v>
      </c>
      <c r="AV20">
        <v>0.35836865883172003</v>
      </c>
      <c r="AW20">
        <v>6.4208016050393866</v>
      </c>
      <c r="AX20">
        <v>0.36831565786195841</v>
      </c>
      <c r="AY20">
        <v>4.7254017984518573</v>
      </c>
      <c r="AZ20">
        <v>0.31238382149180915</v>
      </c>
      <c r="BA20">
        <v>7.6179510892870406</v>
      </c>
      <c r="BB20">
        <v>0.3986631183337131</v>
      </c>
      <c r="BC20">
        <v>4.9456398511176758</v>
      </c>
      <c r="BD20">
        <v>0.31882849352750242</v>
      </c>
      <c r="BE20">
        <v>5.4441541095968811</v>
      </c>
      <c r="BF20">
        <v>0.33676961908469821</v>
      </c>
      <c r="BG20">
        <v>16.818782851347759</v>
      </c>
      <c r="BH20">
        <v>0.56535570482227682</v>
      </c>
      <c r="BI20">
        <v>6.3938337058729271</v>
      </c>
      <c r="BJ20">
        <v>0.36563596020508626</v>
      </c>
      <c r="BK20">
        <v>5.6338099764658294</v>
      </c>
      <c r="BL20">
        <v>0.34287355585843049</v>
      </c>
      <c r="BM20">
        <v>13.50999238225773</v>
      </c>
      <c r="BN20">
        <v>0.5163069641640412</v>
      </c>
      <c r="BO20">
        <v>13.35257443504638</v>
      </c>
      <c r="BP20">
        <v>0.51378269326668602</v>
      </c>
      <c r="BQ20">
        <v>6.0163450743637776</v>
      </c>
      <c r="BR20">
        <v>0.35454593355659836</v>
      </c>
      <c r="BS20">
        <v>15.205072489542177</v>
      </c>
      <c r="BT20">
        <v>0.54259938745302316</v>
      </c>
      <c r="BU20">
        <v>7.569104716911915</v>
      </c>
      <c r="BV20">
        <v>0.39798192028403956</v>
      </c>
      <c r="BW20">
        <v>5.0965454870496938</v>
      </c>
      <c r="BX20">
        <v>0.32550825824514962</v>
      </c>
      <c r="BY20">
        <v>13.274211899942708</v>
      </c>
      <c r="BZ20">
        <v>0.49286968414429244</v>
      </c>
      <c r="CA20">
        <v>18.487279173510263</v>
      </c>
      <c r="CB20">
        <v>0.58777958675011932</v>
      </c>
      <c r="CC20">
        <v>5.1592251759527308</v>
      </c>
      <c r="CD20">
        <v>0.32858083234970281</v>
      </c>
      <c r="CE20">
        <v>5.2093754570978525</v>
      </c>
      <c r="CF20">
        <v>0.32959094605792755</v>
      </c>
      <c r="CG20">
        <v>10.3273382156657</v>
      </c>
      <c r="CH20">
        <v>0.46029165115319187</v>
      </c>
      <c r="CI20">
        <v>5.666530070132251</v>
      </c>
      <c r="CJ20">
        <v>0.34480439953072095</v>
      </c>
      <c r="CK20">
        <v>15.445860026415007</v>
      </c>
      <c r="CL20">
        <v>0.54777185461310751</v>
      </c>
      <c r="CM20">
        <v>4.7733197954963131</v>
      </c>
      <c r="CN20">
        <v>0.31381109145680469</v>
      </c>
      <c r="CO20">
        <v>4.9593426738608199</v>
      </c>
      <c r="CP20">
        <v>0.32129024653448751</v>
      </c>
      <c r="CQ20">
        <v>13.640037795691796</v>
      </c>
      <c r="CR20">
        <v>0.51904290713101109</v>
      </c>
      <c r="CS20">
        <v>13.157623259363666</v>
      </c>
      <c r="CT20">
        <v>0.49757512474442778</v>
      </c>
      <c r="CU20">
        <v>15.623658048782298</v>
      </c>
      <c r="CV20">
        <v>0.54933071718562476</v>
      </c>
      <c r="CW20">
        <v>12.807090096932285</v>
      </c>
      <c r="CX20">
        <v>0.50591862304924806</v>
      </c>
      <c r="CY20">
        <v>12.564133023782091</v>
      </c>
      <c r="CZ20">
        <v>0.48884068263305669</v>
      </c>
      <c r="DA20">
        <v>6.5119148698516849</v>
      </c>
      <c r="DB20">
        <v>0.35314109119187609</v>
      </c>
      <c r="DC20">
        <v>15.98564474382407</v>
      </c>
      <c r="DD20">
        <v>0.52241726970770552</v>
      </c>
      <c r="DE20">
        <v>5.1739489222899211</v>
      </c>
      <c r="DF20">
        <v>0.32959284658528082</v>
      </c>
      <c r="DG20">
        <v>12.265137623754146</v>
      </c>
      <c r="DH20">
        <v>0.49557176074338422</v>
      </c>
      <c r="DI20">
        <v>13.307294625531128</v>
      </c>
      <c r="DJ20">
        <v>0.51311444247176807</v>
      </c>
      <c r="DK20">
        <v>5.0865419519371358</v>
      </c>
      <c r="DL20">
        <v>0.32544076582860587</v>
      </c>
      <c r="DM20">
        <v>12.596385570964534</v>
      </c>
      <c r="DN20">
        <v>0.50167192397751292</v>
      </c>
      <c r="DO20">
        <v>13.330230314747039</v>
      </c>
      <c r="DP20">
        <v>0.51378591743647084</v>
      </c>
      <c r="DQ20">
        <v>13.134376481821004</v>
      </c>
      <c r="DR20">
        <v>0.51095100212969413</v>
      </c>
      <c r="DS20">
        <v>5.6574833583018185</v>
      </c>
      <c r="DT20">
        <v>0.34209987086312466</v>
      </c>
      <c r="DU20">
        <v>13.519217055359794</v>
      </c>
      <c r="DV20">
        <v>0.51651534019322187</v>
      </c>
      <c r="DW20">
        <v>4.9394522851288816</v>
      </c>
      <c r="DX20">
        <v>0.32081484459191784</v>
      </c>
      <c r="DY20">
        <v>15.306073663890674</v>
      </c>
      <c r="DZ20">
        <v>0.5442835766345433</v>
      </c>
      <c r="EA20">
        <v>16.567128057509329</v>
      </c>
      <c r="EB20">
        <v>0.5620632337496384</v>
      </c>
      <c r="EC20">
        <v>5.0920786141847225</v>
      </c>
      <c r="ED20">
        <v>0.32531058734686363</v>
      </c>
      <c r="EE20">
        <v>5.4810051534313535</v>
      </c>
      <c r="EF20">
        <v>0.33826435422396567</v>
      </c>
      <c r="EG20">
        <v>10.477924648843597</v>
      </c>
      <c r="EH20">
        <v>0.44145860289253164</v>
      </c>
      <c r="EI20">
        <v>5.2109072459805743</v>
      </c>
      <c r="EJ20">
        <v>0.32999780056883704</v>
      </c>
      <c r="EK20">
        <v>5.0977500383335155</v>
      </c>
      <c r="EL20">
        <v>0.32651008531448222</v>
      </c>
      <c r="EM20">
        <v>5.2087379667688944</v>
      </c>
      <c r="EN20">
        <v>0.33046685356803701</v>
      </c>
      <c r="EO20">
        <v>10.228912069631976</v>
      </c>
      <c r="EP20">
        <v>0.45725378419526047</v>
      </c>
      <c r="EQ20">
        <v>5.004261646325463</v>
      </c>
      <c r="ER20">
        <v>0.3238124867439815</v>
      </c>
      <c r="ES20">
        <v>5.4968880056077216</v>
      </c>
      <c r="ET20">
        <v>0.34067230322446762</v>
      </c>
      <c r="EU20">
        <v>13.745390996607787</v>
      </c>
      <c r="EV20">
        <v>0.52026377031831472</v>
      </c>
      <c r="EW20">
        <v>13.273592946358965</v>
      </c>
      <c r="EX20">
        <v>0.51250782992262811</v>
      </c>
      <c r="EY20">
        <v>13.43330278643554</v>
      </c>
      <c r="EZ20">
        <v>0.51518634029456645</v>
      </c>
      <c r="FA20">
        <v>6.3940082570595775</v>
      </c>
      <c r="FB20">
        <v>0.36683419725453037</v>
      </c>
      <c r="FC20">
        <v>6.2143975371804858</v>
      </c>
      <c r="FD20">
        <v>0.36229206535595498</v>
      </c>
      <c r="FE20">
        <v>6.2564376465279929</v>
      </c>
      <c r="FF20">
        <v>0.36174300598234116</v>
      </c>
      <c r="FG20">
        <v>5.6719996351281718</v>
      </c>
      <c r="FH20">
        <v>0.34421920083175056</v>
      </c>
      <c r="FI20">
        <v>12.782493407512668</v>
      </c>
      <c r="FJ20">
        <v>0.50442843569308493</v>
      </c>
      <c r="FK20">
        <v>6.1379017920961019</v>
      </c>
      <c r="FL20">
        <v>0.35816707888241534</v>
      </c>
      <c r="FM20">
        <v>6.6059308927207674</v>
      </c>
      <c r="FN20">
        <v>0.3722421881688453</v>
      </c>
      <c r="FO20">
        <v>6.0912936654831427</v>
      </c>
      <c r="FP20">
        <v>0.35725207142757465</v>
      </c>
      <c r="FQ20">
        <v>6.0005358733616623</v>
      </c>
      <c r="FR20">
        <v>0.35439838927446637</v>
      </c>
      <c r="FS20">
        <v>16.707568778474055</v>
      </c>
      <c r="FT20">
        <v>0.56405355010552183</v>
      </c>
      <c r="FU20">
        <v>5.8916412440715327</v>
      </c>
      <c r="FV20">
        <v>0.35147110909459806</v>
      </c>
      <c r="FW20">
        <v>10.923756360015748</v>
      </c>
      <c r="FX20">
        <v>0.47358266929971404</v>
      </c>
      <c r="FY20">
        <v>5.101552945768387</v>
      </c>
      <c r="FZ20">
        <v>0.32581604298584416</v>
      </c>
      <c r="GA20">
        <v>5.2346881426726481</v>
      </c>
      <c r="GB20">
        <v>0.33073482732877418</v>
      </c>
      <c r="GC20">
        <v>6.5881781845299336</v>
      </c>
      <c r="GD20">
        <v>0.3683857786272583</v>
      </c>
      <c r="GE20">
        <v>14.735851593914807</v>
      </c>
      <c r="GF20">
        <v>0.53609206879347671</v>
      </c>
      <c r="GG20">
        <v>14.29781984223707</v>
      </c>
      <c r="GH20">
        <v>0.52958974193444541</v>
      </c>
      <c r="GI20">
        <v>5.201928765051492</v>
      </c>
      <c r="GJ20">
        <v>0.32938842034781568</v>
      </c>
      <c r="GK20">
        <v>6.195591363873695</v>
      </c>
      <c r="GL20">
        <v>0.36022984465445951</v>
      </c>
      <c r="GM20">
        <v>5.2452162770585353</v>
      </c>
      <c r="GN20">
        <v>0.33093657207332083</v>
      </c>
      <c r="GO20">
        <v>5.5617877244903848</v>
      </c>
      <c r="GP20">
        <v>0.34119013478828319</v>
      </c>
      <c r="GQ20">
        <v>16.86239940451658</v>
      </c>
      <c r="GR20">
        <v>0.56763023638749655</v>
      </c>
      <c r="GS20">
        <v>5.0865389269154289</v>
      </c>
      <c r="GT20">
        <v>0.32517303207351822</v>
      </c>
      <c r="GU20">
        <v>5.1944148774571257</v>
      </c>
      <c r="GV20">
        <v>0.33055014618566431</v>
      </c>
      <c r="GW20">
        <v>9.9243710896449215</v>
      </c>
      <c r="GX20">
        <v>0.45122680046433039</v>
      </c>
      <c r="GY20">
        <v>13.334986228157417</v>
      </c>
      <c r="GZ20">
        <v>0.5136078481408568</v>
      </c>
      <c r="HA20">
        <v>17.863073313123977</v>
      </c>
      <c r="HB20">
        <v>0.57899108413321854</v>
      </c>
      <c r="HC20">
        <v>5.1163098646535801</v>
      </c>
      <c r="HD20">
        <v>0.32662112218698419</v>
      </c>
      <c r="HE20">
        <v>5.1197575864388787</v>
      </c>
      <c r="HF20">
        <v>0.32703876438751639</v>
      </c>
      <c r="HG20">
        <v>5.5587229152685635</v>
      </c>
      <c r="HH20">
        <v>0.34227323955497957</v>
      </c>
      <c r="HI20">
        <v>5.6355234309091964</v>
      </c>
      <c r="HJ20">
        <v>0.34405700949941537</v>
      </c>
    </row>
    <row r="21" spans="3:218">
      <c r="C21">
        <v>6.6590499999999997</v>
      </c>
      <c r="D21">
        <v>0.37796999999999997</v>
      </c>
      <c r="E21">
        <v>11.281099569530431</v>
      </c>
      <c r="F21">
        <v>0.48445545997488582</v>
      </c>
      <c r="I21">
        <v>13.694850730715331</v>
      </c>
      <c r="J21">
        <v>0.51900529439321685</v>
      </c>
      <c r="K21">
        <v>10.720806398493966</v>
      </c>
      <c r="L21">
        <v>0.46641545310129129</v>
      </c>
      <c r="M21">
        <v>5.0760996394246867</v>
      </c>
      <c r="N21">
        <v>0.32451931062445366</v>
      </c>
      <c r="O21">
        <v>4.8122797204568242</v>
      </c>
      <c r="P21">
        <v>0.31096406665056042</v>
      </c>
      <c r="Q21">
        <v>6.5400604602880517</v>
      </c>
      <c r="R21">
        <v>0.35239526641806468</v>
      </c>
      <c r="S21">
        <v>12.344499536959024</v>
      </c>
      <c r="T21">
        <v>0.47902122985195195</v>
      </c>
      <c r="U21">
        <v>4.7996056383239178</v>
      </c>
      <c r="V21">
        <v>0.3090613722576484</v>
      </c>
      <c r="W21">
        <v>6.0101858651197162</v>
      </c>
      <c r="X21">
        <v>0.35432364935332544</v>
      </c>
      <c r="Y21">
        <v>12.948072095673158</v>
      </c>
      <c r="Z21">
        <v>0.50280962242756733</v>
      </c>
      <c r="AA21">
        <v>13.540460926719122</v>
      </c>
      <c r="AB21">
        <v>0.51579013017706543</v>
      </c>
      <c r="AC21">
        <v>5.1969622581489912</v>
      </c>
      <c r="AD21">
        <v>0.32851842148180926</v>
      </c>
      <c r="AE21">
        <v>13.57836971227753</v>
      </c>
      <c r="AF21">
        <v>0.51733543703476526</v>
      </c>
      <c r="AG21">
        <v>13.189768015654513</v>
      </c>
      <c r="AH21">
        <v>0.49407992590430944</v>
      </c>
      <c r="AI21">
        <v>13.780576054608808</v>
      </c>
      <c r="AJ21">
        <v>0.5205154189206449</v>
      </c>
      <c r="AK21">
        <v>5.0299239120994006</v>
      </c>
      <c r="AL21">
        <v>0.32298447772843014</v>
      </c>
      <c r="AM21">
        <v>9.8603720931363359</v>
      </c>
      <c r="AN21">
        <v>0.44907728665110502</v>
      </c>
      <c r="AO21">
        <v>6.0607491759409671</v>
      </c>
      <c r="AP21">
        <v>0.35599140845514138</v>
      </c>
      <c r="AQ21">
        <v>11.767556540136741</v>
      </c>
      <c r="AR21">
        <v>0.48608338953775432</v>
      </c>
      <c r="AS21">
        <v>12.934286373920058</v>
      </c>
      <c r="AT21">
        <v>0.51316525564856319</v>
      </c>
      <c r="AU21">
        <v>6.1595350151757096</v>
      </c>
      <c r="AV21">
        <v>0.35851806303655176</v>
      </c>
      <c r="AW21">
        <v>6.4564773639174726</v>
      </c>
      <c r="AX21">
        <v>0.3679003300059045</v>
      </c>
      <c r="AY21">
        <v>4.742142639015813</v>
      </c>
      <c r="AZ21">
        <v>0.31268119650352671</v>
      </c>
      <c r="BA21">
        <v>7.6470409734803386</v>
      </c>
      <c r="BB21">
        <v>0.39887239233038813</v>
      </c>
      <c r="BC21">
        <v>4.9745822353519689</v>
      </c>
      <c r="BD21">
        <v>0.3184005457305138</v>
      </c>
      <c r="BE21">
        <v>5.4632873900386025</v>
      </c>
      <c r="BF21">
        <v>0.3371335323328683</v>
      </c>
      <c r="BG21">
        <v>16.875634150986688</v>
      </c>
      <c r="BH21">
        <v>0.5660949354942546</v>
      </c>
      <c r="BI21">
        <v>6.4157120356765622</v>
      </c>
      <c r="BJ21">
        <v>0.36603191487694131</v>
      </c>
      <c r="BK21">
        <v>5.6536833711344157</v>
      </c>
      <c r="BL21">
        <v>0.34320005172454349</v>
      </c>
      <c r="BM21">
        <v>13.557087101686459</v>
      </c>
      <c r="BN21">
        <v>0.51682755462519858</v>
      </c>
      <c r="BO21">
        <v>13.402477669269935</v>
      </c>
      <c r="BP21">
        <v>0.51406690742767691</v>
      </c>
      <c r="BQ21">
        <v>6.0372897442399953</v>
      </c>
      <c r="BR21">
        <v>0.35483111633742265</v>
      </c>
      <c r="BS21">
        <v>15.261099563602546</v>
      </c>
      <c r="BT21">
        <v>0.54292764822094386</v>
      </c>
      <c r="BU21">
        <v>7.6020644282860967</v>
      </c>
      <c r="BV21">
        <v>0.39783727031768495</v>
      </c>
      <c r="BW21">
        <v>5.115454948462026</v>
      </c>
      <c r="BX21">
        <v>0.32567753877184591</v>
      </c>
      <c r="BY21">
        <v>13.329601611222632</v>
      </c>
      <c r="BZ21">
        <v>0.49285425384614467</v>
      </c>
      <c r="CA21">
        <v>18.564918673514963</v>
      </c>
      <c r="CB21">
        <v>0.58774524141752915</v>
      </c>
      <c r="CC21">
        <v>5.1839122811576877</v>
      </c>
      <c r="CD21">
        <v>0.32833963972780328</v>
      </c>
      <c r="CE21">
        <v>5.2297583876618203</v>
      </c>
      <c r="CF21">
        <v>0.32965061576227189</v>
      </c>
      <c r="CG21">
        <v>10.374339906921225</v>
      </c>
      <c r="CH21">
        <v>0.46007408426466029</v>
      </c>
      <c r="CI21">
        <v>5.6922659962179365</v>
      </c>
      <c r="CJ21">
        <v>0.34463363535710423</v>
      </c>
      <c r="CK21">
        <v>15.568926669734608</v>
      </c>
      <c r="CL21">
        <v>0.54661652173525022</v>
      </c>
      <c r="CM21">
        <v>4.8016147087400309</v>
      </c>
      <c r="CN21">
        <v>0.31343433589099939</v>
      </c>
      <c r="CO21">
        <v>4.9809898305218647</v>
      </c>
      <c r="CP21">
        <v>0.32124930150283987</v>
      </c>
      <c r="CQ21">
        <v>13.703405427933678</v>
      </c>
      <c r="CR21">
        <v>0.51885643353047639</v>
      </c>
      <c r="CS21">
        <v>13.217209988756512</v>
      </c>
      <c r="CT21">
        <v>0.49734980583966576</v>
      </c>
      <c r="CU21">
        <v>15.688452123193425</v>
      </c>
      <c r="CV21">
        <v>0.54930328893540226</v>
      </c>
      <c r="CW21">
        <v>12.866558951460737</v>
      </c>
      <c r="CX21">
        <v>0.50562533977977298</v>
      </c>
      <c r="CY21">
        <v>12.628074170486283</v>
      </c>
      <c r="CZ21">
        <v>0.48840656327891269</v>
      </c>
      <c r="DA21">
        <v>6.5437867308914077</v>
      </c>
      <c r="DB21">
        <v>0.35286108305213687</v>
      </c>
      <c r="DC21">
        <v>16.049860791775426</v>
      </c>
      <c r="DD21">
        <v>0.52250994018003849</v>
      </c>
      <c r="DE21">
        <v>5.1997607311906711</v>
      </c>
      <c r="DF21">
        <v>0.32928718075751834</v>
      </c>
      <c r="DG21">
        <v>12.30999980077576</v>
      </c>
      <c r="DH21">
        <v>0.49589289170631473</v>
      </c>
      <c r="DI21">
        <v>13.355535201922702</v>
      </c>
      <c r="DJ21">
        <v>0.5134662926146234</v>
      </c>
      <c r="DK21">
        <v>5.1063715051074841</v>
      </c>
      <c r="DL21">
        <v>0.3255485395347501</v>
      </c>
      <c r="DM21">
        <v>12.653375775564783</v>
      </c>
      <c r="DN21">
        <v>0.50151361392748994</v>
      </c>
      <c r="DO21">
        <v>13.380687571129462</v>
      </c>
      <c r="DP21">
        <v>0.51400097100312536</v>
      </c>
      <c r="DQ21">
        <v>13.191527908972352</v>
      </c>
      <c r="DR21">
        <v>0.51085494772054285</v>
      </c>
      <c r="DS21">
        <v>5.690781181972028</v>
      </c>
      <c r="DT21">
        <v>0.34162543221211589</v>
      </c>
      <c r="DU21">
        <v>13.566363704577778</v>
      </c>
      <c r="DV21">
        <v>0.51696556383684711</v>
      </c>
      <c r="DW21">
        <v>4.961885372318168</v>
      </c>
      <c r="DX21">
        <v>0.32066112964142801</v>
      </c>
      <c r="DY21">
        <v>15.361384938727166</v>
      </c>
      <c r="DZ21">
        <v>0.54464712350934907</v>
      </c>
      <c r="EA21">
        <v>16.629505209442531</v>
      </c>
      <c r="EB21">
        <v>0.56239107284704726</v>
      </c>
      <c r="EC21">
        <v>5.1106041773054045</v>
      </c>
      <c r="ED21">
        <v>0.32551270898439505</v>
      </c>
      <c r="EE21">
        <v>5.5014763388267083</v>
      </c>
      <c r="EF21">
        <v>0.33841670587218586</v>
      </c>
      <c r="EG21">
        <v>10.526301085444636</v>
      </c>
      <c r="EH21">
        <v>0.44129136415890008</v>
      </c>
      <c r="EI21">
        <v>5.2342313368748856</v>
      </c>
      <c r="EJ21">
        <v>0.32991151898888976</v>
      </c>
      <c r="EK21">
        <v>5.1239182227773563</v>
      </c>
      <c r="EL21">
        <v>0.32624785394489542</v>
      </c>
      <c r="EM21">
        <v>5.2349970647036281</v>
      </c>
      <c r="EN21">
        <v>0.33020659801365504</v>
      </c>
      <c r="EO21">
        <v>10.265884338899754</v>
      </c>
      <c r="EP21">
        <v>0.45760299807454013</v>
      </c>
      <c r="EQ21">
        <v>5.0292347827790342</v>
      </c>
      <c r="ER21">
        <v>0.32353972137473058</v>
      </c>
      <c r="ES21">
        <v>5.5257065928874951</v>
      </c>
      <c r="ET21">
        <v>0.34030335769152842</v>
      </c>
      <c r="EU21">
        <v>13.794864167404217</v>
      </c>
      <c r="EV21">
        <v>0.52067327764115467</v>
      </c>
      <c r="EW21">
        <v>13.32614275606408</v>
      </c>
      <c r="EX21">
        <v>0.51272663491548209</v>
      </c>
      <c r="EY21">
        <v>13.483218131750959</v>
      </c>
      <c r="EZ21">
        <v>0.51549793094302598</v>
      </c>
      <c r="FA21">
        <v>6.4226875009409943</v>
      </c>
      <c r="FB21">
        <v>0.36665305135486709</v>
      </c>
      <c r="FC21">
        <v>6.2464467994175967</v>
      </c>
      <c r="FD21">
        <v>0.36192818708492946</v>
      </c>
      <c r="FE21">
        <v>6.2825953418484488</v>
      </c>
      <c r="FF21">
        <v>0.36171247046837629</v>
      </c>
      <c r="FG21">
        <v>5.6933208747664645</v>
      </c>
      <c r="FH21">
        <v>0.34445006441986803</v>
      </c>
      <c r="FI21">
        <v>12.842151984256819</v>
      </c>
      <c r="FJ21">
        <v>0.50431181803794001</v>
      </c>
      <c r="FK21">
        <v>6.1596688650862736</v>
      </c>
      <c r="FL21">
        <v>0.35849469291888603</v>
      </c>
      <c r="FM21">
        <v>6.633941416776346</v>
      </c>
      <c r="FN21">
        <v>0.37228193080071975</v>
      </c>
      <c r="FO21">
        <v>6.1197533293039887</v>
      </c>
      <c r="FP21">
        <v>0.35711455788707624</v>
      </c>
      <c r="FQ21">
        <v>6.022291496955412</v>
      </c>
      <c r="FR21">
        <v>0.35466511408493046</v>
      </c>
      <c r="FS21">
        <v>16.780942026891143</v>
      </c>
      <c r="FT21">
        <v>0.56400245137712823</v>
      </c>
      <c r="FU21">
        <v>5.9193554519080491</v>
      </c>
      <c r="FV21">
        <v>0.35133848965696574</v>
      </c>
      <c r="FW21">
        <v>10.999801880171056</v>
      </c>
      <c r="FX21">
        <v>0.47278526735885756</v>
      </c>
      <c r="FY21">
        <v>5.1215657238752144</v>
      </c>
      <c r="FZ21">
        <v>0.32595605034277381</v>
      </c>
      <c r="GA21">
        <v>5.2585299422217933</v>
      </c>
      <c r="GB21">
        <v>0.33063688056211027</v>
      </c>
      <c r="GC21">
        <v>6.6221961654854313</v>
      </c>
      <c r="GD21">
        <v>0.36807315409433822</v>
      </c>
      <c r="GE21">
        <v>14.796759375092321</v>
      </c>
      <c r="GF21">
        <v>0.53612633251798736</v>
      </c>
      <c r="GG21">
        <v>14.360304658451618</v>
      </c>
      <c r="GH21">
        <v>0.52951359840894507</v>
      </c>
      <c r="GI21">
        <v>5.2228363400906419</v>
      </c>
      <c r="GJ21">
        <v>0.32946296758576504</v>
      </c>
      <c r="GK21">
        <v>6.2208918165185292</v>
      </c>
      <c r="GL21">
        <v>0.36028916842525199</v>
      </c>
      <c r="GM21">
        <v>5.2733429776135994</v>
      </c>
      <c r="GN21">
        <v>0.33060116114706495</v>
      </c>
      <c r="GO21">
        <v>5.5822313500147205</v>
      </c>
      <c r="GP21">
        <v>0.34136760603276584</v>
      </c>
      <c r="GQ21">
        <v>16.94058824672765</v>
      </c>
      <c r="GR21">
        <v>0.56730427087253055</v>
      </c>
      <c r="GS21">
        <v>5.1056071592938288</v>
      </c>
      <c r="GT21">
        <v>0.32536638519747396</v>
      </c>
      <c r="GU21">
        <v>5.2210551615192289</v>
      </c>
      <c r="GV21">
        <v>0.33023052917587936</v>
      </c>
      <c r="GW21">
        <v>9.9604027811963558</v>
      </c>
      <c r="GX21">
        <v>0.45149930180714348</v>
      </c>
      <c r="GY21">
        <v>13.382596319325152</v>
      </c>
      <c r="GZ21">
        <v>0.51403583209638282</v>
      </c>
      <c r="HA21">
        <v>17.956852663949014</v>
      </c>
      <c r="HB21">
        <v>0.57870975822898851</v>
      </c>
      <c r="HC21">
        <v>5.135719142250263</v>
      </c>
      <c r="HD21">
        <v>0.32677535434304683</v>
      </c>
      <c r="HE21">
        <v>5.1419589223034823</v>
      </c>
      <c r="HF21">
        <v>0.32691027638041842</v>
      </c>
      <c r="HG21">
        <v>5.5863375162614419</v>
      </c>
      <c r="HH21">
        <v>0.34196988866089828</v>
      </c>
      <c r="HI21">
        <v>5.659989008599605</v>
      </c>
      <c r="HJ21">
        <v>0.34390086324472652</v>
      </c>
    </row>
    <row r="22" spans="3:218">
      <c r="C22">
        <v>4.8370300000000004</v>
      </c>
      <c r="D22">
        <v>0.32018000000000002</v>
      </c>
      <c r="E22">
        <v>12.185831694686694</v>
      </c>
      <c r="F22">
        <v>0.50116900398805342</v>
      </c>
      <c r="I22">
        <v>13.759949301063145</v>
      </c>
      <c r="J22">
        <v>0.51963436969545929</v>
      </c>
      <c r="K22">
        <v>10.770501368252916</v>
      </c>
      <c r="L22">
        <v>0.46706944082315871</v>
      </c>
      <c r="M22">
        <v>5.0989139382550617</v>
      </c>
      <c r="N22">
        <v>0.32502244538556674</v>
      </c>
      <c r="O22">
        <v>4.840725051450236</v>
      </c>
      <c r="P22">
        <v>0.31103451433235418</v>
      </c>
      <c r="Q22">
        <v>6.5796064958004337</v>
      </c>
      <c r="R22">
        <v>0.35246496589960108</v>
      </c>
      <c r="S22">
        <v>12.415541163297753</v>
      </c>
      <c r="T22">
        <v>0.47921256600135792</v>
      </c>
      <c r="U22">
        <v>4.8331190692911354</v>
      </c>
      <c r="V22">
        <v>0.30897973217620012</v>
      </c>
      <c r="W22">
        <v>6.0401624045402214</v>
      </c>
      <c r="X22">
        <v>0.35463368690730113</v>
      </c>
      <c r="Y22">
        <v>13.024806022624219</v>
      </c>
      <c r="Z22">
        <v>0.50305299601851405</v>
      </c>
      <c r="AA22">
        <v>13.607508072313841</v>
      </c>
      <c r="AB22">
        <v>0.51647907760576106</v>
      </c>
      <c r="AC22">
        <v>5.2250290116661784</v>
      </c>
      <c r="AD22">
        <v>0.32876105542927281</v>
      </c>
      <c r="AE22">
        <v>13.637588361430311</v>
      </c>
      <c r="AF22">
        <v>0.51818798029534219</v>
      </c>
      <c r="AG22">
        <v>13.267985214698754</v>
      </c>
      <c r="AH22">
        <v>0.49415505728311976</v>
      </c>
      <c r="AI22">
        <v>13.841924020644283</v>
      </c>
      <c r="AJ22">
        <v>0.52129277477043212</v>
      </c>
      <c r="AK22">
        <v>5.0539256737806628</v>
      </c>
      <c r="AL22">
        <v>0.32338869644177004</v>
      </c>
      <c r="AM22">
        <v>9.9044547154211902</v>
      </c>
      <c r="AN22">
        <v>0.44978085581930854</v>
      </c>
      <c r="AO22">
        <v>6.0933073084093161</v>
      </c>
      <c r="AP22">
        <v>0.35622695729860876</v>
      </c>
      <c r="AQ22">
        <v>11.820630251054652</v>
      </c>
      <c r="AR22">
        <v>0.4869564876909252</v>
      </c>
      <c r="AS22">
        <v>13.080231356871755</v>
      </c>
      <c r="AT22">
        <v>0.51240414457870231</v>
      </c>
      <c r="AU22">
        <v>6.1887710260265587</v>
      </c>
      <c r="AV22">
        <v>0.35901724957446368</v>
      </c>
      <c r="AW22">
        <v>6.4999378755961672</v>
      </c>
      <c r="AX22">
        <v>0.36787197392058762</v>
      </c>
      <c r="AY22">
        <v>4.7625299476489458</v>
      </c>
      <c r="AZ22">
        <v>0.31326674632823626</v>
      </c>
      <c r="BA22">
        <v>7.6824747520854011</v>
      </c>
      <c r="BB22">
        <v>0.39946586878308343</v>
      </c>
      <c r="BC22">
        <v>5.0098392591312226</v>
      </c>
      <c r="BD22">
        <v>0.3183034544328639</v>
      </c>
      <c r="BE22">
        <v>5.4865899806377829</v>
      </c>
      <c r="BF22">
        <v>0.33780743540975905</v>
      </c>
      <c r="BG22">
        <v>16.94489799996504</v>
      </c>
      <c r="BH22">
        <v>0.56733855503456709</v>
      </c>
      <c r="BI22">
        <v>6.4423597649486002</v>
      </c>
      <c r="BJ22">
        <v>0.36675598337186222</v>
      </c>
      <c r="BK22">
        <v>5.6778876340493092</v>
      </c>
      <c r="BL22">
        <v>0.3438416670042983</v>
      </c>
      <c r="BM22">
        <v>13.614461423185634</v>
      </c>
      <c r="BN22">
        <v>0.51781899969085909</v>
      </c>
      <c r="BO22">
        <v>13.463273433307156</v>
      </c>
      <c r="BP22">
        <v>0.51483775713467805</v>
      </c>
      <c r="BQ22">
        <v>6.0627994570267276</v>
      </c>
      <c r="BR22">
        <v>0.35543560485772419</v>
      </c>
      <c r="BS22">
        <v>15.329357592045554</v>
      </c>
      <c r="BT22">
        <v>0.54376518943572916</v>
      </c>
      <c r="BU22">
        <v>7.64221450185123</v>
      </c>
      <c r="BV22">
        <v>0.3980781725266021</v>
      </c>
      <c r="BW22">
        <v>5.1384842398836765</v>
      </c>
      <c r="BX22">
        <v>0.32615165933496471</v>
      </c>
      <c r="BY22">
        <v>13.397083467920812</v>
      </c>
      <c r="BZ22">
        <v>0.49332402389208951</v>
      </c>
      <c r="CA22">
        <v>18.659511755890364</v>
      </c>
      <c r="CB22">
        <v>0.58829097919202522</v>
      </c>
      <c r="CC22">
        <v>5.2139828788356573</v>
      </c>
      <c r="CD22">
        <v>0.32842165253457983</v>
      </c>
      <c r="CE22">
        <v>5.2545830547690286</v>
      </c>
      <c r="CF22">
        <v>0.33002346173264474</v>
      </c>
      <c r="CG22">
        <v>10.43160034054643</v>
      </c>
      <c r="CH22">
        <v>0.4603136707465314</v>
      </c>
      <c r="CI22">
        <v>5.7236139271721536</v>
      </c>
      <c r="CJ22">
        <v>0.34480244772122365</v>
      </c>
      <c r="CK22">
        <v>15.718875218044715</v>
      </c>
      <c r="CL22">
        <v>0.54612653611759676</v>
      </c>
      <c r="CM22">
        <v>4.8360812089639929</v>
      </c>
      <c r="CN22">
        <v>0.31340904306795547</v>
      </c>
      <c r="CO22">
        <v>5.007354591651259</v>
      </c>
      <c r="CP22">
        <v>0.32153388066401567</v>
      </c>
      <c r="CQ22">
        <v>13.780607449692786</v>
      </c>
      <c r="CR22">
        <v>0.51920964631364253</v>
      </c>
      <c r="CS22">
        <v>13.28980623663163</v>
      </c>
      <c r="CT22">
        <v>0.4976183126900135</v>
      </c>
      <c r="CU22">
        <v>15.767392761167345</v>
      </c>
      <c r="CV22">
        <v>0.5498118249699866</v>
      </c>
      <c r="CW22">
        <v>12.939011232315503</v>
      </c>
      <c r="CX22">
        <v>0.50583335548703157</v>
      </c>
      <c r="CY22">
        <v>12.705976956474428</v>
      </c>
      <c r="CZ22">
        <v>0.48846870005602128</v>
      </c>
      <c r="DA22">
        <v>6.5826129088776035</v>
      </c>
      <c r="DB22">
        <v>0.35293227836554042</v>
      </c>
      <c r="DC22">
        <v>16.128098174483451</v>
      </c>
      <c r="DD22">
        <v>0.52311257160931723</v>
      </c>
      <c r="DE22">
        <v>5.2312024248340272</v>
      </c>
      <c r="DF22">
        <v>0.32930289338332136</v>
      </c>
      <c r="DG22">
        <v>12.364653037971181</v>
      </c>
      <c r="DH22">
        <v>0.49667737057926736</v>
      </c>
      <c r="DI22">
        <v>13.414305244746334</v>
      </c>
      <c r="DJ22">
        <v>0.51429519457061135</v>
      </c>
      <c r="DK22">
        <v>5.1305216222859258</v>
      </c>
      <c r="DL22">
        <v>0.32596995358957415</v>
      </c>
      <c r="DM22">
        <v>12.722806904857833</v>
      </c>
      <c r="DN22">
        <v>0.50186666083192621</v>
      </c>
      <c r="DO22">
        <v>13.442158413830493</v>
      </c>
      <c r="DP22">
        <v>0.5147025039548645</v>
      </c>
      <c r="DQ22">
        <v>13.261155533914904</v>
      </c>
      <c r="DR22">
        <v>0.51127058330332376</v>
      </c>
      <c r="DS22">
        <v>5.7313455828768225</v>
      </c>
      <c r="DT22">
        <v>0.34150164558407892</v>
      </c>
      <c r="DU22">
        <v>13.623801230952553</v>
      </c>
      <c r="DV22">
        <v>0.51788402852911164</v>
      </c>
      <c r="DW22">
        <v>4.9892087834840497</v>
      </c>
      <c r="DX22">
        <v>0.32082441415279833</v>
      </c>
      <c r="DY22">
        <v>15.428770937860147</v>
      </c>
      <c r="DZ22">
        <v>0.54551459087390464</v>
      </c>
      <c r="EA22">
        <v>16.705500785841181</v>
      </c>
      <c r="EB22">
        <v>0.56325649856986326</v>
      </c>
      <c r="EC22">
        <v>5.13316582389308</v>
      </c>
      <c r="ED22">
        <v>0.32601639761484463</v>
      </c>
      <c r="EE22">
        <v>5.5264085542204855</v>
      </c>
      <c r="EF22">
        <v>0.33888584269084537</v>
      </c>
      <c r="EG22">
        <v>10.585237121634249</v>
      </c>
      <c r="EH22">
        <v>0.44157830897267458</v>
      </c>
      <c r="EI22">
        <v>5.2626395911991501</v>
      </c>
      <c r="EJ22">
        <v>0.33016066803921096</v>
      </c>
      <c r="EK22">
        <v>5.1557928629447147</v>
      </c>
      <c r="EL22">
        <v>0.32632849564460908</v>
      </c>
      <c r="EM22">
        <v>5.2669826461743838</v>
      </c>
      <c r="EN22">
        <v>0.3302873423213471</v>
      </c>
      <c r="EO22">
        <v>10.310923549301554</v>
      </c>
      <c r="EP22">
        <v>0.4583782792201529</v>
      </c>
      <c r="EQ22">
        <v>5.0596539555555982</v>
      </c>
      <c r="ER22">
        <v>0.32359169547407796</v>
      </c>
      <c r="ES22">
        <v>5.5608123673527547</v>
      </c>
      <c r="ET22">
        <v>0.34026977212854637</v>
      </c>
      <c r="EU22">
        <v>13.855136234757417</v>
      </c>
      <c r="EV22">
        <v>0.52156648564552988</v>
      </c>
      <c r="EW22">
        <v>13.390162878865684</v>
      </c>
      <c r="EX22">
        <v>0.51345245352960978</v>
      </c>
      <c r="EY22">
        <v>13.5440286791679</v>
      </c>
      <c r="EZ22">
        <v>0.51629688639315874</v>
      </c>
      <c r="FA22">
        <v>6.4576220006773806</v>
      </c>
      <c r="FB22">
        <v>0.36682841338906347</v>
      </c>
      <c r="FC22">
        <v>6.2854888054069509</v>
      </c>
      <c r="FD22">
        <v>0.36192369373967298</v>
      </c>
      <c r="FE22">
        <v>6.3144565292497692</v>
      </c>
      <c r="FF22">
        <v>0.36203539085627773</v>
      </c>
      <c r="FG22">
        <v>5.7192885842808634</v>
      </c>
      <c r="FH22">
        <v>0.34501141870943053</v>
      </c>
      <c r="FI22">
        <v>12.914833837395395</v>
      </c>
      <c r="FJ22">
        <v>0.50473429554850202</v>
      </c>
      <c r="FK22">
        <v>6.1861804802533786</v>
      </c>
      <c r="FL22">
        <v>0.35915261978618024</v>
      </c>
      <c r="FM22">
        <v>6.6680594771570325</v>
      </c>
      <c r="FN22">
        <v>0.3727008977978456</v>
      </c>
      <c r="FO22">
        <v>6.1544192196113059</v>
      </c>
      <c r="FP22">
        <v>0.35734848186653517</v>
      </c>
      <c r="FQ22">
        <v>6.0487888715240947</v>
      </c>
      <c r="FR22">
        <v>0.355262519835435</v>
      </c>
      <c r="FS22">
        <v>16.870336046321338</v>
      </c>
      <c r="FT22">
        <v>0.56453077438672505</v>
      </c>
      <c r="FU22">
        <v>5.9531128638383723</v>
      </c>
      <c r="FV22">
        <v>0.3515744665828352</v>
      </c>
      <c r="FW22">
        <v>11.092453457336756</v>
      </c>
      <c r="FX22">
        <v>0.47254873280857979</v>
      </c>
      <c r="FY22">
        <v>5.1459388704820181</v>
      </c>
      <c r="FZ22">
        <v>0.32641517382812207</v>
      </c>
      <c r="GA22">
        <v>5.2875689413478568</v>
      </c>
      <c r="GB22">
        <v>0.33087915421055791</v>
      </c>
      <c r="GC22">
        <v>6.663636171390622</v>
      </c>
      <c r="GD22">
        <v>0.36814547133206077</v>
      </c>
      <c r="GE22">
        <v>14.870964150540043</v>
      </c>
      <c r="GF22">
        <v>0.53669067914825397</v>
      </c>
      <c r="GG22">
        <v>14.436430977969406</v>
      </c>
      <c r="GH22">
        <v>0.52997417586414075</v>
      </c>
      <c r="GI22">
        <v>5.2482998657944506</v>
      </c>
      <c r="GJ22">
        <v>0.3298605923646753</v>
      </c>
      <c r="GK22">
        <v>6.2517079767630248</v>
      </c>
      <c r="GL22">
        <v>0.36070476505431981</v>
      </c>
      <c r="GM22">
        <v>5.3076048237078917</v>
      </c>
      <c r="GN22">
        <v>0.33061041766814458</v>
      </c>
      <c r="GO22">
        <v>5.6071300485444553</v>
      </c>
      <c r="GP22">
        <v>0.34186182785502151</v>
      </c>
      <c r="GQ22">
        <v>17.035851356149681</v>
      </c>
      <c r="GR22">
        <v>0.56754074822012168</v>
      </c>
      <c r="GS22">
        <v>5.1288297232157953</v>
      </c>
      <c r="GT22">
        <v>0.3258692342217715</v>
      </c>
      <c r="GU22">
        <v>5.2535061627274988</v>
      </c>
      <c r="GV22">
        <v>0.33024061641844266</v>
      </c>
      <c r="GW22">
        <v>10.004295876243797</v>
      </c>
      <c r="GX22">
        <v>0.45218917369075828</v>
      </c>
      <c r="GY22">
        <v>13.440598256591485</v>
      </c>
      <c r="GZ22">
        <v>0.51493896409053963</v>
      </c>
      <c r="HA22">
        <v>18.071110960546218</v>
      </c>
      <c r="HB22">
        <v>0.57909903532981</v>
      </c>
      <c r="HC22">
        <v>5.159357228298644</v>
      </c>
      <c r="HD22">
        <v>0.32724065919217654</v>
      </c>
      <c r="HE22">
        <v>5.1690001031553932</v>
      </c>
      <c r="HF22">
        <v>0.32709497768160334</v>
      </c>
      <c r="HG22">
        <v>5.6199756430021948</v>
      </c>
      <c r="HH22">
        <v>0.34200318393285162</v>
      </c>
      <c r="HI22">
        <v>5.6897893991378208</v>
      </c>
      <c r="HJ22">
        <v>0.34407018116599625</v>
      </c>
    </row>
    <row r="23" spans="3:218">
      <c r="C23">
        <v>7.8121200000000002</v>
      </c>
      <c r="D23">
        <v>0.40887000000000001</v>
      </c>
      <c r="E23">
        <v>13.157214221434074</v>
      </c>
      <c r="F23">
        <v>0.51807072646868702</v>
      </c>
      <c r="I23">
        <v>13.834210245163236</v>
      </c>
      <c r="J23">
        <v>0.52073788064679605</v>
      </c>
      <c r="K23">
        <v>10.827188137597545</v>
      </c>
      <c r="L23">
        <v>0.46814463668743983</v>
      </c>
      <c r="M23">
        <v>5.1249327166748531</v>
      </c>
      <c r="N23">
        <v>0.32581178549387574</v>
      </c>
      <c r="O23">
        <v>4.8731695400561197</v>
      </c>
      <c r="P23">
        <v>0.31141222404443553</v>
      </c>
      <c r="Q23">
        <v>6.6247160958892879</v>
      </c>
      <c r="R23">
        <v>0.35288879397376521</v>
      </c>
      <c r="S23">
        <v>12.49658362218733</v>
      </c>
      <c r="T23">
        <v>0.47987994429237868</v>
      </c>
      <c r="U23">
        <v>4.8713466753308445</v>
      </c>
      <c r="V23">
        <v>0.30922129397068798</v>
      </c>
      <c r="W23">
        <v>6.0743526395631662</v>
      </c>
      <c r="X23">
        <v>0.35527215448060162</v>
      </c>
      <c r="Y23">
        <v>13.11234184919212</v>
      </c>
      <c r="Z23">
        <v>0.50381658908082994</v>
      </c>
      <c r="AA23">
        <v>13.68399164078243</v>
      </c>
      <c r="AB23">
        <v>0.51766149448079501</v>
      </c>
      <c r="AC23">
        <v>5.2570402008033046</v>
      </c>
      <c r="AD23">
        <v>0.32932607181201506</v>
      </c>
      <c r="AE23">
        <v>13.70514126603031</v>
      </c>
      <c r="AF23">
        <v>0.51948561407789751</v>
      </c>
      <c r="AG23">
        <v>13.357214937734739</v>
      </c>
      <c r="AH23">
        <v>0.49471343665843065</v>
      </c>
      <c r="AI23">
        <v>13.911906158566659</v>
      </c>
      <c r="AJ23">
        <v>0.52252464425300726</v>
      </c>
      <c r="AK23">
        <v>5.0812990164165583</v>
      </c>
      <c r="AL23">
        <v>0.32408964052069583</v>
      </c>
      <c r="AM23">
        <v>9.9547385150977128</v>
      </c>
      <c r="AN23">
        <v>0.45087906243937365</v>
      </c>
      <c r="AO23">
        <v>6.1304428748163273</v>
      </c>
      <c r="AP23">
        <v>0.35680695084655834</v>
      </c>
      <c r="AQ23">
        <v>11.881171945243155</v>
      </c>
      <c r="AR23">
        <v>0.4882628205998753</v>
      </c>
      <c r="AS23">
        <v>13.246733731881823</v>
      </c>
      <c r="AT23">
        <v>0.51224967507987207</v>
      </c>
      <c r="AU23">
        <v>6.2221158730863557</v>
      </c>
      <c r="AV23">
        <v>0.35984703498675097</v>
      </c>
      <c r="AW23">
        <v>6.5495129769845937</v>
      </c>
      <c r="AX23">
        <v>0.36823167931446432</v>
      </c>
      <c r="AY23">
        <v>4.7857802515138186</v>
      </c>
      <c r="AZ23">
        <v>0.31411796861455438</v>
      </c>
      <c r="BA23">
        <v>7.7228907248619301</v>
      </c>
      <c r="BB23">
        <v>0.40042074072454725</v>
      </c>
      <c r="BC23">
        <v>5.0500560148039648</v>
      </c>
      <c r="BD23">
        <v>0.31854095079867206</v>
      </c>
      <c r="BE23">
        <v>5.5131663759059411</v>
      </c>
      <c r="BF23">
        <v>0.33876543059805481</v>
      </c>
      <c r="BG23">
        <v>17.023912627410191</v>
      </c>
      <c r="BH23">
        <v>0.56903877184171014</v>
      </c>
      <c r="BI23">
        <v>6.4727528363973326</v>
      </c>
      <c r="BJ23">
        <v>0.36778034014365146</v>
      </c>
      <c r="BK23">
        <v>5.7054926089605971</v>
      </c>
      <c r="BL23">
        <v>0.34477374478231598</v>
      </c>
      <c r="BM23">
        <v>13.679910483755929</v>
      </c>
      <c r="BN23">
        <v>0.51924319868315816</v>
      </c>
      <c r="BO23">
        <v>13.532625380040752</v>
      </c>
      <c r="BP23">
        <v>0.51606561906574688</v>
      </c>
      <c r="BQ23">
        <v>6.0918938887675909</v>
      </c>
      <c r="BR23">
        <v>0.35633616896266884</v>
      </c>
      <c r="BS23">
        <v>15.407223457117675</v>
      </c>
      <c r="BT23">
        <v>0.54507982485819351</v>
      </c>
      <c r="BU23">
        <v>7.6880119927966284</v>
      </c>
      <c r="BV23">
        <v>0.39869536917400183</v>
      </c>
      <c r="BW23">
        <v>5.1647483585602867</v>
      </c>
      <c r="BX23">
        <v>0.32691239974715519</v>
      </c>
      <c r="BY23">
        <v>13.474064180128599</v>
      </c>
      <c r="BZ23">
        <v>0.49426094128271147</v>
      </c>
      <c r="CA23">
        <v>18.767423261529185</v>
      </c>
      <c r="CB23">
        <v>0.58939582767698695</v>
      </c>
      <c r="CC23">
        <v>5.2482813727816602</v>
      </c>
      <c r="CD23">
        <v>0.32882371906386143</v>
      </c>
      <c r="CE23">
        <v>5.282895460384383</v>
      </c>
      <c r="CF23">
        <v>0.33069515570749924</v>
      </c>
      <c r="CG23">
        <v>10.496919030189121</v>
      </c>
      <c r="CH23">
        <v>0.46100120342466855</v>
      </c>
      <c r="CI23">
        <v>5.7593691795884547</v>
      </c>
      <c r="CJ23">
        <v>0.34530434925859715</v>
      </c>
      <c r="CK23">
        <v>15.889943232725882</v>
      </c>
      <c r="CL23">
        <v>0.54632072763264639</v>
      </c>
      <c r="CM23">
        <v>4.8753947678936278</v>
      </c>
      <c r="CN23">
        <v>0.31373618497667805</v>
      </c>
      <c r="CO23">
        <v>5.0374237742643269</v>
      </c>
      <c r="CP23">
        <v>0.32213304780044472</v>
      </c>
      <c r="CQ23">
        <v>13.868677030568312</v>
      </c>
      <c r="CR23">
        <v>0.52008897171133661</v>
      </c>
      <c r="CS23">
        <v>13.372622169895621</v>
      </c>
      <c r="CT23">
        <v>0.49837032672779247</v>
      </c>
      <c r="CU23">
        <v>15.857446318257141</v>
      </c>
      <c r="CV23">
        <v>0.55083678253475887</v>
      </c>
      <c r="CW23">
        <v>13.021662638975039</v>
      </c>
      <c r="CX23">
        <v>0.50653467624405024</v>
      </c>
      <c r="CY23">
        <v>12.794847621369392</v>
      </c>
      <c r="CZ23">
        <v>0.48902470508288498</v>
      </c>
      <c r="DA23">
        <v>6.6269013355642334</v>
      </c>
      <c r="DB23">
        <v>0.35335194113611934</v>
      </c>
      <c r="DC23">
        <v>16.217350273206705</v>
      </c>
      <c r="DD23">
        <v>0.52420200520767424</v>
      </c>
      <c r="DE23">
        <v>5.2670657165659804</v>
      </c>
      <c r="DF23">
        <v>0.32963938063529202</v>
      </c>
      <c r="DG23">
        <v>12.426997042084876</v>
      </c>
      <c r="DH23">
        <v>0.49789505027909531</v>
      </c>
      <c r="DI23">
        <v>13.48134625421493</v>
      </c>
      <c r="DJ23">
        <v>0.51556929410241703</v>
      </c>
      <c r="DK23">
        <v>5.1580642280128348</v>
      </c>
      <c r="DL23">
        <v>0.32668881328728278</v>
      </c>
      <c r="DM23">
        <v>12.802010759482378</v>
      </c>
      <c r="DN23">
        <v>0.50271749729627535</v>
      </c>
      <c r="DO23">
        <v>13.512280552838378</v>
      </c>
      <c r="DP23">
        <v>0.51586355677377727</v>
      </c>
      <c r="DQ23">
        <v>13.340583606069735</v>
      </c>
      <c r="DR23">
        <v>0.51218193623568165</v>
      </c>
      <c r="DS23">
        <v>5.7776176938382076</v>
      </c>
      <c r="DT23">
        <v>0.34173326802970894</v>
      </c>
      <c r="DU23">
        <v>13.689322342556874</v>
      </c>
      <c r="DV23">
        <v>0.51923543818697293</v>
      </c>
      <c r="DW23">
        <v>5.0203724952585675</v>
      </c>
      <c r="DX23">
        <v>0.32129842319382784</v>
      </c>
      <c r="DY23">
        <v>15.505642055133436</v>
      </c>
      <c r="DZ23">
        <v>0.54685264244387155</v>
      </c>
      <c r="EA23">
        <v>16.792194319323098</v>
      </c>
      <c r="EB23">
        <v>0.56462625309289505</v>
      </c>
      <c r="EC23">
        <v>5.1588965225221015</v>
      </c>
      <c r="ED23">
        <v>0.3268022967666161</v>
      </c>
      <c r="EE23">
        <v>5.5548436685572504</v>
      </c>
      <c r="EF23">
        <v>0.33965373601509802</v>
      </c>
      <c r="EG23">
        <v>10.652467878593376</v>
      </c>
      <c r="EH23">
        <v>0.44230841020558243</v>
      </c>
      <c r="EI23">
        <v>5.2950402956712184</v>
      </c>
      <c r="EJ23">
        <v>0.33073567306152113</v>
      </c>
      <c r="EK23">
        <v>5.1921490342894643</v>
      </c>
      <c r="EL23">
        <v>0.32674891139832768</v>
      </c>
      <c r="EM23">
        <v>5.3034655232229628</v>
      </c>
      <c r="EN23">
        <v>0.33070598353265063</v>
      </c>
      <c r="EO23">
        <v>10.362298869239918</v>
      </c>
      <c r="EP23">
        <v>0.45954983401245558</v>
      </c>
      <c r="EQ23">
        <v>5.0943501729046199</v>
      </c>
      <c r="ER23">
        <v>0.32396641170653301</v>
      </c>
      <c r="ES23">
        <v>5.6008562337783454</v>
      </c>
      <c r="ET23">
        <v>0.34057283720987191</v>
      </c>
      <c r="EU23">
        <v>13.923890976919967</v>
      </c>
      <c r="EV23">
        <v>0.52290906884874899</v>
      </c>
      <c r="EW23">
        <v>13.463193057347413</v>
      </c>
      <c r="EX23">
        <v>0.51465739296271384</v>
      </c>
      <c r="EY23">
        <v>13.61339751345208</v>
      </c>
      <c r="EZ23">
        <v>0.5175525032350754</v>
      </c>
      <c r="FA23">
        <v>6.4974692430353596</v>
      </c>
      <c r="FB23">
        <v>0.36735354429248962</v>
      </c>
      <c r="FC23">
        <v>6.3300231927533872</v>
      </c>
      <c r="FD23">
        <v>0.36227875799692394</v>
      </c>
      <c r="FE23">
        <v>6.3507968011680811</v>
      </c>
      <c r="FF23">
        <v>0.36269935749663429</v>
      </c>
      <c r="FG23">
        <v>5.7489048391575901</v>
      </c>
      <c r="FH23">
        <v>0.34588169116990131</v>
      </c>
      <c r="FI23">
        <v>12.99774584407273</v>
      </c>
      <c r="FJ23">
        <v>0.50567963265096805</v>
      </c>
      <c r="FK23">
        <v>6.2164178110944288</v>
      </c>
      <c r="FL23">
        <v>0.36011557572375741</v>
      </c>
      <c r="FM23">
        <v>6.706973935936027</v>
      </c>
      <c r="FN23">
        <v>0.37348298849348271</v>
      </c>
      <c r="FO23">
        <v>6.1939591456814398</v>
      </c>
      <c r="FP23">
        <v>0.35794485379860685</v>
      </c>
      <c r="FQ23">
        <v>6.0790097178229363</v>
      </c>
      <c r="FR23">
        <v>0.35616764855801719</v>
      </c>
      <c r="FS23">
        <v>16.972315474730674</v>
      </c>
      <c r="FT23">
        <v>0.5656182159773403</v>
      </c>
      <c r="FU23">
        <v>5.9916162014533958</v>
      </c>
      <c r="FV23">
        <v>0.35216997141128276</v>
      </c>
      <c r="FW23">
        <v>11.198150543361974</v>
      </c>
      <c r="FX23">
        <v>0.47288215553899787</v>
      </c>
      <c r="FY23">
        <v>5.173735739233317</v>
      </c>
      <c r="FZ23">
        <v>0.32717576958382638</v>
      </c>
      <c r="GA23">
        <v>5.3206891875996831</v>
      </c>
      <c r="GB23">
        <v>0.33145233783367584</v>
      </c>
      <c r="GC23">
        <v>6.7109056860583909</v>
      </c>
      <c r="GD23">
        <v>0.36859995122953637</v>
      </c>
      <c r="GE23">
        <v>14.955614272352037</v>
      </c>
      <c r="GF23">
        <v>0.5377634211597645</v>
      </c>
      <c r="GG23">
        <v>14.523273309023496</v>
      </c>
      <c r="GH23">
        <v>0.5309537745667241</v>
      </c>
      <c r="GI23">
        <v>5.2773407931502305</v>
      </c>
      <c r="GJ23">
        <v>0.33056601418728354</v>
      </c>
      <c r="GK23">
        <v>6.2868555968508861</v>
      </c>
      <c r="GL23">
        <v>0.36146066339627719</v>
      </c>
      <c r="GM23">
        <v>5.3466851518102727</v>
      </c>
      <c r="GN23">
        <v>0.33096398591364573</v>
      </c>
      <c r="GO23">
        <v>5.6355269770584409</v>
      </c>
      <c r="GP23">
        <v>0.34265380758758368</v>
      </c>
      <c r="GQ23">
        <v>17.144527824911755</v>
      </c>
      <c r="GR23">
        <v>0.56833058073842024</v>
      </c>
      <c r="GS23">
        <v>5.155314188573171</v>
      </c>
      <c r="GT23">
        <v>0.32666225494040818</v>
      </c>
      <c r="GU23">
        <v>5.2905208073042305</v>
      </c>
      <c r="GV23">
        <v>0.33058002026627958</v>
      </c>
      <c r="GW23">
        <v>10.054363587760101</v>
      </c>
      <c r="GX23">
        <v>0.45326990472557216</v>
      </c>
      <c r="GY23">
        <v>13.506763058035128</v>
      </c>
      <c r="GZ23">
        <v>0.51628253726727391</v>
      </c>
      <c r="HA23">
        <v>18.201457320654153</v>
      </c>
      <c r="HB23">
        <v>0.58014395573500777</v>
      </c>
      <c r="HC23">
        <v>5.1863157244082752</v>
      </c>
      <c r="HD23">
        <v>0.32799915532996732</v>
      </c>
      <c r="HE23">
        <v>5.1998419515793408</v>
      </c>
      <c r="HF23">
        <v>0.32758577032364827</v>
      </c>
      <c r="HG23">
        <v>5.6583446011446554</v>
      </c>
      <c r="HH23">
        <v>0.34237184585221059</v>
      </c>
      <c r="HI23">
        <v>5.7237793902277128</v>
      </c>
      <c r="HJ23">
        <v>0.34455845647046474</v>
      </c>
    </row>
    <row r="24" spans="3:218">
      <c r="C24">
        <v>5.1388999999999996</v>
      </c>
      <c r="D24">
        <v>0.32701000000000002</v>
      </c>
      <c r="E24">
        <v>14.200157195418949</v>
      </c>
      <c r="F24">
        <v>0.53516274612575687</v>
      </c>
      <c r="I24">
        <v>13.914779756579851</v>
      </c>
      <c r="J24">
        <v>0.52227341994022325</v>
      </c>
      <c r="K24">
        <v>10.888688265772247</v>
      </c>
      <c r="L24">
        <v>0.46959972152004698</v>
      </c>
      <c r="M24">
        <v>5.1531560876208866</v>
      </c>
      <c r="N24">
        <v>0.32685699705168542</v>
      </c>
      <c r="O24">
        <v>4.908366362772429</v>
      </c>
      <c r="P24">
        <v>0.31208268061439126</v>
      </c>
      <c r="Q24">
        <v>6.6736557239209553</v>
      </c>
      <c r="R24">
        <v>0.35365046316535237</v>
      </c>
      <c r="S24">
        <v>12.584512497381761</v>
      </c>
      <c r="T24">
        <v>0.48099771775156036</v>
      </c>
      <c r="U24">
        <v>4.9128193909812268</v>
      </c>
      <c r="V24">
        <v>0.30977677455681912</v>
      </c>
      <c r="W24">
        <v>6.1114426586307227</v>
      </c>
      <c r="X24">
        <v>0.3562145161224417</v>
      </c>
      <c r="Y24">
        <v>13.207315622652516</v>
      </c>
      <c r="Z24">
        <v>0.50507105716135814</v>
      </c>
      <c r="AA24">
        <v>13.766972411481124</v>
      </c>
      <c r="AB24">
        <v>0.51929194118476685</v>
      </c>
      <c r="AC24">
        <v>5.2917656535139121</v>
      </c>
      <c r="AD24">
        <v>0.3301917573673121</v>
      </c>
      <c r="AE24">
        <v>13.778432405837854</v>
      </c>
      <c r="AF24">
        <v>0.52117847104388926</v>
      </c>
      <c r="AG24">
        <v>13.4540281365468</v>
      </c>
      <c r="AH24">
        <v>0.49573360582399173</v>
      </c>
      <c r="AI24">
        <v>13.98783309406201</v>
      </c>
      <c r="AJ24">
        <v>0.5241636873149953</v>
      </c>
      <c r="AK24">
        <v>5.1109919978007348</v>
      </c>
      <c r="AL24">
        <v>0.32506037307734831</v>
      </c>
      <c r="AM24">
        <v>10.009291113943815</v>
      </c>
      <c r="AN24">
        <v>0.45232970304677256</v>
      </c>
      <c r="AO24">
        <v>6.1707287761708463</v>
      </c>
      <c r="AP24">
        <v>0.35770910027220659</v>
      </c>
      <c r="AQ24">
        <v>11.946855039346758</v>
      </c>
      <c r="AR24">
        <v>0.48995218662351359</v>
      </c>
      <c r="AS24">
        <v>13.427394906054234</v>
      </c>
      <c r="AT24">
        <v>0.51270778332828526</v>
      </c>
      <c r="AU24">
        <v>6.2582881325825976</v>
      </c>
      <c r="AV24">
        <v>0.36097553108536845</v>
      </c>
      <c r="AW24">
        <v>6.6032975247384318</v>
      </c>
      <c r="AX24">
        <v>0.36896562291097301</v>
      </c>
      <c r="AY24">
        <v>4.8110000544718252</v>
      </c>
      <c r="AZ24">
        <v>0.31520215136738883</v>
      </c>
      <c r="BA24">
        <v>7.7667357286416605</v>
      </c>
      <c r="BB24">
        <v>0.40170031296156755</v>
      </c>
      <c r="BC24">
        <v>5.0936869950035106</v>
      </c>
      <c r="BD24">
        <v>0.31910390797578975</v>
      </c>
      <c r="BE24">
        <v>5.541995259877134</v>
      </c>
      <c r="BF24">
        <v>0.33997070267991919</v>
      </c>
      <c r="BG24">
        <v>17.109641545501336</v>
      </c>
      <c r="BH24">
        <v>0.5711302475372777</v>
      </c>
      <c r="BI24">
        <v>6.5057232613316174</v>
      </c>
      <c r="BJ24">
        <v>0.36906561973603508</v>
      </c>
      <c r="BK24">
        <v>5.7354374521634863</v>
      </c>
      <c r="BL24">
        <v>0.3459604658323025</v>
      </c>
      <c r="BM24">
        <v>13.750919112703885</v>
      </c>
      <c r="BN24">
        <v>0.52104542043352164</v>
      </c>
      <c r="BO24">
        <v>13.607868353050765</v>
      </c>
      <c r="BP24">
        <v>0.51770330717546531</v>
      </c>
      <c r="BQ24">
        <v>6.1234549567671301</v>
      </c>
      <c r="BR24">
        <v>0.3574982004787457</v>
      </c>
      <c r="BS24">
        <v>15.491704817291872</v>
      </c>
      <c r="BT24">
        <v>0.54682103378630753</v>
      </c>
      <c r="BU24">
        <v>7.7376969292287878</v>
      </c>
      <c r="BV24">
        <v>0.39966514173885237</v>
      </c>
      <c r="BW24">
        <v>5.1932379891402034</v>
      </c>
      <c r="BX24">
        <v>0.32793052518100496</v>
      </c>
      <c r="BY24">
        <v>13.557585422247129</v>
      </c>
      <c r="BZ24">
        <v>0.49562900080811817</v>
      </c>
      <c r="CA24">
        <v>18.884506211787198</v>
      </c>
      <c r="CB24">
        <v>0.59101732816474328</v>
      </c>
      <c r="CC24">
        <v>5.2854896911081681</v>
      </c>
      <c r="CD24">
        <v>0.32953038812440927</v>
      </c>
      <c r="CE24">
        <v>5.3136075746378637</v>
      </c>
      <c r="CF24">
        <v>0.33163988486407187</v>
      </c>
      <c r="CG24">
        <v>10.567785815237471</v>
      </c>
      <c r="CH24">
        <v>0.46211026080382372</v>
      </c>
      <c r="CI24">
        <v>5.7981576991682573</v>
      </c>
      <c r="CJ24">
        <v>0.346120052174613</v>
      </c>
      <c r="CK24">
        <v>16.075556665909961</v>
      </c>
      <c r="CL24">
        <v>0.54719163360937983</v>
      </c>
      <c r="CM24">
        <v>4.918044587506567</v>
      </c>
      <c r="CN24">
        <v>0.31440318973707837</v>
      </c>
      <c r="CO24">
        <v>5.070041836536241</v>
      </c>
      <c r="CP24">
        <v>0.32302377725509085</v>
      </c>
      <c r="CQ24">
        <v>13.964229705957198</v>
      </c>
      <c r="CR24">
        <v>0.52146061774165664</v>
      </c>
      <c r="CS24">
        <v>13.462475218676859</v>
      </c>
      <c r="CT24">
        <v>0.49957694847526518</v>
      </c>
      <c r="CU24">
        <v>15.955152086766466</v>
      </c>
      <c r="CV24">
        <v>0.55233877308530788</v>
      </c>
      <c r="CW24">
        <v>13.111336924232866</v>
      </c>
      <c r="CX24">
        <v>0.50770235068744218</v>
      </c>
      <c r="CY24">
        <v>12.891270915358501</v>
      </c>
      <c r="CZ24">
        <v>0.49005321139813257</v>
      </c>
      <c r="DA24">
        <v>6.6749500315509671</v>
      </c>
      <c r="DB24">
        <v>0.35410394395894995</v>
      </c>
      <c r="DC24">
        <v>16.31418717984441</v>
      </c>
      <c r="DD24">
        <v>0.52573637465288614</v>
      </c>
      <c r="DE24">
        <v>5.3059724001976365</v>
      </c>
      <c r="DF24">
        <v>0.33028371149704133</v>
      </c>
      <c r="DG24">
        <v>12.494635968001676</v>
      </c>
      <c r="DH24">
        <v>0.49949913605781687</v>
      </c>
      <c r="DI24">
        <v>13.554081881931644</v>
      </c>
      <c r="DJ24">
        <v>0.51723962827955627</v>
      </c>
      <c r="DK24">
        <v>5.1879408753961966</v>
      </c>
      <c r="DL24">
        <v>0.3276774932528343</v>
      </c>
      <c r="DM24">
        <v>12.887943579723231</v>
      </c>
      <c r="DN24">
        <v>0.50403342615236679</v>
      </c>
      <c r="DO24">
        <v>13.588359233675993</v>
      </c>
      <c r="DP24">
        <v>0.51743951085115847</v>
      </c>
      <c r="DQ24">
        <v>13.426759749167717</v>
      </c>
      <c r="DR24">
        <v>0.51355398373551875</v>
      </c>
      <c r="DS24">
        <v>5.8278193035816361</v>
      </c>
      <c r="DT24">
        <v>0.34231139842831565</v>
      </c>
      <c r="DU24">
        <v>13.760409099816446</v>
      </c>
      <c r="DV24">
        <v>0.52096785889515851</v>
      </c>
      <c r="DW24">
        <v>5.0541789036750382</v>
      </c>
      <c r="DX24">
        <v>0.32206494086289711</v>
      </c>
      <c r="DY24">
        <v>15.589044176620041</v>
      </c>
      <c r="DZ24">
        <v>0.5486098576478039</v>
      </c>
      <c r="EA24">
        <v>16.886254226014856</v>
      </c>
      <c r="EB24">
        <v>0.56644769751798973</v>
      </c>
      <c r="EC24">
        <v>5.1868074568740976</v>
      </c>
      <c r="ED24">
        <v>0.32784020477604414</v>
      </c>
      <c r="EE24">
        <v>5.5856889363396354</v>
      </c>
      <c r="EF24">
        <v>0.34069087613513238</v>
      </c>
      <c r="EG24">
        <v>10.72540971603552</v>
      </c>
      <c r="EH24">
        <v>0.44345361047668841</v>
      </c>
      <c r="EI24">
        <v>5.3301883093887534</v>
      </c>
      <c r="EJ24">
        <v>0.33161443693527942</v>
      </c>
      <c r="EK24">
        <v>5.2315895895356013</v>
      </c>
      <c r="EL24">
        <v>0.32749294486440766</v>
      </c>
      <c r="EM24">
        <v>5.3430436793442198</v>
      </c>
      <c r="EN24">
        <v>0.33144643350059178</v>
      </c>
      <c r="EO24">
        <v>10.418035973981224</v>
      </c>
      <c r="EP24">
        <v>0.46107264025779537</v>
      </c>
      <c r="EQ24">
        <v>5.1319900786512385</v>
      </c>
      <c r="ER24">
        <v>0.32464946993742588</v>
      </c>
      <c r="ES24">
        <v>5.6442993288343901</v>
      </c>
      <c r="ET24">
        <v>0.34120090631439054</v>
      </c>
      <c r="EU24">
        <v>13.998486187708666</v>
      </c>
      <c r="EV24">
        <v>0.52464943253124152</v>
      </c>
      <c r="EW24">
        <v>13.542426782706007</v>
      </c>
      <c r="EX24">
        <v>0.51629514806811816</v>
      </c>
      <c r="EY24">
        <v>13.688658829204446</v>
      </c>
      <c r="EZ24">
        <v>0.51921652881769942</v>
      </c>
      <c r="FA24">
        <v>6.5406979208377036</v>
      </c>
      <c r="FB24">
        <v>0.36820826357902364</v>
      </c>
      <c r="FC24">
        <v>6.3783385299263529</v>
      </c>
      <c r="FD24">
        <v>0.36297973493639835</v>
      </c>
      <c r="FE24">
        <v>6.3902196213334239</v>
      </c>
      <c r="FF24">
        <v>0.36367885452381382</v>
      </c>
      <c r="FG24">
        <v>5.781031503330718</v>
      </c>
      <c r="FH24">
        <v>0.34702743771867883</v>
      </c>
      <c r="FI24">
        <v>13.087701742369802</v>
      </c>
      <c r="FJ24">
        <v>0.50711150057064169</v>
      </c>
      <c r="FK24">
        <v>6.2492188539424935</v>
      </c>
      <c r="FL24">
        <v>0.36134655487496842</v>
      </c>
      <c r="FM24">
        <v>6.7491893322859315</v>
      </c>
      <c r="FN24">
        <v>0.37459814758079918</v>
      </c>
      <c r="FO24">
        <v>6.23685361032976</v>
      </c>
      <c r="FP24">
        <v>0.35888075544439096</v>
      </c>
      <c r="FQ24">
        <v>6.1117926656767176</v>
      </c>
      <c r="FR24">
        <v>0.35734571666347015</v>
      </c>
      <c r="FS24">
        <v>17.082961299876111</v>
      </c>
      <c r="FT24">
        <v>0.56722298637849078</v>
      </c>
      <c r="FU24">
        <v>6.0333858030814937</v>
      </c>
      <c r="FV24">
        <v>0.35310211922571405</v>
      </c>
      <c r="FW24">
        <v>11.312831258506369</v>
      </c>
      <c r="FX24">
        <v>0.47377272230156742</v>
      </c>
      <c r="FY24">
        <v>5.2038881120516622</v>
      </c>
      <c r="FZ24">
        <v>0.32820860834154203</v>
      </c>
      <c r="GA24">
        <v>5.356617888487861</v>
      </c>
      <c r="GB24">
        <v>0.3323344043062727</v>
      </c>
      <c r="GC24">
        <v>6.7621881685491063</v>
      </c>
      <c r="GD24">
        <v>0.36941912837918017</v>
      </c>
      <c r="GE24">
        <v>15.047456683819398</v>
      </c>
      <c r="GF24">
        <v>0.53930333367861738</v>
      </c>
      <c r="GG24">
        <v>14.617494349533221</v>
      </c>
      <c r="GH24">
        <v>0.53241474908792008</v>
      </c>
      <c r="GI24">
        <v>5.3088430956060373</v>
      </c>
      <c r="GJ24">
        <v>0.33155212408855206</v>
      </c>
      <c r="GK24">
        <v>6.3249839734531497</v>
      </c>
      <c r="GL24">
        <v>0.36252781470175527</v>
      </c>
      <c r="GM24">
        <v>5.389082126828268</v>
      </c>
      <c r="GN24">
        <v>0.33164827845417716</v>
      </c>
      <c r="GO24">
        <v>5.6663308575190667</v>
      </c>
      <c r="GP24">
        <v>0.34371310989347742</v>
      </c>
      <c r="GQ24">
        <v>17.262441277265811</v>
      </c>
      <c r="GR24">
        <v>0.56964341560669096</v>
      </c>
      <c r="GS24">
        <v>5.1840427722149309</v>
      </c>
      <c r="GT24">
        <v>0.32771497201189786</v>
      </c>
      <c r="GU24">
        <v>5.3306766432163943</v>
      </c>
      <c r="GV24">
        <v>0.33123569761985749</v>
      </c>
      <c r="GW24">
        <v>10.108681841669993</v>
      </c>
      <c r="GX24">
        <v>0.45469996302399812</v>
      </c>
      <c r="GY24">
        <v>13.578548047442251</v>
      </c>
      <c r="GZ24">
        <v>0.51801491886288842</v>
      </c>
      <c r="HA24">
        <v>18.342882606752955</v>
      </c>
      <c r="HB24">
        <v>0.58180436373940814</v>
      </c>
      <c r="HC24">
        <v>5.2155586306921622</v>
      </c>
      <c r="HD24">
        <v>0.32902169417521332</v>
      </c>
      <c r="HE24">
        <v>5.2332992326367016</v>
      </c>
      <c r="HF24">
        <v>0.3283637934205591</v>
      </c>
      <c r="HG24">
        <v>5.6999698931449672</v>
      </c>
      <c r="HH24">
        <v>0.34306170694816229</v>
      </c>
      <c r="HI24">
        <v>5.7606527655735036</v>
      </c>
      <c r="HJ24">
        <v>0.34534692501200914</v>
      </c>
    </row>
    <row r="25" spans="3:218">
      <c r="C25">
        <v>5.5717800000000004</v>
      </c>
      <c r="D25">
        <v>0.34520000000000001</v>
      </c>
      <c r="E25">
        <v>15.319932378761628</v>
      </c>
      <c r="F25">
        <v>0.55244720552286264</v>
      </c>
      <c r="I25">
        <v>13.998561594173154</v>
      </c>
      <c r="J25">
        <v>0.52418197766183483</v>
      </c>
      <c r="K25">
        <v>10.952638337340936</v>
      </c>
      <c r="L25">
        <v>0.47137877722688409</v>
      </c>
      <c r="M25">
        <v>5.1824994427755557</v>
      </c>
      <c r="N25">
        <v>0.3281179131649905</v>
      </c>
      <c r="O25">
        <v>4.9449629254407839</v>
      </c>
      <c r="P25">
        <v>0.31302011877223435</v>
      </c>
      <c r="Q25">
        <v>6.7245446574358398</v>
      </c>
      <c r="R25">
        <v>0.35472070295447894</v>
      </c>
      <c r="S25">
        <v>12.675948731518405</v>
      </c>
      <c r="T25">
        <v>0.48252293097172122</v>
      </c>
      <c r="U25">
        <v>4.9559434430380058</v>
      </c>
      <c r="V25">
        <v>0.31062482712718575</v>
      </c>
      <c r="W25">
        <v>6.1500071131104477</v>
      </c>
      <c r="X25">
        <v>0.35742455740340806</v>
      </c>
      <c r="Y25">
        <v>13.306077554153227</v>
      </c>
      <c r="Z25">
        <v>0.50676819175527776</v>
      </c>
      <c r="AA25">
        <v>13.85326147992812</v>
      </c>
      <c r="AB25">
        <v>0.52130776056520789</v>
      </c>
      <c r="AC25">
        <v>5.3278708901245908</v>
      </c>
      <c r="AD25">
        <v>0.33132484428475589</v>
      </c>
      <c r="AE25">
        <v>13.854645243452282</v>
      </c>
      <c r="AF25">
        <v>0.52320149564947938</v>
      </c>
      <c r="AG25">
        <v>13.554704334198059</v>
      </c>
      <c r="AH25">
        <v>0.49717636025088791</v>
      </c>
      <c r="AI25">
        <v>14.06678699757957</v>
      </c>
      <c r="AJ25">
        <v>0.52614691645071021</v>
      </c>
      <c r="AK25">
        <v>5.141863533310616</v>
      </c>
      <c r="AL25">
        <v>0.32626358940396843</v>
      </c>
      <c r="AM25">
        <v>10.066016086179292</v>
      </c>
      <c r="AN25">
        <v>0.4540770303364916</v>
      </c>
      <c r="AO25">
        <v>6.2126168478764114</v>
      </c>
      <c r="AP25">
        <v>0.35889873647905707</v>
      </c>
      <c r="AQ25">
        <v>12.015155368894563</v>
      </c>
      <c r="AR25">
        <v>0.49195966437295902</v>
      </c>
      <c r="AS25">
        <v>13.615272171781495</v>
      </c>
      <c r="AT25">
        <v>0.51376086448086533</v>
      </c>
      <c r="AU25">
        <v>6.2958977248684826</v>
      </c>
      <c r="AV25">
        <v>0.36235937039811411</v>
      </c>
      <c r="AW25">
        <v>6.6592246088502236</v>
      </c>
      <c r="AX25">
        <v>0.37004559966930012</v>
      </c>
      <c r="AY25">
        <v>4.8372201736387179</v>
      </c>
      <c r="AZ25">
        <v>0.31647763005156482</v>
      </c>
      <c r="BA25">
        <v>7.8123248245179004</v>
      </c>
      <c r="BB25">
        <v>0.40325541225066797</v>
      </c>
      <c r="BC25">
        <v>5.139055485629326</v>
      </c>
      <c r="BD25">
        <v>0.31997069183561033</v>
      </c>
      <c r="BE25">
        <v>5.5719687547077745</v>
      </c>
      <c r="BF25">
        <v>0.34137693372517058</v>
      </c>
      <c r="BG25">
        <v>17.198790239993563</v>
      </c>
      <c r="BH25">
        <v>0.57353260788320226</v>
      </c>
      <c r="BI25">
        <v>6.5400040048112569</v>
      </c>
      <c r="BJ25">
        <v>0.37056242957507085</v>
      </c>
      <c r="BK25">
        <v>5.7665714001269519</v>
      </c>
      <c r="BL25">
        <v>0.34735622512982778</v>
      </c>
      <c r="BM25">
        <v>13.824758488241129</v>
      </c>
      <c r="BN25">
        <v>0.52315640657078077</v>
      </c>
      <c r="BO25">
        <v>13.686110807081173</v>
      </c>
      <c r="BP25">
        <v>0.51968788602820293</v>
      </c>
      <c r="BQ25">
        <v>6.1562697868817731</v>
      </c>
      <c r="BR25">
        <v>0.35887704318646674</v>
      </c>
      <c r="BS25">
        <v>15.579555101274341</v>
      </c>
      <c r="BT25">
        <v>0.54892190253744499</v>
      </c>
      <c r="BU25">
        <v>7.7893599469042538</v>
      </c>
      <c r="BV25">
        <v>0.40095022240534134</v>
      </c>
      <c r="BW25">
        <v>5.222858291097408</v>
      </c>
      <c r="BX25">
        <v>0.32916690964706258</v>
      </c>
      <c r="BY25">
        <v>13.644437519781039</v>
      </c>
      <c r="BZ25">
        <v>0.49737562870796498</v>
      </c>
      <c r="CA25">
        <v>19.006261174546864</v>
      </c>
      <c r="CB25">
        <v>0.59309316730089778</v>
      </c>
      <c r="CC25">
        <v>5.3241779390085604</v>
      </c>
      <c r="CD25">
        <v>0.33051450282053108</v>
      </c>
      <c r="CE25">
        <v>5.3455391482022616</v>
      </c>
      <c r="CF25">
        <v>0.3328213437906859</v>
      </c>
      <c r="CG25">
        <v>10.641477324884622</v>
      </c>
      <c r="CH25">
        <v>0.4635982224308825</v>
      </c>
      <c r="CI25">
        <v>5.8384888648569619</v>
      </c>
      <c r="CJ25">
        <v>0.34721820946366028</v>
      </c>
      <c r="CK25">
        <v>16.268582497452901</v>
      </c>
      <c r="CL25">
        <v>0.54870578561952077</v>
      </c>
      <c r="CM25">
        <v>4.962391659153381</v>
      </c>
      <c r="CN25">
        <v>0.31538442473027467</v>
      </c>
      <c r="CO25">
        <v>5.1039552846263119</v>
      </c>
      <c r="CP25">
        <v>0.32417183879453892</v>
      </c>
      <c r="CQ25">
        <v>14.063593440130807</v>
      </c>
      <c r="CR25">
        <v>0.52327187281688536</v>
      </c>
      <c r="CS25">
        <v>13.555912380700857</v>
      </c>
      <c r="CT25">
        <v>0.50119180813535757</v>
      </c>
      <c r="CU25">
        <v>16.056755288805537</v>
      </c>
      <c r="CV25">
        <v>0.55426007596710203</v>
      </c>
      <c r="CW25">
        <v>13.204587955596439</v>
      </c>
      <c r="CX25">
        <v>0.50929150574318705</v>
      </c>
      <c r="CY25">
        <v>12.991541345328562</v>
      </c>
      <c r="CZ25">
        <v>0.49151469408086212</v>
      </c>
      <c r="DA25">
        <v>6.7249125123970535</v>
      </c>
      <c r="DB25">
        <v>0.35515938778727885</v>
      </c>
      <c r="DC25">
        <v>16.414887506381238</v>
      </c>
      <c r="DD25">
        <v>0.52765671498765754</v>
      </c>
      <c r="DE25">
        <v>5.3464273136961511</v>
      </c>
      <c r="DF25">
        <v>0.33121112469489716</v>
      </c>
      <c r="DG25">
        <v>12.564970489730944</v>
      </c>
      <c r="DH25">
        <v>0.50142798379853748</v>
      </c>
      <c r="DI25">
        <v>13.629716938513935</v>
      </c>
      <c r="DJ25">
        <v>0.51924200709633594</v>
      </c>
      <c r="DK25">
        <v>5.2190034216320864</v>
      </c>
      <c r="DL25">
        <v>0.32889799906961065</v>
      </c>
      <c r="DM25">
        <v>12.977303015490214</v>
      </c>
      <c r="DN25">
        <v>0.50576387699224257</v>
      </c>
      <c r="DO25">
        <v>13.667470795304164</v>
      </c>
      <c r="DP25">
        <v>0.51936980315561987</v>
      </c>
      <c r="DQ25">
        <v>13.516372262357727</v>
      </c>
      <c r="DR25">
        <v>0.51533399878686936</v>
      </c>
      <c r="DS25">
        <v>5.8800211923980559</v>
      </c>
      <c r="DT25">
        <v>0.34321381955289992</v>
      </c>
      <c r="DU25">
        <v>13.834329678515701</v>
      </c>
      <c r="DV25">
        <v>0.52301471469740557</v>
      </c>
      <c r="DW25">
        <v>5.0893288474168683</v>
      </c>
      <c r="DX25">
        <v>0.32309451031585185</v>
      </c>
      <c r="DY25">
        <v>15.675772205563682</v>
      </c>
      <c r="DZ25">
        <v>0.55071870769087217</v>
      </c>
      <c r="EA25">
        <v>16.984065836451698</v>
      </c>
      <c r="EB25">
        <v>0.56865083475736855</v>
      </c>
      <c r="EC25">
        <v>5.2158260253945539</v>
      </c>
      <c r="ED25">
        <v>0.32909023542039201</v>
      </c>
      <c r="EE25">
        <v>5.6177589912249903</v>
      </c>
      <c r="EF25">
        <v>0.34195740633777033</v>
      </c>
      <c r="EG25">
        <v>10.801259520054037</v>
      </c>
      <c r="EH25">
        <v>0.44496990038180956</v>
      </c>
      <c r="EI25">
        <v>5.3667329138958237</v>
      </c>
      <c r="EJ25">
        <v>0.33276318925763376</v>
      </c>
      <c r="EK25">
        <v>5.2725988502635355</v>
      </c>
      <c r="EL25">
        <v>0.32853200325400633</v>
      </c>
      <c r="EM25">
        <v>5.3841961481941016</v>
      </c>
      <c r="EN25">
        <v>0.33248023714815178</v>
      </c>
      <c r="EO25">
        <v>10.475992917847993</v>
      </c>
      <c r="EP25">
        <v>0.46288817736616361</v>
      </c>
      <c r="EQ25">
        <v>5.1711271923263142</v>
      </c>
      <c r="ER25">
        <v>0.3256146206220068</v>
      </c>
      <c r="ES25">
        <v>5.6894721587410544</v>
      </c>
      <c r="ET25">
        <v>0.34212984309864081</v>
      </c>
      <c r="EU25">
        <v>14.076055215006379</v>
      </c>
      <c r="EV25">
        <v>0.52672069549269673</v>
      </c>
      <c r="EW25">
        <v>13.624819147310722</v>
      </c>
      <c r="EX25">
        <v>0.51830278083558545</v>
      </c>
      <c r="EY25">
        <v>13.76692037626767</v>
      </c>
      <c r="EZ25">
        <v>0.52122501557108658</v>
      </c>
      <c r="FA25">
        <v>6.5856467802393919</v>
      </c>
      <c r="FB25">
        <v>0.36935972486581609</v>
      </c>
      <c r="FC25">
        <v>6.4285780856138448</v>
      </c>
      <c r="FD25">
        <v>0.36399968640742475</v>
      </c>
      <c r="FE25">
        <v>6.4312099928754156</v>
      </c>
      <c r="FF25">
        <v>0.36493624041637007</v>
      </c>
      <c r="FG25">
        <v>5.8144339671129144</v>
      </c>
      <c r="FH25">
        <v>0.34840462795843574</v>
      </c>
      <c r="FI25">
        <v>13.181244577562904</v>
      </c>
      <c r="FJ25">
        <v>0.50897487342637049</v>
      </c>
      <c r="FK25">
        <v>6.2833230831159588</v>
      </c>
      <c r="FL25">
        <v>0.36279825140137323</v>
      </c>
      <c r="FM25">
        <v>6.7930833521996883</v>
      </c>
      <c r="FN25">
        <v>0.37600352012145793</v>
      </c>
      <c r="FO25">
        <v>6.2814542033353264</v>
      </c>
      <c r="FP25">
        <v>0.36012022062849974</v>
      </c>
      <c r="FQ25">
        <v>6.1458778847843059</v>
      </c>
      <c r="FR25">
        <v>0.35875145165516964</v>
      </c>
      <c r="FS25">
        <v>17.198021464748198</v>
      </c>
      <c r="FT25">
        <v>0.56928341516362613</v>
      </c>
      <c r="FU25">
        <v>6.0768164863567611</v>
      </c>
      <c r="FV25">
        <v>0.35433508810837505</v>
      </c>
      <c r="FW25">
        <v>11.43208848720063</v>
      </c>
      <c r="FX25">
        <v>0.47518620911503845</v>
      </c>
      <c r="FY25">
        <v>5.2352372501592903</v>
      </c>
      <c r="FZ25">
        <v>0.3294739986870327</v>
      </c>
      <c r="GA25">
        <v>5.3939743241863063</v>
      </c>
      <c r="GB25">
        <v>0.33349145630847521</v>
      </c>
      <c r="GC25">
        <v>6.8155128618201974</v>
      </c>
      <c r="GD25">
        <v>0.37057152226253126</v>
      </c>
      <c r="GE25">
        <v>15.142961932575258</v>
      </c>
      <c r="GF25">
        <v>0.54125123873030589</v>
      </c>
      <c r="GG25">
        <v>14.71547323775156</v>
      </c>
      <c r="GH25">
        <v>0.534300954996203</v>
      </c>
      <c r="GI25">
        <v>5.3415961573451893</v>
      </c>
      <c r="GJ25">
        <v>0.3327810264179919</v>
      </c>
      <c r="GK25">
        <v>6.3646278544396298</v>
      </c>
      <c r="GL25">
        <v>0.36386520894454999</v>
      </c>
      <c r="GM25">
        <v>5.4331664567884346</v>
      </c>
      <c r="GN25">
        <v>0.332636998311162</v>
      </c>
      <c r="GO25">
        <v>5.6983579140752472</v>
      </c>
      <c r="GP25">
        <v>0.3449990263791507</v>
      </c>
      <c r="GQ25">
        <v>17.385060365364502</v>
      </c>
      <c r="GR25">
        <v>0.57142880131719254</v>
      </c>
      <c r="GS25">
        <v>5.2139114507828985</v>
      </c>
      <c r="GT25">
        <v>0.32898693010955377</v>
      </c>
      <c r="GU25">
        <v>5.3724305042095359</v>
      </c>
      <c r="GV25">
        <v>0.33218245116618667</v>
      </c>
      <c r="GW25">
        <v>10.165163217937744</v>
      </c>
      <c r="GX25">
        <v>0.45642439224761361</v>
      </c>
      <c r="GY25">
        <v>13.653194567927423</v>
      </c>
      <c r="GZ25">
        <v>0.52006953442419446</v>
      </c>
      <c r="HA25">
        <v>18.489951924410054</v>
      </c>
      <c r="HB25">
        <v>0.58401645079456943</v>
      </c>
      <c r="HC25">
        <v>5.2459621586614276</v>
      </c>
      <c r="HD25">
        <v>0.33026898013353823</v>
      </c>
      <c r="HE25">
        <v>5.2680862017795</v>
      </c>
      <c r="HF25">
        <v>0.32939914798104192</v>
      </c>
      <c r="HG25">
        <v>5.7432518823752918</v>
      </c>
      <c r="HH25">
        <v>0.34404625624566787</v>
      </c>
      <c r="HI25">
        <v>5.7989925020394804</v>
      </c>
      <c r="HJ25">
        <v>0.34640528638675622</v>
      </c>
    </row>
    <row r="26" spans="3:218">
      <c r="C26">
        <v>17.198630000000001</v>
      </c>
      <c r="D26">
        <v>0.57921999999999996</v>
      </c>
      <c r="E26">
        <v>16.522199897223572</v>
      </c>
      <c r="F26">
        <v>0.56992627134681406</v>
      </c>
      <c r="I26">
        <v>14.08233606890983</v>
      </c>
      <c r="J26">
        <v>0.52639020900872091</v>
      </c>
      <c r="K26">
        <v>11.016580786916842</v>
      </c>
      <c r="L26">
        <v>0.47341343569484334</v>
      </c>
      <c r="M26">
        <v>5.2118351334562076</v>
      </c>
      <c r="N26">
        <v>0.32954607753468657</v>
      </c>
      <c r="O26">
        <v>4.9815528426814275</v>
      </c>
      <c r="P26">
        <v>0.31418851329528025</v>
      </c>
      <c r="Q26">
        <v>6.7754272632578045</v>
      </c>
      <c r="R26">
        <v>0.35605838462624612</v>
      </c>
      <c r="S26">
        <v>12.767378481397422</v>
      </c>
      <c r="T26">
        <v>0.48439697086415984</v>
      </c>
      <c r="U26">
        <v>4.9990615983648858</v>
      </c>
      <c r="V26">
        <v>0.31173286149710189</v>
      </c>
      <c r="W26">
        <v>6.1885639926438802</v>
      </c>
      <c r="X26">
        <v>0.35885577711567201</v>
      </c>
      <c r="Y26">
        <v>13.404832278053012</v>
      </c>
      <c r="Z26">
        <v>0.5088427729319086</v>
      </c>
      <c r="AA26">
        <v>13.939542805614472</v>
      </c>
      <c r="AB26">
        <v>0.52363148581381247</v>
      </c>
      <c r="AC26">
        <v>5.3639684066404421</v>
      </c>
      <c r="AD26">
        <v>0.33268178866955161</v>
      </c>
      <c r="AE26">
        <v>13.930850962264726</v>
      </c>
      <c r="AF26">
        <v>0.52547694419360036</v>
      </c>
      <c r="AG26">
        <v>13.655374600872635</v>
      </c>
      <c r="AH26">
        <v>0.49898625569559951</v>
      </c>
      <c r="AI26">
        <v>14.145733714885015</v>
      </c>
      <c r="AJ26">
        <v>0.52839811727667396</v>
      </c>
      <c r="AK26">
        <v>5.1727272471495125</v>
      </c>
      <c r="AL26">
        <v>0.3276530505718957</v>
      </c>
      <c r="AM26">
        <v>10.122733522932867</v>
      </c>
      <c r="AN26">
        <v>0.4560538955006993</v>
      </c>
      <c r="AO26">
        <v>6.2544973548284801</v>
      </c>
      <c r="AP26">
        <v>0.36033014241483607</v>
      </c>
      <c r="AQ26">
        <v>12.083448190525313</v>
      </c>
      <c r="AR26">
        <v>0.49420810760410694</v>
      </c>
      <c r="AS26">
        <v>13.803145511104491</v>
      </c>
      <c r="AT26">
        <v>0.51536844921949321</v>
      </c>
      <c r="AU26">
        <v>6.3334993344041646</v>
      </c>
      <c r="AV26">
        <v>0.36394537275626515</v>
      </c>
      <c r="AW26">
        <v>6.7151449828418235</v>
      </c>
      <c r="AX26">
        <v>0.37143010668828114</v>
      </c>
      <c r="AY26">
        <v>4.863432984539326</v>
      </c>
      <c r="AZ26">
        <v>0.31789538873654616</v>
      </c>
      <c r="BA26">
        <v>7.857906049102783</v>
      </c>
      <c r="BB26">
        <v>0.40502627699827815</v>
      </c>
      <c r="BC26">
        <v>5.1844180010296039</v>
      </c>
      <c r="BD26">
        <v>0.32110799236049892</v>
      </c>
      <c r="BE26">
        <v>5.6019349958008497</v>
      </c>
      <c r="BF26">
        <v>0.34293008306336342</v>
      </c>
      <c r="BG26">
        <v>17.287932776552704</v>
      </c>
      <c r="BH26">
        <v>0.57615353151864912</v>
      </c>
      <c r="BI26">
        <v>6.5742776770891913</v>
      </c>
      <c r="BJ26">
        <v>0.37221324809806522</v>
      </c>
      <c r="BK26">
        <v>5.7976979926908783</v>
      </c>
      <c r="BL26">
        <v>0.34890738442783864</v>
      </c>
      <c r="BM26">
        <v>13.898591004575362</v>
      </c>
      <c r="BN26">
        <v>0.52549503308153545</v>
      </c>
      <c r="BO26">
        <v>13.764345928502454</v>
      </c>
      <c r="BP26">
        <v>0.52194308937161371</v>
      </c>
      <c r="BQ26">
        <v>6.1890773235929837</v>
      </c>
      <c r="BR26">
        <v>0.36041970893383812</v>
      </c>
      <c r="BS26">
        <v>15.667398271918643</v>
      </c>
      <c r="BT26">
        <v>0.5513016959036805</v>
      </c>
      <c r="BU26">
        <v>7.8410156650267133</v>
      </c>
      <c r="BV26">
        <v>0.40250122624413703</v>
      </c>
      <c r="BW26">
        <v>5.2524709728389416</v>
      </c>
      <c r="BX26">
        <v>0.33057403958366977</v>
      </c>
      <c r="BY26">
        <v>13.731282795329317</v>
      </c>
      <c r="BZ26">
        <v>0.49943370305158086</v>
      </c>
      <c r="CA26">
        <v>19.128009174870297</v>
      </c>
      <c r="CB26">
        <v>0.595543571751592</v>
      </c>
      <c r="CC26">
        <v>5.3628593488126413</v>
      </c>
      <c r="CD26">
        <v>0.33173824417635278</v>
      </c>
      <c r="CE26">
        <v>5.377463068612931</v>
      </c>
      <c r="CF26">
        <v>0.33419412968336132</v>
      </c>
      <c r="CG26">
        <v>10.715161635741513</v>
      </c>
      <c r="CH26">
        <v>0.46540790677497551</v>
      </c>
      <c r="CI26">
        <v>5.87881277257513</v>
      </c>
      <c r="CJ26">
        <v>0.34855661955697459</v>
      </c>
      <c r="CK26">
        <v>16.461602852898636</v>
      </c>
      <c r="CL26">
        <v>0.5508049956504657</v>
      </c>
      <c r="CM26">
        <v>5.0067317497408057</v>
      </c>
      <c r="CN26">
        <v>0.31664218164576147</v>
      </c>
      <c r="CO26">
        <v>5.1378608437433178</v>
      </c>
      <c r="CP26">
        <v>0.32553311305766813</v>
      </c>
      <c r="CQ26">
        <v>14.162949740508672</v>
      </c>
      <c r="CR26">
        <v>0.52545313142024519</v>
      </c>
      <c r="CS26">
        <v>13.64934291823119</v>
      </c>
      <c r="CT26">
        <v>0.50315284755695588</v>
      </c>
      <c r="CU26">
        <v>16.158351370299719</v>
      </c>
      <c r="CV26">
        <v>0.55652685658787282</v>
      </c>
      <c r="CW26">
        <v>13.297832148226242</v>
      </c>
      <c r="CX26">
        <v>0.51124107107370109</v>
      </c>
      <c r="CY26">
        <v>13.091805574888129</v>
      </c>
      <c r="CZ26">
        <v>0.4933529891711852</v>
      </c>
      <c r="DA26">
        <v>6.7748687479828584</v>
      </c>
      <c r="DB26">
        <v>0.35647771250668309</v>
      </c>
      <c r="DC26">
        <v>16.515581395741773</v>
      </c>
      <c r="DD26">
        <v>0.52988922860986254</v>
      </c>
      <c r="DE26">
        <v>5.386875797423154</v>
      </c>
      <c r="DF26">
        <v>0.33238598025976518</v>
      </c>
      <c r="DG26">
        <v>12.635297691046683</v>
      </c>
      <c r="DH26">
        <v>0.50360746896429143</v>
      </c>
      <c r="DI26">
        <v>13.705344811153969</v>
      </c>
      <c r="DJ26">
        <v>0.52149948025777404</v>
      </c>
      <c r="DK26">
        <v>5.2500581504887354</v>
      </c>
      <c r="DL26">
        <v>0.33030342738354063</v>
      </c>
      <c r="DM26">
        <v>13.066655033780155</v>
      </c>
      <c r="DN26">
        <v>0.50784234956057417</v>
      </c>
      <c r="DO26">
        <v>13.746575024775796</v>
      </c>
      <c r="DP26">
        <v>0.52158025363642135</v>
      </c>
      <c r="DQ26">
        <v>13.605977387013153</v>
      </c>
      <c r="DR26">
        <v>0.51745357640955403</v>
      </c>
      <c r="DS26">
        <v>5.932217270975408</v>
      </c>
      <c r="DT26">
        <v>0.34440585186572753</v>
      </c>
      <c r="DU26">
        <v>13.908243352270361</v>
      </c>
      <c r="DV26">
        <v>0.52529734607312373</v>
      </c>
      <c r="DW26">
        <v>5.1244715338583742</v>
      </c>
      <c r="DX26">
        <v>0.32434756577600421</v>
      </c>
      <c r="DY26">
        <v>15.762493232449691</v>
      </c>
      <c r="DZ26">
        <v>0.55309815064857804</v>
      </c>
      <c r="EA26">
        <v>17.081870305297922</v>
      </c>
      <c r="EB26">
        <v>0.57115099948245596</v>
      </c>
      <c r="EC26">
        <v>5.2448370607690302</v>
      </c>
      <c r="ED26">
        <v>0.33050435072302264</v>
      </c>
      <c r="EE26">
        <v>5.6498213989891646</v>
      </c>
      <c r="EF26">
        <v>0.34340465457760289</v>
      </c>
      <c r="EG26">
        <v>10.877102425217553</v>
      </c>
      <c r="EH26">
        <v>0.44679900975023734</v>
      </c>
      <c r="EI26">
        <v>5.4032697205356737</v>
      </c>
      <c r="EJ26">
        <v>0.33413778412106382</v>
      </c>
      <c r="EK26">
        <v>5.3136008535817503</v>
      </c>
      <c r="EL26">
        <v>0.32982615613592209</v>
      </c>
      <c r="EM26">
        <v>5.4253414634732762</v>
      </c>
      <c r="EN26">
        <v>0.33376766598091873</v>
      </c>
      <c r="EO26">
        <v>10.533942447990054</v>
      </c>
      <c r="EP26">
        <v>0.46492667526465054</v>
      </c>
      <c r="EQ26">
        <v>5.2102574965996613</v>
      </c>
      <c r="ER26">
        <v>0.32682477356073003</v>
      </c>
      <c r="ES26">
        <v>5.7346387569782395</v>
      </c>
      <c r="ET26">
        <v>0.34332394904295777</v>
      </c>
      <c r="EU26">
        <v>14.153617124595266</v>
      </c>
      <c r="EV26">
        <v>0.52904326025908321</v>
      </c>
      <c r="EW26">
        <v>13.707203858795971</v>
      </c>
      <c r="EX26">
        <v>0.52060313906375555</v>
      </c>
      <c r="EY26">
        <v>13.84517460727769</v>
      </c>
      <c r="EZ26">
        <v>0.52350077847567678</v>
      </c>
      <c r="FA26">
        <v>6.6305884617812278</v>
      </c>
      <c r="FB26">
        <v>0.37076367814136246</v>
      </c>
      <c r="FC26">
        <v>6.4788111818654608</v>
      </c>
      <c r="FD26">
        <v>0.36529941624696693</v>
      </c>
      <c r="FE26">
        <v>6.4721926788033626</v>
      </c>
      <c r="FF26">
        <v>0.36642319453960226</v>
      </c>
      <c r="FG26">
        <v>5.8478285925533484</v>
      </c>
      <c r="FH26">
        <v>0.34996033724059528</v>
      </c>
      <c r="FI26">
        <v>13.274779550954992</v>
      </c>
      <c r="FJ26">
        <v>0.51119814284430043</v>
      </c>
      <c r="FK26">
        <v>6.3174198922135592</v>
      </c>
      <c r="FL26">
        <v>0.36441487741958295</v>
      </c>
      <c r="FM26">
        <v>6.8369691731080593</v>
      </c>
      <c r="FN26">
        <v>0.37764509843686339</v>
      </c>
      <c r="FO26">
        <v>6.3260469489212339</v>
      </c>
      <c r="FP26">
        <v>0.36161561739900799</v>
      </c>
      <c r="FQ26">
        <v>6.1799554992906094</v>
      </c>
      <c r="FR26">
        <v>0.36033083192572984</v>
      </c>
      <c r="FS26">
        <v>17.313074271737388</v>
      </c>
      <c r="FT26">
        <v>0.57172032121003524</v>
      </c>
      <c r="FU26">
        <v>6.1202392344771361</v>
      </c>
      <c r="FV26">
        <v>0.35582149575656202</v>
      </c>
      <c r="FW26">
        <v>11.551339241026259</v>
      </c>
      <c r="FX26">
        <v>0.47706829647386184</v>
      </c>
      <c r="FY26">
        <v>5.2665784237595235</v>
      </c>
      <c r="FZ26">
        <v>0.33092331237896028</v>
      </c>
      <c r="GA26">
        <v>5.4313229078208582</v>
      </c>
      <c r="GB26">
        <v>0.33487902898072097</v>
      </c>
      <c r="GC26">
        <v>6.8688305278140884</v>
      </c>
      <c r="GD26">
        <v>0.37201284702892234</v>
      </c>
      <c r="GE26">
        <v>15.238459805469887</v>
      </c>
      <c r="GF26">
        <v>0.54353227941609139</v>
      </c>
      <c r="GG26">
        <v>14.813444699951475</v>
      </c>
      <c r="GH26">
        <v>0.53653990645631422</v>
      </c>
      <c r="GI26">
        <v>5.3743412965731814</v>
      </c>
      <c r="GJ26">
        <v>0.33420549514825904</v>
      </c>
      <c r="GK26">
        <v>6.4042637476965609</v>
      </c>
      <c r="GL26">
        <v>0.36542145081393007</v>
      </c>
      <c r="GM26">
        <v>5.4772440056131799</v>
      </c>
      <c r="GN26">
        <v>0.3338921495349767</v>
      </c>
      <c r="GO26">
        <v>5.7303773649045064</v>
      </c>
      <c r="GP26">
        <v>0.34646213999520942</v>
      </c>
      <c r="GQ26">
        <v>17.507672906417781</v>
      </c>
      <c r="GR26">
        <v>0.57361812649832633</v>
      </c>
      <c r="GS26">
        <v>5.2437723877102549</v>
      </c>
      <c r="GT26">
        <v>0.33042924859700523</v>
      </c>
      <c r="GU26">
        <v>5.4141778128215261</v>
      </c>
      <c r="GV26">
        <v>0.33338389769742699</v>
      </c>
      <c r="GW26">
        <v>10.221637168948508</v>
      </c>
      <c r="GX26">
        <v>0.45837692354842619</v>
      </c>
      <c r="GY26">
        <v>13.727833995570654</v>
      </c>
      <c r="GZ26">
        <v>0.52236742622741272</v>
      </c>
      <c r="HA26">
        <v>18.637013482225317</v>
      </c>
      <c r="HB26">
        <v>0.58669520763551453</v>
      </c>
      <c r="HC26">
        <v>5.2763579177867053</v>
      </c>
      <c r="HD26">
        <v>0.3316930807050496</v>
      </c>
      <c r="HE26">
        <v>5.3028660152923353</v>
      </c>
      <c r="HF26">
        <v>0.33065204590997094</v>
      </c>
      <c r="HG26">
        <v>5.7865272662623264</v>
      </c>
      <c r="HH26">
        <v>0.34528765806736572</v>
      </c>
      <c r="HI26">
        <v>5.8373252250544292</v>
      </c>
      <c r="HJ26">
        <v>0.34769286836061036</v>
      </c>
    </row>
    <row r="27" spans="3:218">
      <c r="C27">
        <v>6.5398199999999997</v>
      </c>
      <c r="D27">
        <v>0.37457000000000001</v>
      </c>
      <c r="E27">
        <v>17.813036850435743</v>
      </c>
      <c r="F27">
        <v>0.5876021346792355</v>
      </c>
      <c r="I27">
        <v>14.162883774707016</v>
      </c>
      <c r="J27">
        <v>0.52881325288861081</v>
      </c>
      <c r="K27">
        <v>11.078058342022103</v>
      </c>
      <c r="L27">
        <v>0.47562550614005067</v>
      </c>
      <c r="M27">
        <v>5.2400358055216323</v>
      </c>
      <c r="N27">
        <v>0.33108660660497002</v>
      </c>
      <c r="O27">
        <v>5.0167299844946625</v>
      </c>
      <c r="P27">
        <v>0.31554296343725147</v>
      </c>
      <c r="Q27">
        <v>6.8243481513804074</v>
      </c>
      <c r="R27">
        <v>0.35761210182418846</v>
      </c>
      <c r="S27">
        <v>12.855288153005358</v>
      </c>
      <c r="T27">
        <v>0.48654781912678352</v>
      </c>
      <c r="U27">
        <v>5.0405168504335958</v>
      </c>
      <c r="V27">
        <v>0.31305829652712464</v>
      </c>
      <c r="W27">
        <v>6.2256315779734983</v>
      </c>
      <c r="X27">
        <v>0.36045317428832857</v>
      </c>
      <c r="Y27">
        <v>13.499784705694688</v>
      </c>
      <c r="Z27">
        <v>0.51121507570007119</v>
      </c>
      <c r="AA27">
        <v>14.022500645581175</v>
      </c>
      <c r="AB27">
        <v>0.52617381747243663</v>
      </c>
      <c r="AC27">
        <v>5.3986709957454817</v>
      </c>
      <c r="AD27">
        <v>0.33421044390997462</v>
      </c>
      <c r="AE27">
        <v>14.00412101923788</v>
      </c>
      <c r="AF27">
        <v>0.52791737246478776</v>
      </c>
      <c r="AG27">
        <v>13.752170234678765</v>
      </c>
      <c r="AH27">
        <v>0.50109373889118747</v>
      </c>
      <c r="AI27">
        <v>14.221639367906127</v>
      </c>
      <c r="AJ27">
        <v>0.53083077740763274</v>
      </c>
      <c r="AK27">
        <v>5.2023970641031667</v>
      </c>
      <c r="AL27">
        <v>0.32917536036766543</v>
      </c>
      <c r="AM27">
        <v>10.177263804917601</v>
      </c>
      <c r="AN27">
        <v>0.45818432871977388</v>
      </c>
      <c r="AO27">
        <v>6.2947608526317422</v>
      </c>
      <c r="AP27">
        <v>0.36194830995217347</v>
      </c>
      <c r="AQ27">
        <v>12.149109049402796</v>
      </c>
      <c r="AR27">
        <v>0.49661110990452578</v>
      </c>
      <c r="AS27">
        <v>13.983795056953623</v>
      </c>
      <c r="AT27">
        <v>0.51746875896420752</v>
      </c>
      <c r="AU27">
        <v>6.3696479524224134</v>
      </c>
      <c r="AV27">
        <v>0.36567258897863825</v>
      </c>
      <c r="AW27">
        <v>6.7689096581012409</v>
      </c>
      <c r="AX27">
        <v>0.37306593813961708</v>
      </c>
      <c r="AY27">
        <v>4.8886311435510512</v>
      </c>
      <c r="AZ27">
        <v>0.31940094375115735</v>
      </c>
      <c r="BA27">
        <v>7.9017277414977585</v>
      </c>
      <c r="BB27">
        <v>0.4069448538652598</v>
      </c>
      <c r="BC27">
        <v>5.2280312851771029</v>
      </c>
      <c r="BD27">
        <v>0.32247210372908952</v>
      </c>
      <c r="BE27">
        <v>5.630742397316415</v>
      </c>
      <c r="BF27">
        <v>0.34457046403644709</v>
      </c>
      <c r="BG27">
        <v>17.373643457490498</v>
      </c>
      <c r="BH27">
        <v>0.57889229781813889</v>
      </c>
      <c r="BI27">
        <v>6.6072271601606758</v>
      </c>
      <c r="BJ27">
        <v>0.3739546352749693</v>
      </c>
      <c r="BK27">
        <v>5.8276210523590262</v>
      </c>
      <c r="BL27">
        <v>0.35055433354441279</v>
      </c>
      <c r="BM27">
        <v>13.969579319509615</v>
      </c>
      <c r="BN27">
        <v>0.527971427860494</v>
      </c>
      <c r="BO27">
        <v>13.839567185473154</v>
      </c>
      <c r="BP27">
        <v>0.52438225100594305</v>
      </c>
      <c r="BQ27">
        <v>6.2206167916636277</v>
      </c>
      <c r="BR27">
        <v>0.36206691394132529</v>
      </c>
      <c r="BS27">
        <v>15.751858565439935</v>
      </c>
      <c r="BT27">
        <v>0.55386895976055317</v>
      </c>
      <c r="BU27">
        <v>7.8906789833175806</v>
      </c>
      <c r="BV27">
        <v>0.40425854904752756</v>
      </c>
      <c r="BW27">
        <v>5.2809380356124613</v>
      </c>
      <c r="BX27">
        <v>0.33209783977649038</v>
      </c>
      <c r="BY27">
        <v>13.814783833656035</v>
      </c>
      <c r="BZ27">
        <v>0.50172413319612208</v>
      </c>
      <c r="CA27">
        <v>19.245071505382136</v>
      </c>
      <c r="CB27">
        <v>0.59827437384798854</v>
      </c>
      <c r="CC27">
        <v>5.4000474156344271</v>
      </c>
      <c r="CD27">
        <v>0.33315458449785218</v>
      </c>
      <c r="CE27">
        <v>5.4081525175116294</v>
      </c>
      <c r="CF27">
        <v>0.33570548715010978</v>
      </c>
      <c r="CG27">
        <v>10.786007101064545</v>
      </c>
      <c r="CH27">
        <v>0.46746976868164197</v>
      </c>
      <c r="CI27">
        <v>5.9175797971630608</v>
      </c>
      <c r="CJ27">
        <v>0.35008384810525883</v>
      </c>
      <c r="CK27">
        <v>16.647200068234454</v>
      </c>
      <c r="CL27">
        <v>0.553408592237976</v>
      </c>
      <c r="CM27">
        <v>5.049360894453776</v>
      </c>
      <c r="CN27">
        <v>0.31812812559063475</v>
      </c>
      <c r="CO27">
        <v>5.1704555422648495</v>
      </c>
      <c r="CP27">
        <v>0.327055287037958</v>
      </c>
      <c r="CQ27">
        <v>14.258480400186926</v>
      </c>
      <c r="CR27">
        <v>0.52792056900687301</v>
      </c>
      <c r="CS27">
        <v>13.739176348107021</v>
      </c>
      <c r="CT27">
        <v>0.50538470509485178</v>
      </c>
      <c r="CU27">
        <v>16.256036050812938</v>
      </c>
      <c r="CV27">
        <v>0.55905200383958953</v>
      </c>
      <c r="CW27">
        <v>13.387486180091452</v>
      </c>
      <c r="CX27">
        <v>0.51347612597666148</v>
      </c>
      <c r="CY27">
        <v>13.188210505924058</v>
      </c>
      <c r="CZ27">
        <v>0.49549745201970846</v>
      </c>
      <c r="DA27">
        <v>6.8228989481906002</v>
      </c>
      <c r="DB27">
        <v>0.35800825563752098</v>
      </c>
      <c r="DC27">
        <v>16.612399238227674</v>
      </c>
      <c r="DD27">
        <v>0.5323481212730079</v>
      </c>
      <c r="DE27">
        <v>5.425763438832786</v>
      </c>
      <c r="DF27">
        <v>0.33376312915115419</v>
      </c>
      <c r="DG27">
        <v>12.702914937042271</v>
      </c>
      <c r="DH27">
        <v>0.5059538351624282</v>
      </c>
      <c r="DI27">
        <v>13.778059163118794</v>
      </c>
      <c r="DJ27">
        <v>0.52392529433628221</v>
      </c>
      <c r="DK27">
        <v>5.2799116461518754</v>
      </c>
      <c r="DL27">
        <v>0.33183976837269319</v>
      </c>
      <c r="DM27">
        <v>13.152565886639355</v>
      </c>
      <c r="DN27">
        <v>0.51018896932218138</v>
      </c>
      <c r="DO27">
        <v>13.822631990914456</v>
      </c>
      <c r="DP27">
        <v>0.52398591592122057</v>
      </c>
      <c r="DQ27">
        <v>13.692131648444619</v>
      </c>
      <c r="DR27">
        <v>0.51983126242420574</v>
      </c>
      <c r="DS27">
        <v>5.9824016732858629</v>
      </c>
      <c r="DT27">
        <v>0.34584168623351602</v>
      </c>
      <c r="DU27">
        <v>13.979309660049303</v>
      </c>
      <c r="DV27">
        <v>0.52772803277865843</v>
      </c>
      <c r="DW27">
        <v>5.1582564492678564</v>
      </c>
      <c r="DX27">
        <v>0.3257759530247421</v>
      </c>
      <c r="DY27">
        <v>15.845874616848555</v>
      </c>
      <c r="DZ27">
        <v>0.55565674586246383</v>
      </c>
      <c r="EA27">
        <v>17.175909061665141</v>
      </c>
      <c r="EB27">
        <v>0.5738521117649753</v>
      </c>
      <c r="EC27">
        <v>5.2727256851776607</v>
      </c>
      <c r="ED27">
        <v>0.33202820702590097</v>
      </c>
      <c r="EE27">
        <v>5.6806440192825853</v>
      </c>
      <c r="EF27">
        <v>0.34497700391639941</v>
      </c>
      <c r="EG27">
        <v>10.950023831213826</v>
      </c>
      <c r="EH27">
        <v>0.44887064693471945</v>
      </c>
      <c r="EI27">
        <v>5.4383946403192098</v>
      </c>
      <c r="EJ27">
        <v>0.33568539661584962</v>
      </c>
      <c r="EK27">
        <v>5.3530199154969154</v>
      </c>
      <c r="EL27">
        <v>0.33132566994067214</v>
      </c>
      <c r="EM27">
        <v>5.4648984337901254</v>
      </c>
      <c r="EN27">
        <v>0.33525924483084768</v>
      </c>
      <c r="EO27">
        <v>10.589657596462516</v>
      </c>
      <c r="EP27">
        <v>0.4671097956222201</v>
      </c>
      <c r="EQ27">
        <v>5.2478772358225809</v>
      </c>
      <c r="ER27">
        <v>0.32823342325482202</v>
      </c>
      <c r="ES27">
        <v>5.7780633965054111</v>
      </c>
      <c r="ET27">
        <v>0.34473733532556361</v>
      </c>
      <c r="EU27">
        <v>14.228191255787047</v>
      </c>
      <c r="EV27">
        <v>0.53152787196893836</v>
      </c>
      <c r="EW27">
        <v>13.786414918901251</v>
      </c>
      <c r="EX27">
        <v>0.52310782127597555</v>
      </c>
      <c r="EY27">
        <v>13.920414256022271</v>
      </c>
      <c r="EZ27">
        <v>0.525956361239309</v>
      </c>
      <c r="FA27">
        <v>6.6737958818451446</v>
      </c>
      <c r="FB27">
        <v>0.37236617026862961</v>
      </c>
      <c r="FC27">
        <v>6.5271073889632953</v>
      </c>
      <c r="FD27">
        <v>0.36682897656618813</v>
      </c>
      <c r="FE27">
        <v>6.5115927374804077</v>
      </c>
      <c r="FF27">
        <v>0.36808257408044803</v>
      </c>
      <c r="FG27">
        <v>5.8799320429242643</v>
      </c>
      <c r="FH27">
        <v>0.35163478052989589</v>
      </c>
      <c r="FI27">
        <v>13.364712165973627</v>
      </c>
      <c r="FJ27">
        <v>0.51369586982752413</v>
      </c>
      <c r="FK27">
        <v>6.3501989599833859</v>
      </c>
      <c r="FL27">
        <v>0.36613430689833204</v>
      </c>
      <c r="FM27">
        <v>6.8791602875249893</v>
      </c>
      <c r="FN27">
        <v>0.37945979759296233</v>
      </c>
      <c r="FO27">
        <v>6.368918172882517</v>
      </c>
      <c r="FP27">
        <v>0.36330947849665324</v>
      </c>
      <c r="FQ27">
        <v>6.2127159255810955</v>
      </c>
      <c r="FR27">
        <v>0.36202316277707974</v>
      </c>
      <c r="FS27">
        <v>17.42369830599344</v>
      </c>
      <c r="FT27">
        <v>0.57444005558498723</v>
      </c>
      <c r="FU27">
        <v>6.1619853355841121</v>
      </c>
      <c r="FV27">
        <v>0.3575042203579421</v>
      </c>
      <c r="FW27">
        <v>11.666000780390332</v>
      </c>
      <c r="FX27">
        <v>0.47934665681632477</v>
      </c>
      <c r="FY27">
        <v>5.2967072091272387</v>
      </c>
      <c r="FZ27">
        <v>0.33250085310492838</v>
      </c>
      <c r="GA27">
        <v>5.4672283542677684</v>
      </c>
      <c r="GB27">
        <v>0.33644379868337532</v>
      </c>
      <c r="GC27">
        <v>6.9200921985275254</v>
      </c>
      <c r="GD27">
        <v>0.37368771337588536</v>
      </c>
      <c r="GE27">
        <v>15.33028037280377</v>
      </c>
      <c r="GF27">
        <v>0.54605879662164158</v>
      </c>
      <c r="GG27">
        <v>14.907643747783654</v>
      </c>
      <c r="GH27">
        <v>0.53904556181925989</v>
      </c>
      <c r="GI27">
        <v>5.4058201359531646</v>
      </c>
      <c r="GJ27">
        <v>0.33577078874490063</v>
      </c>
      <c r="GK27">
        <v>6.4423684680741449</v>
      </c>
      <c r="GL27">
        <v>0.36713673480760561</v>
      </c>
      <c r="GM27">
        <v>5.5196208978201424</v>
      </c>
      <c r="GN27">
        <v>0.33536549736798699</v>
      </c>
      <c r="GO27">
        <v>5.7611587204681918</v>
      </c>
      <c r="GP27">
        <v>0.34804622410591202</v>
      </c>
      <c r="GQ27">
        <v>17.625566969234871</v>
      </c>
      <c r="GR27">
        <v>0.57612725661116904</v>
      </c>
      <c r="GS27">
        <v>5.2724780439370864</v>
      </c>
      <c r="GT27">
        <v>0.3319864999836411</v>
      </c>
      <c r="GU27">
        <v>5.4543142433945642</v>
      </c>
      <c r="GV27">
        <v>0.33479386629716201</v>
      </c>
      <c r="GW27">
        <v>10.275933432435894</v>
      </c>
      <c r="GX27">
        <v>0.46048252224353764</v>
      </c>
      <c r="GY27">
        <v>13.799597979025883</v>
      </c>
      <c r="GZ27">
        <v>0.52482028757921806</v>
      </c>
      <c r="HA27">
        <v>18.778415787004974</v>
      </c>
      <c r="HB27">
        <v>0.58973769113911012</v>
      </c>
      <c r="HC27">
        <v>5.3055778160909499</v>
      </c>
      <c r="HD27">
        <v>0.333239268503429</v>
      </c>
      <c r="HE27">
        <v>5.3363021044466539</v>
      </c>
      <c r="HF27">
        <v>0.33207433904257061</v>
      </c>
      <c r="HG27">
        <v>5.8281329960724078</v>
      </c>
      <c r="HH27">
        <v>0.34673820603743416</v>
      </c>
      <c r="HI27">
        <v>5.8741778295701224</v>
      </c>
      <c r="HJ27">
        <v>0.34916018988040054</v>
      </c>
    </row>
    <row r="28" spans="3:218">
      <c r="C28">
        <v>5.7663799999999998</v>
      </c>
      <c r="D28">
        <v>0.35139999999999999</v>
      </c>
      <c r="E28">
        <v>19.19896802980395</v>
      </c>
      <c r="F28">
        <v>0.60547701127122755</v>
      </c>
      <c r="I28">
        <v>14.237109308402598</v>
      </c>
      <c r="J28">
        <v>0.53135799308405918</v>
      </c>
      <c r="K28">
        <v>11.134708454691031</v>
      </c>
      <c r="L28">
        <v>0.47792997993584013</v>
      </c>
      <c r="M28">
        <v>5.2660177229594733</v>
      </c>
      <c r="N28">
        <v>0.33268029870760851</v>
      </c>
      <c r="O28">
        <v>5.0491425130481762</v>
      </c>
      <c r="P28">
        <v>0.31703141843877647</v>
      </c>
      <c r="Q28">
        <v>6.8694273195082465</v>
      </c>
      <c r="R28">
        <v>0.35932214606772361</v>
      </c>
      <c r="S28">
        <v>12.936299426962629</v>
      </c>
      <c r="T28">
        <v>0.48889281986706923</v>
      </c>
      <c r="U28">
        <v>5.0787160971555076</v>
      </c>
      <c r="V28">
        <v>0.31455019649236271</v>
      </c>
      <c r="W28">
        <v>6.2597853825828258</v>
      </c>
      <c r="X28">
        <v>0.36215536184386315</v>
      </c>
      <c r="Y28">
        <v>13.58728586853392</v>
      </c>
      <c r="Z28">
        <v>0.51379393379478777</v>
      </c>
      <c r="AA28">
        <v>14.098946976561601</v>
      </c>
      <c r="AB28">
        <v>0.5288370551611955</v>
      </c>
      <c r="AC28">
        <v>5.4306450564018398</v>
      </c>
      <c r="AD28">
        <v>0.33585206464241529</v>
      </c>
      <c r="AE28">
        <v>14.07163968717259</v>
      </c>
      <c r="AF28">
        <v>0.53042899617318795</v>
      </c>
      <c r="AG28">
        <v>13.841371433692894</v>
      </c>
      <c r="AH28">
        <v>0.50341782044033534</v>
      </c>
      <c r="AI28">
        <v>14.291586944965687</v>
      </c>
      <c r="AJ28">
        <v>0.53335141107900541</v>
      </c>
      <c r="AK28">
        <v>5.2297327897450741</v>
      </c>
      <c r="AL28">
        <v>0.3307720172795473</v>
      </c>
      <c r="AM28">
        <v>10.22751136397776</v>
      </c>
      <c r="AN28">
        <v>0.46038645863986705</v>
      </c>
      <c r="AO28">
        <v>6.3318600376456491</v>
      </c>
      <c r="AP28">
        <v>0.36369105382008809</v>
      </c>
      <c r="AQ28">
        <v>12.209614635543382</v>
      </c>
      <c r="AR28">
        <v>0.49907632524342965</v>
      </c>
      <c r="AS28">
        <v>14.150278548591341</v>
      </c>
      <c r="AT28">
        <v>0.51998107998938603</v>
      </c>
      <c r="AU28">
        <v>6.4029544078051668</v>
      </c>
      <c r="AV28">
        <v>0.36747464311444156</v>
      </c>
      <c r="AW28">
        <v>6.8184524883098332</v>
      </c>
      <c r="AX28">
        <v>0.37489022993801796</v>
      </c>
      <c r="AY28">
        <v>4.911846299554365</v>
      </c>
      <c r="AZ28">
        <v>0.3209364374605117</v>
      </c>
      <c r="BA28">
        <v>7.9421058586395752</v>
      </c>
      <c r="BB28">
        <v>0.40893741301856512</v>
      </c>
      <c r="BC28">
        <v>5.2682193040206462</v>
      </c>
      <c r="BD28">
        <v>0.32401060390648967</v>
      </c>
      <c r="BE28">
        <v>5.6572839069696039</v>
      </c>
      <c r="BF28">
        <v>0.34623503772356229</v>
      </c>
      <c r="BG28">
        <v>17.45262846940561</v>
      </c>
      <c r="BH28">
        <v>0.58164365752870006</v>
      </c>
      <c r="BI28">
        <v>6.6375862238695555</v>
      </c>
      <c r="BJ28">
        <v>0.37571967057315575</v>
      </c>
      <c r="BK28">
        <v>5.8551906527293944</v>
      </c>
      <c r="BL28">
        <v>0.35223378114861992</v>
      </c>
      <c r="BM28">
        <v>14.034995391911668</v>
      </c>
      <c r="BN28">
        <v>0.53049042444507943</v>
      </c>
      <c r="BO28">
        <v>13.908883867272456</v>
      </c>
      <c r="BP28">
        <v>0.52691163531748109</v>
      </c>
      <c r="BQ28">
        <v>6.2496761470232887</v>
      </c>
      <c r="BR28">
        <v>0.36375535704425377</v>
      </c>
      <c r="BS28">
        <v>15.829690220124073</v>
      </c>
      <c r="BT28">
        <v>0.55652503559778144</v>
      </c>
      <c r="BU28">
        <v>7.9364413683064461</v>
      </c>
      <c r="BV28">
        <v>0.40615465788569655</v>
      </c>
      <c r="BW28">
        <v>5.3071655061600929</v>
      </c>
      <c r="BX28">
        <v>0.33367975143867118</v>
      </c>
      <c r="BY28">
        <v>13.89173173668622</v>
      </c>
      <c r="BZ28">
        <v>0.50415889919562196</v>
      </c>
      <c r="CA28">
        <v>19.352949526370118</v>
      </c>
      <c r="CB28">
        <v>0.60118063039697411</v>
      </c>
      <c r="CC28">
        <v>5.4343130229212635</v>
      </c>
      <c r="CD28">
        <v>0.33470909462076687</v>
      </c>
      <c r="CE28">
        <v>5.4364281165880222</v>
      </c>
      <c r="CF28">
        <v>0.33729733557106312</v>
      </c>
      <c r="CG28">
        <v>10.851291169351954</v>
      </c>
      <c r="CH28">
        <v>0.46970457195411408</v>
      </c>
      <c r="CI28">
        <v>5.9533001436066373</v>
      </c>
      <c r="CJ28">
        <v>0.35174120457188218</v>
      </c>
      <c r="CK28">
        <v>16.818241746559117</v>
      </c>
      <c r="CL28">
        <v>0.55641652062530744</v>
      </c>
      <c r="CM28">
        <v>5.0886408791676718</v>
      </c>
      <c r="CN28">
        <v>0.31978515257241996</v>
      </c>
      <c r="CO28">
        <v>5.2004867842060429</v>
      </c>
      <c r="CP28">
        <v>0.3286798644429908</v>
      </c>
      <c r="CQ28">
        <v>14.346514229488346</v>
      </c>
      <c r="CR28">
        <v>0.53057936333406963</v>
      </c>
      <c r="CS28">
        <v>13.821960421997389</v>
      </c>
      <c r="CT28">
        <v>0.50780161171550409</v>
      </c>
      <c r="CU28">
        <v>16.34605536285526</v>
      </c>
      <c r="CV28">
        <v>0.56173847772948737</v>
      </c>
      <c r="CW28">
        <v>13.470104697026054</v>
      </c>
      <c r="CX28">
        <v>0.51591077854558065</v>
      </c>
      <c r="CY28">
        <v>13.277051351001143</v>
      </c>
      <c r="CZ28">
        <v>0.49786567212179184</v>
      </c>
      <c r="DA28">
        <v>6.8671573393619409</v>
      </c>
      <c r="DB28">
        <v>0.35969219926561291</v>
      </c>
      <c r="DC28">
        <v>16.701620378448279</v>
      </c>
      <c r="DD28">
        <v>0.53493889911101178</v>
      </c>
      <c r="DE28">
        <v>5.461595807674116</v>
      </c>
      <c r="DF28">
        <v>0.33528964830948205</v>
      </c>
      <c r="DG28">
        <v>12.765223734874292</v>
      </c>
      <c r="DH28">
        <v>0.50837691285581066</v>
      </c>
      <c r="DI28">
        <v>13.845065622641078</v>
      </c>
      <c r="DJ28">
        <v>0.52642622665723537</v>
      </c>
      <c r="DK28">
        <v>5.3074166555252047</v>
      </c>
      <c r="DL28">
        <v>0.3334479813144452</v>
      </c>
      <c r="DM28">
        <v>13.2317340681718</v>
      </c>
      <c r="DN28">
        <v>0.51271355699562526</v>
      </c>
      <c r="DO28">
        <v>13.892718867164673</v>
      </c>
      <c r="DP28">
        <v>0.52649434175752352</v>
      </c>
      <c r="DQ28">
        <v>13.771524186701177</v>
      </c>
      <c r="DR28">
        <v>0.52237568369070309</v>
      </c>
      <c r="DS28">
        <v>6.0286458408923673</v>
      </c>
      <c r="DT28">
        <v>0.34746614434673639</v>
      </c>
      <c r="DU28">
        <v>14.044797563499024</v>
      </c>
      <c r="DV28">
        <v>0.53021336488706095</v>
      </c>
      <c r="DW28">
        <v>5.1893852582929254</v>
      </c>
      <c r="DX28">
        <v>0.32732477994114539</v>
      </c>
      <c r="DY28">
        <v>15.922712058918639</v>
      </c>
      <c r="DZ28">
        <v>0.55829616795333659</v>
      </c>
      <c r="EA28">
        <v>17.262568248883706</v>
      </c>
      <c r="EB28">
        <v>0.57665036937471059</v>
      </c>
      <c r="EC28">
        <v>5.2984201544245426</v>
      </c>
      <c r="ED28">
        <v>0.33360324338589581</v>
      </c>
      <c r="EE28">
        <v>5.7090423560929029</v>
      </c>
      <c r="EF28">
        <v>0.34661402985085366</v>
      </c>
      <c r="EG28">
        <v>11.017221409305213</v>
      </c>
      <c r="EH28">
        <v>0.45110520008004362</v>
      </c>
      <c r="EI28">
        <v>5.4707578422774334</v>
      </c>
      <c r="EJ28">
        <v>0.33734655286172766</v>
      </c>
      <c r="EK28">
        <v>5.3893411835660956</v>
      </c>
      <c r="EL28">
        <v>0.33297291919367711</v>
      </c>
      <c r="EM28">
        <v>5.5013469069591761</v>
      </c>
      <c r="EN28">
        <v>0.33689765315922293</v>
      </c>
      <c r="EO28">
        <v>10.640997261355</v>
      </c>
      <c r="EP28">
        <v>0.46935364234783894</v>
      </c>
      <c r="EQ28">
        <v>5.2825407045141297</v>
      </c>
      <c r="ER28">
        <v>0.32978643608651875</v>
      </c>
      <c r="ES28">
        <v>5.8180772927783577</v>
      </c>
      <c r="ET28">
        <v>0.34631568630425391</v>
      </c>
      <c r="EU28">
        <v>14.296911766541676</v>
      </c>
      <c r="EV28">
        <v>0.53407904838763853</v>
      </c>
      <c r="EW28">
        <v>13.859408291008792</v>
      </c>
      <c r="EX28">
        <v>0.52572057393947169</v>
      </c>
      <c r="EY28">
        <v>13.989747904995042</v>
      </c>
      <c r="EZ28">
        <v>0.52849739719348354</v>
      </c>
      <c r="FA28">
        <v>6.7136086035090852</v>
      </c>
      <c r="FB28">
        <v>0.37410561837385453</v>
      </c>
      <c r="FC28">
        <v>6.5716107107534034</v>
      </c>
      <c r="FD28">
        <v>0.368529587219808</v>
      </c>
      <c r="FE28">
        <v>6.5478960467474012</v>
      </c>
      <c r="FF28">
        <v>0.36985061001374347</v>
      </c>
      <c r="FG28">
        <v>5.9095106006317319</v>
      </c>
      <c r="FH28">
        <v>0.35336360990976839</v>
      </c>
      <c r="FI28">
        <v>13.447586362658432</v>
      </c>
      <c r="FJ28">
        <v>0.51637206812881797</v>
      </c>
      <c r="FK28">
        <v>6.3804006052337581</v>
      </c>
      <c r="FL28">
        <v>0.3678904631270194</v>
      </c>
      <c r="FM28">
        <v>6.9180353145844844</v>
      </c>
      <c r="FN28">
        <v>0.38137787971888082</v>
      </c>
      <c r="FO28">
        <v>6.4084203581248032</v>
      </c>
      <c r="FP28">
        <v>0.36513670978938123</v>
      </c>
      <c r="FQ28">
        <v>6.24290019884568</v>
      </c>
      <c r="FR28">
        <v>0.36376340888367215</v>
      </c>
      <c r="FS28">
        <v>17.525642347918573</v>
      </c>
      <c r="FT28">
        <v>0.57733810042169742</v>
      </c>
      <c r="FU28">
        <v>6.2004505104236305</v>
      </c>
      <c r="FV28">
        <v>0.3593185957497671</v>
      </c>
      <c r="FW28">
        <v>11.771666726638017</v>
      </c>
      <c r="FX28">
        <v>0.48193373403218559</v>
      </c>
      <c r="FY28">
        <v>5.3244657739371712</v>
      </c>
      <c r="FZ28">
        <v>0.33414599685953317</v>
      </c>
      <c r="GA28">
        <v>5.5003108373560874</v>
      </c>
      <c r="GB28">
        <v>0.33812563219429814</v>
      </c>
      <c r="GC28">
        <v>6.9673279167028674</v>
      </c>
      <c r="GD28">
        <v>0.37553175712898229</v>
      </c>
      <c r="GE28">
        <v>15.414895021667832</v>
      </c>
      <c r="GF28">
        <v>0.54873369770763425</v>
      </c>
      <c r="GG28">
        <v>14.994450364667337</v>
      </c>
      <c r="GH28">
        <v>0.54172163015462982</v>
      </c>
      <c r="GI28">
        <v>5.4348229613413048</v>
      </c>
      <c r="GJ28">
        <v>0.33741675385282438</v>
      </c>
      <c r="GK28">
        <v>6.4774776725376437</v>
      </c>
      <c r="GL28">
        <v>0.36894514352364216</v>
      </c>
      <c r="GM28">
        <v>5.5586686132070442</v>
      </c>
      <c r="GN28">
        <v>0.33700042187923335</v>
      </c>
      <c r="GO28">
        <v>5.7895190705343742</v>
      </c>
      <c r="GP28">
        <v>0.34969040324724882</v>
      </c>
      <c r="GQ28">
        <v>17.734211951097464</v>
      </c>
      <c r="GR28">
        <v>0.57885976719262044</v>
      </c>
      <c r="GS28">
        <v>5.2989252771929145</v>
      </c>
      <c r="GT28">
        <v>0.33359883997198958</v>
      </c>
      <c r="GU28">
        <v>5.4912973754104994</v>
      </c>
      <c r="GV28">
        <v>0.33635817266282336</v>
      </c>
      <c r="GW28">
        <v>10.325965433443777</v>
      </c>
      <c r="GX28">
        <v>0.46266027135592835</v>
      </c>
      <c r="GY28">
        <v>13.865728668654633</v>
      </c>
      <c r="GZ28">
        <v>0.5273338563934411</v>
      </c>
      <c r="HA28">
        <v>18.908724827475666</v>
      </c>
      <c r="HB28">
        <v>0.59302698037055734</v>
      </c>
      <c r="HC28">
        <v>5.3324989492690369</v>
      </c>
      <c r="HD28">
        <v>0.33484812439869693</v>
      </c>
      <c r="HE28">
        <v>5.367109539087429</v>
      </c>
      <c r="HF28">
        <v>0.33361136945138636</v>
      </c>
      <c r="HG28">
        <v>5.8664701869416955</v>
      </c>
      <c r="HH28">
        <v>0.34834215641086019</v>
      </c>
      <c r="HI28">
        <v>5.9081340906622017</v>
      </c>
      <c r="HJ28">
        <v>0.35075086260300475</v>
      </c>
    </row>
    <row r="29" spans="3:218">
      <c r="C29">
        <v>13.824579999999999</v>
      </c>
      <c r="D29">
        <v>0.52907999999999999</v>
      </c>
      <c r="E29">
        <v>20.686998899361232</v>
      </c>
      <c r="F29">
        <v>0.62355314182112243</v>
      </c>
      <c r="I29">
        <v>14.302160224362815</v>
      </c>
      <c r="J29">
        <v>0.53392663665646167</v>
      </c>
      <c r="K29">
        <v>11.18435409286351</v>
      </c>
      <c r="L29">
        <v>0.4802382974466034</v>
      </c>
      <c r="M29">
        <v>5.2887824152534213</v>
      </c>
      <c r="N29">
        <v>0.33426590914885052</v>
      </c>
      <c r="O29">
        <v>5.0775448330468125</v>
      </c>
      <c r="P29">
        <v>0.3185966778088819</v>
      </c>
      <c r="Q29">
        <v>6.9089324004908574</v>
      </c>
      <c r="R29">
        <v>0.36112280131557645</v>
      </c>
      <c r="S29">
        <v>13.007299085442705</v>
      </c>
      <c r="T29">
        <v>0.49134185602165942</v>
      </c>
      <c r="U29">
        <v>5.1121913629014823</v>
      </c>
      <c r="V29">
        <v>0.3161512285138191</v>
      </c>
      <c r="W29">
        <v>6.2897128949144001</v>
      </c>
      <c r="X29">
        <v>0.36389692566911441</v>
      </c>
      <c r="Y29">
        <v>13.663973145954015</v>
      </c>
      <c r="Z29">
        <v>0.51648024314571861</v>
      </c>
      <c r="AA29">
        <v>14.165944008927772</v>
      </c>
      <c r="AB29">
        <v>0.53151885214927119</v>
      </c>
      <c r="AC29">
        <v>5.4586618433897529</v>
      </c>
      <c r="AD29">
        <v>0.33754356430275739</v>
      </c>
      <c r="AE29">
        <v>14.130812261525028</v>
      </c>
      <c r="AF29">
        <v>0.53291529502822177</v>
      </c>
      <c r="AG29">
        <v>13.919550245861519</v>
      </c>
      <c r="AH29">
        <v>0.50586918719246954</v>
      </c>
      <c r="AI29">
        <v>14.352888399904348</v>
      </c>
      <c r="AJ29">
        <v>0.53586315175238874</v>
      </c>
      <c r="AK29">
        <v>5.2536839274688676</v>
      </c>
      <c r="AL29">
        <v>0.33238166267783337</v>
      </c>
      <c r="AM29">
        <v>10.271545214597813</v>
      </c>
      <c r="AN29">
        <v>0.46257565864311834</v>
      </c>
      <c r="AO29">
        <v>6.3643692089955781</v>
      </c>
      <c r="AP29">
        <v>0.36549140134907804</v>
      </c>
      <c r="AQ29">
        <v>12.262639753203615</v>
      </c>
      <c r="AR29">
        <v>0.5015090167778532</v>
      </c>
      <c r="AS29">
        <v>14.296198118799024</v>
      </c>
      <c r="AT29">
        <v>0.52280886520695713</v>
      </c>
      <c r="AU29">
        <v>6.4321387521505402</v>
      </c>
      <c r="AV29">
        <v>0.36928228323383983</v>
      </c>
      <c r="AW29">
        <v>6.8618695702866237</v>
      </c>
      <c r="AX29">
        <v>0.37683287557274592</v>
      </c>
      <c r="AY29">
        <v>4.9321863071232679</v>
      </c>
      <c r="AZ29">
        <v>0.32244286170247366</v>
      </c>
      <c r="BA29">
        <v>7.977488692130783</v>
      </c>
      <c r="BB29">
        <v>0.41092738152737268</v>
      </c>
      <c r="BC29">
        <v>5.303437654533778</v>
      </c>
      <c r="BD29">
        <v>0.32566436919368269</v>
      </c>
      <c r="BE29">
        <v>5.6805395494290947</v>
      </c>
      <c r="BF29">
        <v>0.3478598354914168</v>
      </c>
      <c r="BG29">
        <v>17.521852462585446</v>
      </c>
      <c r="BH29">
        <v>0.58430187743963624</v>
      </c>
      <c r="BI29">
        <v>6.6641881864230594</v>
      </c>
      <c r="BJ29">
        <v>0.37744052467595857</v>
      </c>
      <c r="BK29">
        <v>5.8793473095209601</v>
      </c>
      <c r="BL29">
        <v>0.35388118701087545</v>
      </c>
      <c r="BM29">
        <v>14.092325318804868</v>
      </c>
      <c r="BN29">
        <v>0.53295521920921551</v>
      </c>
      <c r="BO29">
        <v>13.969632172692053</v>
      </c>
      <c r="BP29">
        <v>0.52943403948563061</v>
      </c>
      <c r="BQ29">
        <v>6.2751386549421682</v>
      </c>
      <c r="BR29">
        <v>0.36542015232106778</v>
      </c>
      <c r="BS29">
        <v>15.89790220913004</v>
      </c>
      <c r="BT29">
        <v>0.55916785191048513</v>
      </c>
      <c r="BU29">
        <v>7.9765441972020303</v>
      </c>
      <c r="BV29">
        <v>0.40811668635934328</v>
      </c>
      <c r="BW29">
        <v>5.3301454774972266</v>
      </c>
      <c r="BX29">
        <v>0.3352589825921809</v>
      </c>
      <c r="BY29">
        <v>13.959169439659302</v>
      </c>
      <c r="BZ29">
        <v>0.50664443435815221</v>
      </c>
      <c r="CA29">
        <v>19.447497545986369</v>
      </c>
      <c r="CB29">
        <v>0.60415065558921888</v>
      </c>
      <c r="CC29">
        <v>5.4643393626014927</v>
      </c>
      <c r="CD29">
        <v>0.33634203559285258</v>
      </c>
      <c r="CE29">
        <v>5.4612032504267409</v>
      </c>
      <c r="CF29">
        <v>0.33890850110412313</v>
      </c>
      <c r="CG29">
        <v>10.908505010471179</v>
      </c>
      <c r="CH29">
        <v>0.4720264343559229</v>
      </c>
      <c r="CI29">
        <v>5.9846010990242346</v>
      </c>
      <c r="CJ29">
        <v>0.3534649976772884</v>
      </c>
      <c r="CK29">
        <v>16.968154852095882</v>
      </c>
      <c r="CL29">
        <v>0.55971318781140056</v>
      </c>
      <c r="CM29">
        <v>5.1230621960984086</v>
      </c>
      <c r="CN29">
        <v>0.3215495839734786</v>
      </c>
      <c r="CO29">
        <v>5.226800485780811</v>
      </c>
      <c r="CP29">
        <v>0.33034441367416478</v>
      </c>
      <c r="CQ29">
        <v>14.423668137722817</v>
      </c>
      <c r="CR29">
        <v>0.53332733842690982</v>
      </c>
      <c r="CS29">
        <v>13.894513794368528</v>
      </c>
      <c r="CT29">
        <v>0.51031068705289784</v>
      </c>
      <c r="CU29">
        <v>16.424949914748321</v>
      </c>
      <c r="CV29">
        <v>0.56448303857256965</v>
      </c>
      <c r="CW29">
        <v>13.542512715757248</v>
      </c>
      <c r="CX29">
        <v>0.51845146644760398</v>
      </c>
      <c r="CY29">
        <v>13.354914006265595</v>
      </c>
      <c r="CZ29">
        <v>0.50036664010702536</v>
      </c>
      <c r="DA29">
        <v>6.9059430963445587</v>
      </c>
      <c r="DB29">
        <v>0.3614648303816978</v>
      </c>
      <c r="DC29">
        <v>16.779816098020703</v>
      </c>
      <c r="DD29">
        <v>0.53756199998448473</v>
      </c>
      <c r="DE29">
        <v>5.4929958861075967</v>
      </c>
      <c r="DF29">
        <v>0.33690687445957601</v>
      </c>
      <c r="DG29">
        <v>12.819829592385235</v>
      </c>
      <c r="DH29">
        <v>0.5107835845275599</v>
      </c>
      <c r="DI29">
        <v>13.903789169059033</v>
      </c>
      <c r="DJ29">
        <v>0.52890616779407851</v>
      </c>
      <c r="DK29">
        <v>5.3315161765234924</v>
      </c>
      <c r="DL29">
        <v>0.33506626348734131</v>
      </c>
      <c r="DM29">
        <v>13.301117189559227</v>
      </c>
      <c r="DN29">
        <v>0.51531909409242049</v>
      </c>
      <c r="DO29">
        <v>13.954142254177324</v>
      </c>
      <c r="DP29">
        <v>0.52900913374718272</v>
      </c>
      <c r="DQ29">
        <v>13.84110399106148</v>
      </c>
      <c r="DR29">
        <v>0.52498905952670272</v>
      </c>
      <c r="DS29">
        <v>6.0691726363678304</v>
      </c>
      <c r="DT29">
        <v>0.34921679919110421</v>
      </c>
      <c r="DU29">
        <v>14.102190399215992</v>
      </c>
      <c r="DV29">
        <v>0.53265783247919551</v>
      </c>
      <c r="DW29">
        <v>5.216661698259986</v>
      </c>
      <c r="DX29">
        <v>0.32893452597540879</v>
      </c>
      <c r="DY29">
        <v>15.99005273885213</v>
      </c>
      <c r="DZ29">
        <v>0.56091498541044904</v>
      </c>
      <c r="EA29">
        <v>17.338517602987846</v>
      </c>
      <c r="EB29">
        <v>0.57943823684100071</v>
      </c>
      <c r="EC29">
        <v>5.3209330444661429</v>
      </c>
      <c r="ED29">
        <v>0.33516893203898313</v>
      </c>
      <c r="EE29">
        <v>5.7339250772624659</v>
      </c>
      <c r="EF29">
        <v>0.34825282239235922</v>
      </c>
      <c r="EG29">
        <v>11.076112794250502</v>
      </c>
      <c r="EH29">
        <v>0.45341679656198702</v>
      </c>
      <c r="EI29">
        <v>5.4991156267085826</v>
      </c>
      <c r="EJ29">
        <v>0.33905741555575597</v>
      </c>
      <c r="EK29">
        <v>5.4211688518265939</v>
      </c>
      <c r="EL29">
        <v>0.33470460102993188</v>
      </c>
      <c r="EM29">
        <v>5.5332861885970814</v>
      </c>
      <c r="EN29">
        <v>0.33861992785281508</v>
      </c>
      <c r="EO29">
        <v>10.685988488137303</v>
      </c>
      <c r="EP29">
        <v>0.47157198567020525</v>
      </c>
      <c r="EQ29">
        <v>5.312915805011988</v>
      </c>
      <c r="ER29">
        <v>0.33142413064363763</v>
      </c>
      <c r="ES29">
        <v>5.8531427342033613</v>
      </c>
      <c r="ET29">
        <v>0.34799834683606712</v>
      </c>
      <c r="EU29">
        <v>14.357137766169759</v>
      </c>
      <c r="EV29">
        <v>0.53659874923612938</v>
      </c>
      <c r="EW29">
        <v>13.923378880763655</v>
      </c>
      <c r="EX29">
        <v>0.52834099043463467</v>
      </c>
      <c r="EY29">
        <v>14.050511100948734</v>
      </c>
      <c r="EZ29">
        <v>0.53102623575151098</v>
      </c>
      <c r="FA29">
        <v>6.7484966462067364</v>
      </c>
      <c r="FB29">
        <v>0.3759151764418473</v>
      </c>
      <c r="FC29">
        <v>6.6106109095371428</v>
      </c>
      <c r="FD29">
        <v>0.37033589469412143</v>
      </c>
      <c r="FE29">
        <v>6.5797074907883424</v>
      </c>
      <c r="FF29">
        <v>0.37165935771009806</v>
      </c>
      <c r="FG29">
        <v>5.9354275782908976</v>
      </c>
      <c r="FH29">
        <v>0.35508038743668296</v>
      </c>
      <c r="FI29">
        <v>13.520217332107196</v>
      </c>
      <c r="FJ29">
        <v>0.51912389294829242</v>
      </c>
      <c r="FK29">
        <v>6.4068641956749799</v>
      </c>
      <c r="FL29">
        <v>0.36961585800664026</v>
      </c>
      <c r="FM29">
        <v>6.9521003087980153</v>
      </c>
      <c r="FN29">
        <v>0.38332563399419267</v>
      </c>
      <c r="FO29">
        <v>6.4430354578223117</v>
      </c>
      <c r="FP29">
        <v>0.36702709180333554</v>
      </c>
      <c r="FQ29">
        <v>6.269348354390341</v>
      </c>
      <c r="FR29">
        <v>0.36548469356357194</v>
      </c>
      <c r="FS29">
        <v>17.614988745152477</v>
      </c>
      <c r="FT29">
        <v>0.58030308548233311</v>
      </c>
      <c r="FU29">
        <v>6.2341565638981269</v>
      </c>
      <c r="FV29">
        <v>0.36119489650324266</v>
      </c>
      <c r="FW29">
        <v>11.864276396713162</v>
      </c>
      <c r="FX29">
        <v>0.48473010819488838</v>
      </c>
      <c r="FY29">
        <v>5.3487873721108574</v>
      </c>
      <c r="FZ29">
        <v>0.33579552169089244</v>
      </c>
      <c r="GA29">
        <v>5.5292990158136019</v>
      </c>
      <c r="GB29">
        <v>0.3398598975948478</v>
      </c>
      <c r="GC29">
        <v>7.0087224401807324</v>
      </c>
      <c r="GD29">
        <v>0.37747411272093329</v>
      </c>
      <c r="GE29">
        <v>15.48905205855867</v>
      </c>
      <c r="GF29">
        <v>0.55145418772543653</v>
      </c>
      <c r="GG29">
        <v>15.070528620997401</v>
      </c>
      <c r="GH29">
        <v>0.54446527165705216</v>
      </c>
      <c r="GI29">
        <v>5.4602352104229075</v>
      </c>
      <c r="GJ29">
        <v>0.33908013695600075</v>
      </c>
      <c r="GK29">
        <v>6.5082421340489942</v>
      </c>
      <c r="GL29">
        <v>0.37077718082924965</v>
      </c>
      <c r="GM29">
        <v>5.5928865699697781</v>
      </c>
      <c r="GN29">
        <v>0.33873409383662473</v>
      </c>
      <c r="GO29">
        <v>5.8143685427546776</v>
      </c>
      <c r="GP29">
        <v>0.35133149253688445</v>
      </c>
      <c r="GQ29">
        <v>17.82943268628139</v>
      </c>
      <c r="GR29">
        <v>0.58171064939344497</v>
      </c>
      <c r="GS29">
        <v>5.3220977351354977</v>
      </c>
      <c r="GT29">
        <v>0.33520430724050915</v>
      </c>
      <c r="GU29">
        <v>5.5237059678463387</v>
      </c>
      <c r="GV29">
        <v>0.33801670137805179</v>
      </c>
      <c r="GW29">
        <v>10.369810470231696</v>
      </c>
      <c r="GX29">
        <v>0.46482648120850484</v>
      </c>
      <c r="GY29">
        <v>13.923684699140988</v>
      </c>
      <c r="GZ29">
        <v>0.52981153763017697</v>
      </c>
      <c r="HA29">
        <v>19.022932900290261</v>
      </c>
      <c r="HB29">
        <v>0.59643666978934651</v>
      </c>
      <c r="HC29">
        <v>5.3560867532704783</v>
      </c>
      <c r="HD29">
        <v>0.33645782096105492</v>
      </c>
      <c r="HE29">
        <v>5.3941044067784247</v>
      </c>
      <c r="HF29">
        <v>0.33520406991978396</v>
      </c>
      <c r="HG29">
        <v>5.900065562124829</v>
      </c>
      <c r="HH29">
        <v>0.35003787027429872</v>
      </c>
      <c r="HI29">
        <v>5.9378890882597899</v>
      </c>
      <c r="HJ29">
        <v>0.35240375786775274</v>
      </c>
    </row>
    <row r="30" spans="3:218">
      <c r="C30">
        <v>13.685919999999999</v>
      </c>
      <c r="D30">
        <v>0.52673000000000003</v>
      </c>
      <c r="E30">
        <v>22.284651006275201</v>
      </c>
      <c r="F30">
        <v>0.64183279225536505</v>
      </c>
      <c r="I30">
        <v>14.35553665236829</v>
      </c>
      <c r="J30">
        <v>0.5364204720738428</v>
      </c>
      <c r="K30">
        <v>11.225087402506166</v>
      </c>
      <c r="L30">
        <v>0.48246175132492114</v>
      </c>
      <c r="M30">
        <v>5.307455048045207</v>
      </c>
      <c r="N30">
        <v>0.33578250380865959</v>
      </c>
      <c r="O30">
        <v>5.1008454592612278</v>
      </c>
      <c r="P30">
        <v>0.32017858950778205</v>
      </c>
      <c r="Q30">
        <v>6.9413452362207835</v>
      </c>
      <c r="R30">
        <v>0.36294486939639103</v>
      </c>
      <c r="S30">
        <v>13.065558651387262</v>
      </c>
      <c r="T30">
        <v>0.49380081250456836</v>
      </c>
      <c r="U30">
        <v>5.1396562119820484</v>
      </c>
      <c r="V30">
        <v>0.31779986582877834</v>
      </c>
      <c r="W30">
        <v>6.314264017452861</v>
      </c>
      <c r="X30">
        <v>0.36561093844295817</v>
      </c>
      <c r="Y30">
        <v>13.726899488890441</v>
      </c>
      <c r="Z30">
        <v>0.51917077039100723</v>
      </c>
      <c r="AA30">
        <v>14.22091708429822</v>
      </c>
      <c r="AB30">
        <v>0.53411614848238076</v>
      </c>
      <c r="AC30">
        <v>5.4816446872972691</v>
      </c>
      <c r="AD30">
        <v>0.33921993950765794</v>
      </c>
      <c r="AE30">
        <v>14.179364773447194</v>
      </c>
      <c r="AF30">
        <v>0.53528072195922283</v>
      </c>
      <c r="AG30">
        <v>13.98370230327618</v>
      </c>
      <c r="AH30">
        <v>0.50835363449804771</v>
      </c>
      <c r="AI30">
        <v>14.403187952187068</v>
      </c>
      <c r="AJ30">
        <v>0.53826947464230501</v>
      </c>
      <c r="AK30">
        <v>5.2733300484837748</v>
      </c>
      <c r="AL30">
        <v>0.33394243879256691</v>
      </c>
      <c r="AM30">
        <v>10.307673160592902</v>
      </c>
      <c r="AN30">
        <v>0.46466779900112026</v>
      </c>
      <c r="AO30">
        <v>6.3910390574579052</v>
      </c>
      <c r="AP30">
        <v>0.36728016619325071</v>
      </c>
      <c r="AQ30">
        <v>12.306146676848638</v>
      </c>
      <c r="AR30">
        <v>0.50381569753639766</v>
      </c>
      <c r="AS30">
        <v>14.415946160326232</v>
      </c>
      <c r="AT30">
        <v>0.52584344441684971</v>
      </c>
      <c r="AU30">
        <v>6.4560794474721108</v>
      </c>
      <c r="AV30">
        <v>0.37102604274078083</v>
      </c>
      <c r="AW30">
        <v>6.8974924099198258</v>
      </c>
      <c r="AX30">
        <v>0.37881922026150644</v>
      </c>
      <c r="AY30">
        <v>4.9488695111736964</v>
      </c>
      <c r="AZ30">
        <v>0.32386232543823701</v>
      </c>
      <c r="BA30">
        <v>8.0065164995232347</v>
      </c>
      <c r="BB30">
        <v>0.41283828601787614</v>
      </c>
      <c r="BC30">
        <v>5.3323329152569556</v>
      </c>
      <c r="BD30">
        <v>0.3273698463181241</v>
      </c>
      <c r="BE30">
        <v>5.6996156233970829</v>
      </c>
      <c r="BF30">
        <v>0.34938241727298908</v>
      </c>
      <c r="BG30">
        <v>17.57865519779337</v>
      </c>
      <c r="BH30">
        <v>0.58676480365051675</v>
      </c>
      <c r="BI30">
        <v>6.6860107493188066</v>
      </c>
      <c r="BJ30">
        <v>0.37905106612527306</v>
      </c>
      <c r="BK30">
        <v>5.899162695960432</v>
      </c>
      <c r="BL30">
        <v>0.35543324224776873</v>
      </c>
      <c r="BM30">
        <v>14.1393659432497</v>
      </c>
      <c r="BN30">
        <v>0.53527109147238949</v>
      </c>
      <c r="BO30">
        <v>14.019477578422716</v>
      </c>
      <c r="BP30">
        <v>0.53185252893279023</v>
      </c>
      <c r="BQ30">
        <v>6.2960258055204834</v>
      </c>
      <c r="BR30">
        <v>0.3669973226229073</v>
      </c>
      <c r="BS30">
        <v>15.953873183974059</v>
      </c>
      <c r="BT30">
        <v>0.56169584674987549</v>
      </c>
      <c r="BU30">
        <v>8.0094463407798013</v>
      </c>
      <c r="BV30">
        <v>0.41006923481454377</v>
      </c>
      <c r="BW30">
        <v>5.3489948422126909</v>
      </c>
      <c r="BX30">
        <v>0.33677484426943322</v>
      </c>
      <c r="BY30">
        <v>14.014505349469525</v>
      </c>
      <c r="BZ30">
        <v>0.50908522096132103</v>
      </c>
      <c r="CA30">
        <v>19.525082136860174</v>
      </c>
      <c r="CB30">
        <v>0.60707031302219405</v>
      </c>
      <c r="CC30">
        <v>5.4889725392801667</v>
      </c>
      <c r="CD30">
        <v>0.33799065440831594</v>
      </c>
      <c r="CE30">
        <v>5.4815258245284193</v>
      </c>
      <c r="CF30">
        <v>0.34047706756140622</v>
      </c>
      <c r="CG30">
        <v>10.955449928593902</v>
      </c>
      <c r="CH30">
        <v>0.47434612801708237</v>
      </c>
      <c r="CI30">
        <v>6.0102797852529317</v>
      </c>
      <c r="CJ30">
        <v>0.35518898301915108</v>
      </c>
      <c r="CK30">
        <v>17.091178308271214</v>
      </c>
      <c r="CL30">
        <v>0.56317190472508594</v>
      </c>
      <c r="CM30">
        <v>5.1513020533400349</v>
      </c>
      <c r="CN30">
        <v>0.32335361368457249</v>
      </c>
      <c r="CO30">
        <v>5.2483854261945302</v>
      </c>
      <c r="CP30">
        <v>0.33198496703801583</v>
      </c>
      <c r="CQ30">
        <v>14.4869771434653</v>
      </c>
      <c r="CR30">
        <v>0.53605889114365812</v>
      </c>
      <c r="CS30">
        <v>13.954048279808619</v>
      </c>
      <c r="CT30">
        <v>0.51281550874892279</v>
      </c>
      <c r="CU30">
        <v>16.489687833107439</v>
      </c>
      <c r="CV30">
        <v>0.56718021443480393</v>
      </c>
      <c r="CW30">
        <v>13.601927636732077</v>
      </c>
      <c r="CX30">
        <v>0.5210005524714908</v>
      </c>
      <c r="CY30">
        <v>13.418806253541479</v>
      </c>
      <c r="CZ30">
        <v>0.50290424517829546</v>
      </c>
      <c r="DA30">
        <v>6.937765704248914</v>
      </c>
      <c r="DB30">
        <v>0.36325802776608745</v>
      </c>
      <c r="DC30">
        <v>16.843981379294441</v>
      </c>
      <c r="DD30">
        <v>0.54011661959791102</v>
      </c>
      <c r="DE30">
        <v>5.5187569867283948</v>
      </c>
      <c r="DF30">
        <v>0.33855265850743888</v>
      </c>
      <c r="DG30">
        <v>12.864634037094273</v>
      </c>
      <c r="DH30">
        <v>0.51308136313500752</v>
      </c>
      <c r="DI30">
        <v>13.951973089416366</v>
      </c>
      <c r="DJ30">
        <v>0.53126981499968962</v>
      </c>
      <c r="DK30">
        <v>5.3512840780699431</v>
      </c>
      <c r="DL30">
        <v>0.33663242521502018</v>
      </c>
      <c r="DM30">
        <v>13.358048896357216</v>
      </c>
      <c r="DN30">
        <v>0.51790545128313914</v>
      </c>
      <c r="DO30">
        <v>14.004541685636147</v>
      </c>
      <c r="DP30">
        <v>0.53143364984434716</v>
      </c>
      <c r="DQ30">
        <v>13.898197148664764</v>
      </c>
      <c r="DR30">
        <v>0.52757095936442489</v>
      </c>
      <c r="DS30">
        <v>6.1024246376898192</v>
      </c>
      <c r="DT30">
        <v>0.35102637408272896</v>
      </c>
      <c r="DU30">
        <v>14.149282592709879</v>
      </c>
      <c r="DV30">
        <v>0.53496749603636984</v>
      </c>
      <c r="DW30">
        <v>5.2390375508779083</v>
      </c>
      <c r="DX30">
        <v>0.33054332949019161</v>
      </c>
      <c r="DY30">
        <v>16.045308792084271</v>
      </c>
      <c r="DZ30">
        <v>0.56341255854757422</v>
      </c>
      <c r="EA30">
        <v>17.400838432892218</v>
      </c>
      <c r="EB30">
        <v>0.58210857798057003</v>
      </c>
      <c r="EC30">
        <v>5.3393991975635373</v>
      </c>
      <c r="ED30">
        <v>0.33666510444827308</v>
      </c>
      <c r="EE30">
        <v>5.7543359537711201</v>
      </c>
      <c r="EF30">
        <v>0.34983040366259149</v>
      </c>
      <c r="EG30">
        <v>11.12443482315291</v>
      </c>
      <c r="EH30">
        <v>0.45571660302410671</v>
      </c>
      <c r="EI30">
        <v>5.5223782198601974</v>
      </c>
      <c r="EJ30">
        <v>0.34075223720406594</v>
      </c>
      <c r="EK30">
        <v>5.4472798008363208</v>
      </c>
      <c r="EL30">
        <v>0.33645416788760768</v>
      </c>
      <c r="EM30">
        <v>5.5594888700222516</v>
      </c>
      <c r="EN30">
        <v>0.34035988286101215</v>
      </c>
      <c r="EO30">
        <v>10.722902289195551</v>
      </c>
      <c r="EP30">
        <v>0.47367957589950171</v>
      </c>
      <c r="EQ30">
        <v>5.3378352392385766</v>
      </c>
      <c r="ER30">
        <v>0.33308357124277838</v>
      </c>
      <c r="ES30">
        <v>5.8819121755313857</v>
      </c>
      <c r="ET30">
        <v>0.34972065322041251</v>
      </c>
      <c r="EU30">
        <v>14.406554803280718</v>
      </c>
      <c r="EV30">
        <v>0.53899014382386801</v>
      </c>
      <c r="EW30">
        <v>13.975868334276683</v>
      </c>
      <c r="EX30">
        <v>0.53086836962510164</v>
      </c>
      <c r="EY30">
        <v>14.100368748339241</v>
      </c>
      <c r="EZ30">
        <v>0.5334456950657952</v>
      </c>
      <c r="FA30">
        <v>6.7771192820226682</v>
      </c>
      <c r="FB30">
        <v>0.37772530417086669</v>
      </c>
      <c r="FC30">
        <v>6.6426092295468164</v>
      </c>
      <c r="FD30">
        <v>0.37217848360587941</v>
      </c>
      <c r="FE30">
        <v>6.6058045736488005</v>
      </c>
      <c r="FF30">
        <v>0.37343930800989816</v>
      </c>
      <c r="FG30">
        <v>5.9566870009847293</v>
      </c>
      <c r="FH30">
        <v>0.35671913831306018</v>
      </c>
      <c r="FI30">
        <v>13.57981390689592</v>
      </c>
      <c r="FJ30">
        <v>0.52184559320137625</v>
      </c>
      <c r="FK30">
        <v>6.4285727503673487</v>
      </c>
      <c r="FL30">
        <v>0.3712441855795835</v>
      </c>
      <c r="FM30">
        <v>6.9800461715418241</v>
      </c>
      <c r="FN30">
        <v>0.38522820931441087</v>
      </c>
      <c r="FO30">
        <v>6.4714332331060378</v>
      </c>
      <c r="FP30">
        <v>0.36890797821785831</v>
      </c>
      <c r="FQ30">
        <v>6.2910440044297928</v>
      </c>
      <c r="FR30">
        <v>0.36712086881183809</v>
      </c>
      <c r="FS30">
        <v>17.688303965755487</v>
      </c>
      <c r="FT30">
        <v>0.58322106805379714</v>
      </c>
      <c r="FU30">
        <v>6.2618081912751489</v>
      </c>
      <c r="FV30">
        <v>0.36306101743265429</v>
      </c>
      <c r="FW30">
        <v>11.940270852930881</v>
      </c>
      <c r="FX30">
        <v>0.48762831621358516</v>
      </c>
      <c r="FY30">
        <v>5.3687373382701935</v>
      </c>
      <c r="FZ30">
        <v>0.33738603728480115</v>
      </c>
      <c r="GA30">
        <v>5.5530788901989476</v>
      </c>
      <c r="GB30">
        <v>0.34157994803826841</v>
      </c>
      <c r="GC30">
        <v>7.0426850006381816</v>
      </c>
      <c r="GD30">
        <v>0.37944013651562525</v>
      </c>
      <c r="GE30">
        <v>15.549901670136315</v>
      </c>
      <c r="GF30">
        <v>0.55411571976933272</v>
      </c>
      <c r="GG30">
        <v>15.132954872048256</v>
      </c>
      <c r="GH30">
        <v>0.54717104972224073</v>
      </c>
      <c r="GI30">
        <v>5.4810803047171195</v>
      </c>
      <c r="GJ30">
        <v>0.34069701517461065</v>
      </c>
      <c r="GK30">
        <v>6.5334795916052242</v>
      </c>
      <c r="GL30">
        <v>0.37256244255819193</v>
      </c>
      <c r="GM30">
        <v>5.6209597912196019</v>
      </c>
      <c r="GN30">
        <v>0.34049988919909308</v>
      </c>
      <c r="GO30">
        <v>5.8347521858474209</v>
      </c>
      <c r="GP30">
        <v>0.35290642583375181</v>
      </c>
      <c r="GQ30">
        <v>17.907569895333932</v>
      </c>
      <c r="GR30">
        <v>0.58457034540945818</v>
      </c>
      <c r="GS30">
        <v>5.3411049132013648</v>
      </c>
      <c r="GT30">
        <v>0.33674120458242696</v>
      </c>
      <c r="GU30">
        <v>5.55029457666972</v>
      </c>
      <c r="GV30">
        <v>0.33970571611443473</v>
      </c>
      <c r="GW30">
        <v>10.405783602624471</v>
      </c>
      <c r="GX30">
        <v>0.46689790557145711</v>
      </c>
      <c r="GY30">
        <v>13.971238852735476</v>
      </c>
      <c r="GZ30">
        <v>0.53215811538899749</v>
      </c>
      <c r="HA30">
        <v>19.116651053259115</v>
      </c>
      <c r="HB30">
        <v>0.59983572694328924</v>
      </c>
      <c r="HC30">
        <v>5.3754347620156917</v>
      </c>
      <c r="HD30">
        <v>0.33800649845433983</v>
      </c>
      <c r="HE30">
        <v>5.416249309893173</v>
      </c>
      <c r="HF30">
        <v>0.33679123386195958</v>
      </c>
      <c r="HG30">
        <v>5.9276280701940216</v>
      </c>
      <c r="HH30">
        <v>0.35176018229494516</v>
      </c>
      <c r="HI30">
        <v>5.9622993544920044</v>
      </c>
      <c r="HJ30">
        <v>0.3540553558365746</v>
      </c>
    </row>
    <row r="31" spans="3:218">
      <c r="C31">
        <v>6.1560800000000002</v>
      </c>
      <c r="D31">
        <v>0.36314000000000002</v>
      </c>
      <c r="E31">
        <v>24.000000000000096</v>
      </c>
      <c r="F31">
        <v>0.66031825401255761</v>
      </c>
      <c r="I31">
        <v>14.395187366224619</v>
      </c>
      <c r="J31">
        <v>0.53874366263967155</v>
      </c>
      <c r="K31">
        <v>11.255343025372934</v>
      </c>
      <c r="L31">
        <v>0.48451489548517701</v>
      </c>
      <c r="M31">
        <v>5.3213180425283744</v>
      </c>
      <c r="N31">
        <v>0.33717180080477549</v>
      </c>
      <c r="O31">
        <v>5.1181489616931435</v>
      </c>
      <c r="P31">
        <v>0.32171636155603461</v>
      </c>
      <c r="Q31">
        <v>6.9654202195982515</v>
      </c>
      <c r="R31">
        <v>0.36471832925564929</v>
      </c>
      <c r="S31">
        <v>13.108839242349392</v>
      </c>
      <c r="T31">
        <v>0.49617519299715662</v>
      </c>
      <c r="U31">
        <v>5.1600551856495036</v>
      </c>
      <c r="V31">
        <v>0.31943275222979312</v>
      </c>
      <c r="W31">
        <v>6.332495264327485</v>
      </c>
      <c r="X31">
        <v>0.36723153161572497</v>
      </c>
      <c r="Y31">
        <v>13.773646673273646</v>
      </c>
      <c r="Z31">
        <v>0.52176212007748202</v>
      </c>
      <c r="AA31">
        <v>14.261753618215719</v>
      </c>
      <c r="AB31">
        <v>0.53652913151902348</v>
      </c>
      <c r="AC31">
        <v>5.4987103703219509</v>
      </c>
      <c r="AD31">
        <v>0.34081676809811468</v>
      </c>
      <c r="AE31">
        <v>14.215431377134481</v>
      </c>
      <c r="AF31">
        <v>0.5374343749357795</v>
      </c>
      <c r="AG31">
        <v>14.031362278347324</v>
      </c>
      <c r="AH31">
        <v>0.5107756864404106</v>
      </c>
      <c r="AI31">
        <v>14.440552618227938</v>
      </c>
      <c r="AJ31">
        <v>0.54047790610957613</v>
      </c>
      <c r="AK31">
        <v>5.2879161633768641</v>
      </c>
      <c r="AL31">
        <v>0.33539436587295207</v>
      </c>
      <c r="AM31">
        <v>10.334506825259222</v>
      </c>
      <c r="AN31">
        <v>0.46658247993320062</v>
      </c>
      <c r="AO31">
        <v>6.4108446757128466</v>
      </c>
      <c r="AP31">
        <v>0.36898860712279546</v>
      </c>
      <c r="AQ31">
        <v>12.338463459801737</v>
      </c>
      <c r="AR31">
        <v>0.50590772307111354</v>
      </c>
      <c r="AS31">
        <v>14.504920823092545</v>
      </c>
      <c r="AT31">
        <v>0.52896820044183923</v>
      </c>
      <c r="AU31">
        <v>6.473856466274766</v>
      </c>
      <c r="AV31">
        <v>0.37263890993532439</v>
      </c>
      <c r="AW31">
        <v>6.9239520414598523</v>
      </c>
      <c r="AX31">
        <v>0.38077292989186551</v>
      </c>
      <c r="AY31">
        <v>4.9612547855300395</v>
      </c>
      <c r="AZ31">
        <v>0.32514027947248081</v>
      </c>
      <c r="BA31">
        <v>8.0280737584578219</v>
      </c>
      <c r="BB31">
        <v>0.41459669150215306</v>
      </c>
      <c r="BC31">
        <v>5.3537946575252375</v>
      </c>
      <c r="BD31">
        <v>0.32906149475036406</v>
      </c>
      <c r="BE31">
        <v>5.7137790460489644</v>
      </c>
      <c r="BF31">
        <v>0.35074427110428708</v>
      </c>
      <c r="BG31">
        <v>17.62085377777068</v>
      </c>
      <c r="BH31">
        <v>0.58893778728828261</v>
      </c>
      <c r="BI31">
        <v>6.7022152837029498</v>
      </c>
      <c r="BJ31">
        <v>0.38048940271640413</v>
      </c>
      <c r="BK31">
        <v>5.9138753178595387</v>
      </c>
      <c r="BL31">
        <v>0.35683030224694856</v>
      </c>
      <c r="BM31">
        <v>14.174309520429437</v>
      </c>
      <c r="BN31">
        <v>0.53734904356228352</v>
      </c>
      <c r="BO31">
        <v>14.056504553475838</v>
      </c>
      <c r="BP31">
        <v>0.53407416246580997</v>
      </c>
      <c r="BQ31">
        <v>6.3115349172751589</v>
      </c>
      <c r="BR31">
        <v>0.36842625817955993</v>
      </c>
      <c r="BS31">
        <v>15.995452211481762</v>
      </c>
      <c r="BT31">
        <v>0.56401187069199077</v>
      </c>
      <c r="BU31">
        <v>8.0338833881137983</v>
      </c>
      <c r="BV31">
        <v>0.41193726790916646</v>
      </c>
      <c r="BW31">
        <v>5.3629892297913182</v>
      </c>
      <c r="BX31">
        <v>0.33816908275627638</v>
      </c>
      <c r="BY31">
        <v>14.055612938135619</v>
      </c>
      <c r="BZ31">
        <v>0.51138746094477749</v>
      </c>
      <c r="CA31">
        <v>19.582721766674194</v>
      </c>
      <c r="CB31">
        <v>0.60982740189811324</v>
      </c>
      <c r="CC31">
        <v>5.5072659137919704</v>
      </c>
      <c r="CD31">
        <v>0.33959159557063467</v>
      </c>
      <c r="CE31">
        <v>5.4966148537673618</v>
      </c>
      <c r="CF31">
        <v>0.34194275581362127</v>
      </c>
      <c r="CG31">
        <v>10.990321856843677</v>
      </c>
      <c r="CH31">
        <v>0.47657450841109333</v>
      </c>
      <c r="CI31">
        <v>6.0293493847817334</v>
      </c>
      <c r="CJ31">
        <v>0.35684690880760461</v>
      </c>
      <c r="CK31">
        <v>17.18258439265664</v>
      </c>
      <c r="CL31">
        <v>0.56665975481504161</v>
      </c>
      <c r="CM31">
        <v>5.1722752090158481</v>
      </c>
      <c r="CN31">
        <v>0.32512791385561585</v>
      </c>
      <c r="CO31">
        <v>5.264412108292075</v>
      </c>
      <c r="CP31">
        <v>0.33353847898880407</v>
      </c>
      <c r="CQ31">
        <v>14.53400831712921</v>
      </c>
      <c r="CR31">
        <v>0.53866904944528227</v>
      </c>
      <c r="CS31">
        <v>13.998276001429522</v>
      </c>
      <c r="CT31">
        <v>0.51521981791052085</v>
      </c>
      <c r="CU31">
        <v>16.537781276035517</v>
      </c>
      <c r="CV31">
        <v>0.56972635436039842</v>
      </c>
      <c r="CW31">
        <v>13.646066177857751</v>
      </c>
      <c r="CX31">
        <v>0.52346007667088712</v>
      </c>
      <c r="CY31">
        <v>13.466272749597168</v>
      </c>
      <c r="CZ31">
        <v>0.5053809685958186</v>
      </c>
      <c r="DA31">
        <v>6.9614022380995673</v>
      </c>
      <c r="DB31">
        <v>0.36500287984893648</v>
      </c>
      <c r="DC31">
        <v>16.891650386494451</v>
      </c>
      <c r="DD31">
        <v>0.54250458535219381</v>
      </c>
      <c r="DE31">
        <v>5.5378891248866458</v>
      </c>
      <c r="DF31">
        <v>0.34016375389507758</v>
      </c>
      <c r="DG31">
        <v>12.897915259317859</v>
      </c>
      <c r="DH31">
        <v>0.51518194633487835</v>
      </c>
      <c r="DI31">
        <v>13.987765702675595</v>
      </c>
      <c r="DJ31">
        <v>0.53342633463750577</v>
      </c>
      <c r="DK31">
        <v>5.3659606907940933</v>
      </c>
      <c r="DL31">
        <v>0.33808627978060085</v>
      </c>
      <c r="DM31">
        <v>13.400341335001194</v>
      </c>
      <c r="DN31">
        <v>0.52037323631138777</v>
      </c>
      <c r="DO31">
        <v>14.041980339654506</v>
      </c>
      <c r="DP31">
        <v>0.53367471725508686</v>
      </c>
      <c r="DQ31">
        <v>13.940609601482546</v>
      </c>
      <c r="DR31">
        <v>0.53002216224105225</v>
      </c>
      <c r="DS31">
        <v>6.127123989095467</v>
      </c>
      <c r="DT31">
        <v>0.35282532807334688</v>
      </c>
      <c r="DU31">
        <v>14.184264417394317</v>
      </c>
      <c r="DV31">
        <v>0.53705359648335582</v>
      </c>
      <c r="DW31">
        <v>5.2556529246791071</v>
      </c>
      <c r="DX31">
        <v>0.33208936506864806</v>
      </c>
      <c r="DY31">
        <v>16.086356759477297</v>
      </c>
      <c r="DZ31">
        <v>0.56569290702970743</v>
      </c>
      <c r="EA31">
        <v>17.447135784053525</v>
      </c>
      <c r="EB31">
        <v>0.58455877308096971</v>
      </c>
      <c r="EC31">
        <v>5.3531089698091305</v>
      </c>
      <c r="ED31">
        <v>0.33803426354713983</v>
      </c>
      <c r="EE31">
        <v>5.7694906070811882</v>
      </c>
      <c r="EF31">
        <v>0.35128614809805325</v>
      </c>
      <c r="EG31">
        <v>11.160330507541026</v>
      </c>
      <c r="EH31">
        <v>0.45791623919380986</v>
      </c>
      <c r="EI31">
        <v>5.5396516533232729</v>
      </c>
      <c r="EJ31">
        <v>0.34236588676117996</v>
      </c>
      <c r="EK31">
        <v>5.4666706014680226</v>
      </c>
      <c r="EL31">
        <v>0.33815438489353233</v>
      </c>
      <c r="EM31">
        <v>5.5789479968821514</v>
      </c>
      <c r="EN31">
        <v>0.34205065268862705</v>
      </c>
      <c r="EO31">
        <v>10.750320087856574</v>
      </c>
      <c r="EP31">
        <v>0.47559541952516676</v>
      </c>
      <c r="EQ31">
        <v>5.3563413673115479</v>
      </c>
      <c r="ER31">
        <v>0.33470098651234093</v>
      </c>
      <c r="ES31">
        <v>5.9032800232662836</v>
      </c>
      <c r="ET31">
        <v>0.35141641818882019</v>
      </c>
      <c r="EU31">
        <v>14.443263808851775</v>
      </c>
      <c r="EV31">
        <v>0.54116133219795692</v>
      </c>
      <c r="EW31">
        <v>14.014859511285792</v>
      </c>
      <c r="EX31">
        <v>0.53320558574595367</v>
      </c>
      <c r="EY31">
        <v>14.137404845737837</v>
      </c>
      <c r="EZ31">
        <v>0.53566279667173677</v>
      </c>
      <c r="FA31">
        <v>6.7983765591142316</v>
      </c>
      <c r="FB31">
        <v>0.37946643936741786</v>
      </c>
      <c r="FC31">
        <v>6.6663759932893178</v>
      </c>
      <c r="FD31">
        <v>0.37398654429653888</v>
      </c>
      <c r="FE31">
        <v>6.6251843990698616</v>
      </c>
      <c r="FF31">
        <v>0.37512205842133017</v>
      </c>
      <c r="FG31">
        <v>5.9724718810215247</v>
      </c>
      <c r="FH31">
        <v>0.35821688626174297</v>
      </c>
      <c r="FI31">
        <v>13.624085824077616</v>
      </c>
      <c r="FJ31">
        <v>0.52443257547369049</v>
      </c>
      <c r="FK31">
        <v>6.4446920217283346</v>
      </c>
      <c r="FL31">
        <v>0.37271287013039739</v>
      </c>
      <c r="FM31">
        <v>7.0007989589828874</v>
      </c>
      <c r="FN31">
        <v>0.38701249077695588</v>
      </c>
      <c r="FO31">
        <v>6.4925223733974855</v>
      </c>
      <c r="FP31">
        <v>0.37070708762285276</v>
      </c>
      <c r="FQ31">
        <v>6.3071533973000813</v>
      </c>
      <c r="FR31">
        <v>0.36860905733125743</v>
      </c>
      <c r="FS31">
        <v>17.742770546915487</v>
      </c>
      <c r="FT31">
        <v>0.58597991170229136</v>
      </c>
      <c r="FU31">
        <v>6.2823427560218095</v>
      </c>
      <c r="FV31">
        <v>0.36484524455721734</v>
      </c>
      <c r="FW31">
        <v>11.996729670956912</v>
      </c>
      <c r="FX31">
        <v>0.49051698157945117</v>
      </c>
      <c r="FY31">
        <v>5.3835490064037455</v>
      </c>
      <c r="FZ31">
        <v>0.33885642101895685</v>
      </c>
      <c r="GA31">
        <v>5.5707366132754021</v>
      </c>
      <c r="GB31">
        <v>0.34321968295063476</v>
      </c>
      <c r="GC31">
        <v>7.0679104359232587</v>
      </c>
      <c r="GD31">
        <v>0.38135427532118704</v>
      </c>
      <c r="GE31">
        <v>15.595105439952691</v>
      </c>
      <c r="GF31">
        <v>0.55661601265548011</v>
      </c>
      <c r="GG31">
        <v>15.179330112001063</v>
      </c>
      <c r="GH31">
        <v>0.54973498281656819</v>
      </c>
      <c r="GI31">
        <v>5.4965571789402778</v>
      </c>
      <c r="GJ31">
        <v>0.34220525278546859</v>
      </c>
      <c r="GK31">
        <v>6.5522201838657761</v>
      </c>
      <c r="GL31">
        <v>0.37423232210341206</v>
      </c>
      <c r="GM31">
        <v>5.6418094388075311</v>
      </c>
      <c r="GN31">
        <v>0.34222994944112811</v>
      </c>
      <c r="GO31">
        <v>5.8498866678398276</v>
      </c>
      <c r="GP31">
        <v>0.35435467933448495</v>
      </c>
      <c r="GQ31">
        <v>17.965620809131053</v>
      </c>
      <c r="GR31">
        <v>0.58732895872650048</v>
      </c>
      <c r="GS31">
        <v>5.355216376196795</v>
      </c>
      <c r="GT31">
        <v>0.33815046989479508</v>
      </c>
      <c r="GU31">
        <v>5.5700414165546253</v>
      </c>
      <c r="GV31">
        <v>0.34136030898286329</v>
      </c>
      <c r="GW31">
        <v>10.43250240331821</v>
      </c>
      <c r="GX31">
        <v>0.46879494076818501</v>
      </c>
      <c r="GY31">
        <v>14.006563649984137</v>
      </c>
      <c r="GZ31">
        <v>0.53428341200260709</v>
      </c>
      <c r="HA31">
        <v>19.186277750321384</v>
      </c>
      <c r="HB31">
        <v>0.60309352797217286</v>
      </c>
      <c r="HC31">
        <v>5.3897994423790863</v>
      </c>
      <c r="HD31">
        <v>0.33943464207099305</v>
      </c>
      <c r="HE31">
        <v>5.4326932322239774</v>
      </c>
      <c r="HF31">
        <v>0.33831186745770725</v>
      </c>
      <c r="HG31">
        <v>5.948098499421409</v>
      </c>
      <c r="HH31">
        <v>0.35344290498772973</v>
      </c>
      <c r="HI31">
        <v>5.9804268165169781</v>
      </c>
      <c r="HJ31">
        <v>0.35564218652575535</v>
      </c>
    </row>
    <row r="32" spans="3:218">
      <c r="C32">
        <v>15.579370000000001</v>
      </c>
      <c r="D32">
        <v>0.55618000000000001</v>
      </c>
      <c r="E32">
        <v>24</v>
      </c>
      <c r="F32">
        <v>0.66031825401255662</v>
      </c>
      <c r="I32">
        <v>14.419588611234676</v>
      </c>
      <c r="J32">
        <v>0.54080692944336339</v>
      </c>
      <c r="K32">
        <v>11.273958254844596</v>
      </c>
      <c r="L32">
        <v>0.48631882874870874</v>
      </c>
      <c r="M32">
        <v>5.3298386515993936</v>
      </c>
      <c r="N32">
        <v>0.33838041023276405</v>
      </c>
      <c r="O32">
        <v>5.1287903764480172</v>
      </c>
      <c r="P32">
        <v>0.32315089823621762</v>
      </c>
      <c r="Q32">
        <v>6.9802321625134702</v>
      </c>
      <c r="R32">
        <v>0.36637502782552761</v>
      </c>
      <c r="S32">
        <v>13.135477609490456</v>
      </c>
      <c r="T32">
        <v>0.49837375138866197</v>
      </c>
      <c r="U32">
        <v>5.1726043627856839</v>
      </c>
      <c r="V32">
        <v>0.32098713680820551</v>
      </c>
      <c r="W32">
        <v>6.3437060189450794</v>
      </c>
      <c r="X32">
        <v>0.36869642670062458</v>
      </c>
      <c r="Y32">
        <v>13.802418231023911</v>
      </c>
      <c r="Z32">
        <v>0.52415470808993758</v>
      </c>
      <c r="AA32">
        <v>14.286884285583207</v>
      </c>
      <c r="AB32">
        <v>0.53866507167431776</v>
      </c>
      <c r="AC32">
        <v>5.5092030678357045</v>
      </c>
      <c r="AD32">
        <v>0.34227268484690804</v>
      </c>
      <c r="AE32">
        <v>14.237626053233569</v>
      </c>
      <c r="AF32">
        <v>0.53929349028178508</v>
      </c>
      <c r="AG32">
        <v>14.060698624960986</v>
      </c>
      <c r="AH32">
        <v>0.51304226492171567</v>
      </c>
      <c r="AI32">
        <v>14.463546494865353</v>
      </c>
      <c r="AJ32">
        <v>0.54240357737141753</v>
      </c>
      <c r="AK32">
        <v>5.2968817359327822</v>
      </c>
      <c r="AL32">
        <v>0.33668164717553978</v>
      </c>
      <c r="AM32">
        <v>10.351015005912137</v>
      </c>
      <c r="AN32">
        <v>0.46824612132490506</v>
      </c>
      <c r="AO32">
        <v>6.4230249449579837</v>
      </c>
      <c r="AP32">
        <v>0.37055106971089463</v>
      </c>
      <c r="AQ32">
        <v>12.358348186217485</v>
      </c>
      <c r="AR32">
        <v>0.50770469801392326</v>
      </c>
      <c r="AS32">
        <v>14.559702860705423</v>
      </c>
      <c r="AT32">
        <v>0.53206305066026871</v>
      </c>
      <c r="AU32">
        <v>6.4847866476953868</v>
      </c>
      <c r="AV32">
        <v>0.37405890323569052</v>
      </c>
      <c r="AW32">
        <v>6.9402316361053531</v>
      </c>
      <c r="AX32">
        <v>0.38261892449838142</v>
      </c>
      <c r="AY32">
        <v>4.9688661710445263</v>
      </c>
      <c r="AZ32">
        <v>0.32622761274835393</v>
      </c>
      <c r="BA32">
        <v>8.0413320355631388</v>
      </c>
      <c r="BB32">
        <v>0.41613502344356779</v>
      </c>
      <c r="BC32">
        <v>5.3669981186191373</v>
      </c>
      <c r="BD32">
        <v>0.33067430538983911</v>
      </c>
      <c r="BE32">
        <v>5.7224855249951672</v>
      </c>
      <c r="BF32">
        <v>0.35189306170631035</v>
      </c>
      <c r="BG32">
        <v>17.646826534754084</v>
      </c>
      <c r="BH32">
        <v>0.59073732181035765</v>
      </c>
      <c r="BI32">
        <v>6.7121790584067123</v>
      </c>
      <c r="BJ32">
        <v>0.38170025998078305</v>
      </c>
      <c r="BK32">
        <v>5.9229197774096303</v>
      </c>
      <c r="BL32">
        <v>0.35801867877612675</v>
      </c>
      <c r="BM32">
        <v>14.195813188269646</v>
      </c>
      <c r="BN32">
        <v>0.53910922094541214</v>
      </c>
      <c r="BO32">
        <v>14.079290171965095</v>
      </c>
      <c r="BP32">
        <v>0.53601356395392241</v>
      </c>
      <c r="BQ32">
        <v>6.3210699837390711</v>
      </c>
      <c r="BR32">
        <v>0.36965204579893984</v>
      </c>
      <c r="BS32">
        <v>16.021041432943811</v>
      </c>
      <c r="BT32">
        <v>0.56602692023557644</v>
      </c>
      <c r="BU32">
        <v>8.0489162371794318</v>
      </c>
      <c r="BV32">
        <v>0.41364899817898998</v>
      </c>
      <c r="BW32">
        <v>5.3715908437666036</v>
      </c>
      <c r="BX32">
        <v>0.33938811824955883</v>
      </c>
      <c r="BY32">
        <v>14.080912464078546</v>
      </c>
      <c r="BZ32">
        <v>0.51346268051706834</v>
      </c>
      <c r="CA32">
        <v>19.618201376779357</v>
      </c>
      <c r="CB32">
        <v>0.61231596883766792</v>
      </c>
      <c r="CC32">
        <v>5.5185164820134567</v>
      </c>
      <c r="CD32">
        <v>0.34108333580875905</v>
      </c>
      <c r="CE32">
        <v>5.5058904752119391</v>
      </c>
      <c r="CF32">
        <v>0.34324924028320308</v>
      </c>
      <c r="CG32">
        <v>11.011780686574271</v>
      </c>
      <c r="CH32">
        <v>0.47862594012910398</v>
      </c>
      <c r="CI32">
        <v>6.041077063595103</v>
      </c>
      <c r="CJ32">
        <v>0.35837506188437412</v>
      </c>
      <c r="CK32">
        <v>17.238860420690354</v>
      </c>
      <c r="CL32">
        <v>0.57004270195831941</v>
      </c>
      <c r="CM32">
        <v>5.1851756765151089</v>
      </c>
      <c r="CN32">
        <v>0.32680429912607439</v>
      </c>
      <c r="CO32">
        <v>5.2742646356683043</v>
      </c>
      <c r="CP32">
        <v>0.33494524893348027</v>
      </c>
      <c r="CQ32">
        <v>14.562954277086028</v>
      </c>
      <c r="CR32">
        <v>0.54105750641204431</v>
      </c>
      <c r="CS32">
        <v>14.025497312692536</v>
      </c>
      <c r="CT32">
        <v>0.51743121828496386</v>
      </c>
      <c r="CU32">
        <v>16.567382039491942</v>
      </c>
      <c r="CV32">
        <v>0.57202361161990423</v>
      </c>
      <c r="CW32">
        <v>13.67323211975199</v>
      </c>
      <c r="CX32">
        <v>0.52573552091012721</v>
      </c>
      <c r="CY32">
        <v>13.495489383608762</v>
      </c>
      <c r="CZ32">
        <v>0.50770163126762191</v>
      </c>
      <c r="DA32">
        <v>6.9759443591561574</v>
      </c>
      <c r="DB32">
        <v>0.36663233294322528</v>
      </c>
      <c r="DC32">
        <v>16.920991226407118</v>
      </c>
      <c r="DD32">
        <v>0.54463412906258279</v>
      </c>
      <c r="DE32">
        <v>5.5496570632423543</v>
      </c>
      <c r="DF32">
        <v>0.34167824713025791</v>
      </c>
      <c r="DG32">
        <v>12.918394280350265</v>
      </c>
      <c r="DH32">
        <v>0.51700460989282204</v>
      </c>
      <c r="DI32">
        <v>14.009791518781897</v>
      </c>
      <c r="DJ32">
        <v>0.53529285286723582</v>
      </c>
      <c r="DK32">
        <v>5.374982000699692</v>
      </c>
      <c r="DL32">
        <v>0.3393719563684589</v>
      </c>
      <c r="DM32">
        <v>13.426369230791941</v>
      </c>
      <c r="DN32">
        <v>0.52262761358248055</v>
      </c>
      <c r="DO32">
        <v>14.065019469754313</v>
      </c>
      <c r="DP32">
        <v>0.53564621301561244</v>
      </c>
      <c r="DQ32">
        <v>13.966711462738216</v>
      </c>
      <c r="DR32">
        <v>0.53224846980468643</v>
      </c>
      <c r="DS32">
        <v>6.1423215083618112</v>
      </c>
      <c r="DT32">
        <v>0.35454452836996342</v>
      </c>
      <c r="DU32">
        <v>14.20579154136472</v>
      </c>
      <c r="DV32">
        <v>0.53883596614987439</v>
      </c>
      <c r="DW32">
        <v>5.2658693001664112</v>
      </c>
      <c r="DX32">
        <v>0.33351321943052481</v>
      </c>
      <c r="DY32">
        <v>16.111619190664264</v>
      </c>
      <c r="DZ32">
        <v>0.56766839834351446</v>
      </c>
      <c r="EA32">
        <v>17.475630475230492</v>
      </c>
      <c r="EB32">
        <v>0.58669466251857638</v>
      </c>
      <c r="EC32">
        <v>5.3615355023440534</v>
      </c>
      <c r="ED32">
        <v>0.33922379331924724</v>
      </c>
      <c r="EE32">
        <v>5.7788066523647927</v>
      </c>
      <c r="EF32">
        <v>0.35256411225648054</v>
      </c>
      <c r="EG32">
        <v>11.182420396394347</v>
      </c>
      <c r="EH32">
        <v>0.4599311742866648</v>
      </c>
      <c r="EI32">
        <v>5.5502721187368769</v>
      </c>
      <c r="EJ32">
        <v>0.34383635257956313</v>
      </c>
      <c r="EK32">
        <v>5.4785960761279089</v>
      </c>
      <c r="EL32">
        <v>0.3397399136616609</v>
      </c>
      <c r="EM32">
        <v>5.5909157658443576</v>
      </c>
      <c r="EN32">
        <v>0.34362726199937921</v>
      </c>
      <c r="EO32">
        <v>10.767188233493908</v>
      </c>
      <c r="EP32">
        <v>0.47724589175108356</v>
      </c>
      <c r="EQ32">
        <v>5.3677230091074124</v>
      </c>
      <c r="ER32">
        <v>0.336214220090573</v>
      </c>
      <c r="ES32">
        <v>5.9164251230028295</v>
      </c>
      <c r="ET32">
        <v>0.35302047444455031</v>
      </c>
      <c r="EU32">
        <v>14.465854076385479</v>
      </c>
      <c r="EV32">
        <v>0.54302887680679657</v>
      </c>
      <c r="EW32">
        <v>14.038854002725026</v>
      </c>
      <c r="EX32">
        <v>0.53526282089239219</v>
      </c>
      <c r="EY32">
        <v>14.160196116691576</v>
      </c>
      <c r="EZ32">
        <v>0.53759233859798428</v>
      </c>
      <c r="FA32">
        <v>6.8114515722440174</v>
      </c>
      <c r="FB32">
        <v>0.3810716711823372</v>
      </c>
      <c r="FC32">
        <v>6.6809978573625779</v>
      </c>
      <c r="FD32">
        <v>0.37569059400772981</v>
      </c>
      <c r="FE32">
        <v>6.6371022112289255</v>
      </c>
      <c r="FF32">
        <v>0.37664294178978003</v>
      </c>
      <c r="FG32">
        <v>5.9821756143137321</v>
      </c>
      <c r="FH32">
        <v>0.35951607366901023</v>
      </c>
      <c r="FI32">
        <v>13.65133173870297</v>
      </c>
      <c r="FJ32">
        <v>0.5267854234873065</v>
      </c>
      <c r="FK32">
        <v>6.454602555199326</v>
      </c>
      <c r="FL32">
        <v>0.37396547093544202</v>
      </c>
      <c r="FM32">
        <v>7.0135611531381414</v>
      </c>
      <c r="FN32">
        <v>0.38860990944585877</v>
      </c>
      <c r="FO32">
        <v>6.5054924348621803</v>
      </c>
      <c r="FP32">
        <v>0.37235528125283701</v>
      </c>
      <c r="FQ32">
        <v>6.3170574580674517</v>
      </c>
      <c r="FR32">
        <v>0.36989206887161435</v>
      </c>
      <c r="FS32">
        <v>17.776295368463703</v>
      </c>
      <c r="FT32">
        <v>0.5884735956135817</v>
      </c>
      <c r="FU32">
        <v>6.294971126330811</v>
      </c>
      <c r="FV32">
        <v>0.36647901102914093</v>
      </c>
      <c r="FW32">
        <v>12.031483170076978</v>
      </c>
      <c r="FX32">
        <v>0.49328509450245844</v>
      </c>
      <c r="FY32">
        <v>5.3926531724116193</v>
      </c>
      <c r="FZ32">
        <v>0.34015016687105665</v>
      </c>
      <c r="GA32">
        <v>5.5815936086477036</v>
      </c>
      <c r="GB32">
        <v>0.34471608823883854</v>
      </c>
      <c r="GC32">
        <v>7.0834293467045448</v>
      </c>
      <c r="GD32">
        <v>0.38314296985678226</v>
      </c>
      <c r="GE32">
        <v>15.622926212484321</v>
      </c>
      <c r="GF32">
        <v>0.55885898153044467</v>
      </c>
      <c r="GG32">
        <v>15.20787216639197</v>
      </c>
      <c r="GH32">
        <v>0.55205854042908953</v>
      </c>
      <c r="GI32">
        <v>5.5060710654955178</v>
      </c>
      <c r="GJ32">
        <v>0.34354688906301883</v>
      </c>
      <c r="GK32">
        <v>6.5637437203799225</v>
      </c>
      <c r="GL32">
        <v>0.37572264693046653</v>
      </c>
      <c r="GM32">
        <v>5.6546342724693766</v>
      </c>
      <c r="GN32">
        <v>0.34385778931785743</v>
      </c>
      <c r="GO32">
        <v>5.8591903790764457</v>
      </c>
      <c r="GP32">
        <v>0.35562059746924068</v>
      </c>
      <c r="GQ32">
        <v>18.001354563610857</v>
      </c>
      <c r="GR32">
        <v>0.58988047738184635</v>
      </c>
      <c r="GS32">
        <v>5.3638898285126713</v>
      </c>
      <c r="GT32">
        <v>0.33937794590198428</v>
      </c>
      <c r="GU32">
        <v>5.5821876275184321</v>
      </c>
      <c r="GV32">
        <v>0.3429168949073102</v>
      </c>
      <c r="GW32">
        <v>10.448940083786333</v>
      </c>
      <c r="GX32">
        <v>0.47044468479994789</v>
      </c>
      <c r="GY32">
        <v>14.028301578739079</v>
      </c>
      <c r="GZ32">
        <v>0.5361057535140249</v>
      </c>
      <c r="HA32">
        <v>19.229137276556063</v>
      </c>
      <c r="HB32">
        <v>0.60608487740945305</v>
      </c>
      <c r="HC32">
        <v>5.3986287677501021</v>
      </c>
      <c r="HD32">
        <v>0.34068736905273878</v>
      </c>
      <c r="HE32">
        <v>5.4428042430575241</v>
      </c>
      <c r="HF32">
        <v>0.33970753361072353</v>
      </c>
      <c r="HG32">
        <v>5.9606901826917307</v>
      </c>
      <c r="HH32">
        <v>0.35502137226325048</v>
      </c>
      <c r="HI32">
        <v>5.9915748461350882</v>
      </c>
      <c r="HJ32">
        <v>0.35710326892181471</v>
      </c>
    </row>
    <row r="33" spans="3:218">
      <c r="C33">
        <v>7.7891700000000004</v>
      </c>
      <c r="D33">
        <v>0.40787000000000001</v>
      </c>
      <c r="E33" t="s">
        <v>22</v>
      </c>
      <c r="F33" t="s">
        <v>22</v>
      </c>
      <c r="I33">
        <v>14.427802661237104</v>
      </c>
      <c r="J33">
        <v>0.54253098229874586</v>
      </c>
      <c r="K33">
        <v>11.280217718092093</v>
      </c>
      <c r="L33">
        <v>0.48780422697185633</v>
      </c>
      <c r="M33">
        <v>5.332689433030076</v>
      </c>
      <c r="N33">
        <v>0.3393618859101038</v>
      </c>
      <c r="O33">
        <v>5.1323607599245937</v>
      </c>
      <c r="P33">
        <v>0.32442707110820918</v>
      </c>
      <c r="Q33">
        <v>6.9852118503068423</v>
      </c>
      <c r="R33">
        <v>0.36785129910907283</v>
      </c>
      <c r="S33">
        <v>13.144450055300192</v>
      </c>
      <c r="T33">
        <v>0.50031199831306461</v>
      </c>
      <c r="U33">
        <v>5.1768214855509065</v>
      </c>
      <c r="V33">
        <v>0.32240328543637614</v>
      </c>
      <c r="W33">
        <v>6.3474654582927554</v>
      </c>
      <c r="X33">
        <v>0.36994932860106694</v>
      </c>
      <c r="Y33">
        <v>13.812108487312166</v>
      </c>
      <c r="Z33">
        <v>0.52625658861283409</v>
      </c>
      <c r="AA33">
        <v>14.295343328947197</v>
      </c>
      <c r="AB33">
        <v>0.54044188596594456</v>
      </c>
      <c r="AC33">
        <v>5.5127195513574501</v>
      </c>
      <c r="AD33">
        <v>0.34353173968986955</v>
      </c>
      <c r="AE33">
        <v>14.245095872788889</v>
      </c>
      <c r="AF33">
        <v>0.54078662323709648</v>
      </c>
      <c r="AG33">
        <v>14.070583963768817</v>
      </c>
      <c r="AH33">
        <v>0.51506626660203803</v>
      </c>
      <c r="AI33">
        <v>14.471285940315251</v>
      </c>
      <c r="AJ33">
        <v>0.54397248596116554</v>
      </c>
      <c r="AK33">
        <v>5.2998822242261561</v>
      </c>
      <c r="AL33">
        <v>0.33775481320178719</v>
      </c>
      <c r="AM33">
        <v>10.35656330242705</v>
      </c>
      <c r="AN33">
        <v>0.4695947903705312</v>
      </c>
      <c r="AO33">
        <v>6.4271117842769989</v>
      </c>
      <c r="AP33">
        <v>0.37190750939652667</v>
      </c>
      <c r="AQ33">
        <v>12.365036697211211</v>
      </c>
      <c r="AR33">
        <v>0.50913756562552981</v>
      </c>
      <c r="AS33">
        <v>14.578187030181523</v>
      </c>
      <c r="AT33">
        <v>0.53500906171385587</v>
      </c>
      <c r="AU33">
        <v>6.4884499509916971</v>
      </c>
      <c r="AV33">
        <v>0.37523145309568762</v>
      </c>
      <c r="AW33">
        <v>6.9457055781638033</v>
      </c>
      <c r="AX33">
        <v>0.38428626354357137</v>
      </c>
      <c r="AY33">
        <v>4.9714111664403475</v>
      </c>
      <c r="AZ33">
        <v>0.32708253965784811</v>
      </c>
      <c r="BA33">
        <v>8.0457818226853544</v>
      </c>
      <c r="BB33">
        <v>0.41739416460831835</v>
      </c>
      <c r="BC33">
        <v>5.3714358969334013</v>
      </c>
      <c r="BD33">
        <v>0.33214629882814872</v>
      </c>
      <c r="BE33">
        <v>5.7254004751324379</v>
      </c>
      <c r="BF33">
        <v>0.35278464170047236</v>
      </c>
      <c r="BG33">
        <v>17.655575350258403</v>
      </c>
      <c r="BH33">
        <v>0.59209425211424915</v>
      </c>
      <c r="BI33">
        <v>6.7155191711559787</v>
      </c>
      <c r="BJ33">
        <v>0.38263710535279638</v>
      </c>
      <c r="BK33">
        <v>5.925948501102388</v>
      </c>
      <c r="BL33">
        <v>0.35895270319173622</v>
      </c>
      <c r="BM33">
        <v>14.203050572877283</v>
      </c>
      <c r="BN33">
        <v>0.54048398090379213</v>
      </c>
      <c r="BO33">
        <v>14.086958795350268</v>
      </c>
      <c r="BP33">
        <v>0.53759620328556834</v>
      </c>
      <c r="BQ33">
        <v>6.3242645776553399</v>
      </c>
      <c r="BR33">
        <v>0.37062757915026384</v>
      </c>
      <c r="BS33">
        <v>16.029657468930026</v>
      </c>
      <c r="BT33">
        <v>0.56766355815672542</v>
      </c>
      <c r="BU33">
        <v>8.0539671840176279</v>
      </c>
      <c r="BV33">
        <v>0.41513864478969442</v>
      </c>
      <c r="BW33">
        <v>5.3744691289373181</v>
      </c>
      <c r="BX33">
        <v>0.34038510389891685</v>
      </c>
      <c r="BY33">
        <v>14.089431680704458</v>
      </c>
      <c r="BZ33">
        <v>0.51523113015382715</v>
      </c>
      <c r="CA33">
        <v>19.630157505656509</v>
      </c>
      <c r="CB33">
        <v>0.61444037960897568</v>
      </c>
      <c r="CC33">
        <v>5.5222918909172662</v>
      </c>
      <c r="CD33">
        <v>0.34240854838191559</v>
      </c>
      <c r="CE33">
        <v>5.5089962319318655</v>
      </c>
      <c r="CF33">
        <v>0.34434631350467054</v>
      </c>
      <c r="CG33">
        <v>11.019001766993387</v>
      </c>
      <c r="CH33">
        <v>0.48042158780064748</v>
      </c>
      <c r="CI33">
        <v>6.0450121335732003</v>
      </c>
      <c r="CJ33">
        <v>0.35971471618371759</v>
      </c>
      <c r="CK33">
        <v>17.257843736174983</v>
      </c>
      <c r="CL33">
        <v>0.57319074139338178</v>
      </c>
      <c r="CM33">
        <v>5.1895076981064854</v>
      </c>
      <c r="CN33">
        <v>0.32831834695013218</v>
      </c>
      <c r="CO33">
        <v>5.2775643812215094</v>
      </c>
      <c r="CP33">
        <v>0.33615121549199617</v>
      </c>
      <c r="CQ33">
        <v>14.572702646327699</v>
      </c>
      <c r="CR33">
        <v>0.54313247498217376</v>
      </c>
      <c r="CS33">
        <v>14.034666113871712</v>
      </c>
      <c r="CT33">
        <v>0.51936472699602976</v>
      </c>
      <c r="CU33">
        <v>16.577352582737383</v>
      </c>
      <c r="CV33">
        <v>0.57398370390515507</v>
      </c>
      <c r="CW33">
        <v>13.682381490502635</v>
      </c>
      <c r="CX33">
        <v>0.52773944114318083</v>
      </c>
      <c r="CY33">
        <v>13.505333376716068</v>
      </c>
      <c r="CZ33">
        <v>0.50977705142867058</v>
      </c>
      <c r="DA33">
        <v>6.980833221861797</v>
      </c>
      <c r="DB33">
        <v>0.36808376808034815</v>
      </c>
      <c r="DC33">
        <v>16.930876347009136</v>
      </c>
      <c r="DD33">
        <v>0.5464234135585494</v>
      </c>
      <c r="DE33">
        <v>5.553608566524046</v>
      </c>
      <c r="DF33">
        <v>0.34303793708728941</v>
      </c>
      <c r="DG33">
        <v>12.925284102897985</v>
      </c>
      <c r="DH33">
        <v>0.51847930987046831</v>
      </c>
      <c r="DI33">
        <v>14.017204097974528</v>
      </c>
      <c r="DJ33">
        <v>0.53679764044006661</v>
      </c>
      <c r="DK33">
        <v>5.3780013239062772</v>
      </c>
      <c r="DL33">
        <v>0.34044004714833886</v>
      </c>
      <c r="DM33">
        <v>13.435132346290834</v>
      </c>
      <c r="DN33">
        <v>0.52458194864215879</v>
      </c>
      <c r="DO33">
        <v>14.072773695086326</v>
      </c>
      <c r="DP33">
        <v>0.53727237364947433</v>
      </c>
      <c r="DQ33">
        <v>13.975499652541812</v>
      </c>
      <c r="DR33">
        <v>0.53416432630418453</v>
      </c>
      <c r="DS33">
        <v>6.147433163346312</v>
      </c>
      <c r="DT33">
        <v>0.35611790706931828</v>
      </c>
      <c r="DU33">
        <v>14.213036689319454</v>
      </c>
      <c r="DV33">
        <v>0.5402461095692056</v>
      </c>
      <c r="DW33">
        <v>5.2692940677592546</v>
      </c>
      <c r="DX33">
        <v>0.33476017465120173</v>
      </c>
      <c r="DY33">
        <v>16.12012526458199</v>
      </c>
      <c r="DZ33">
        <v>0.5692631154656741</v>
      </c>
      <c r="EA33">
        <v>17.485227471421197</v>
      </c>
      <c r="EB33">
        <v>0.58843416526012371</v>
      </c>
      <c r="EC33">
        <v>5.3643549682486427</v>
      </c>
      <c r="ED33">
        <v>0.34018798080254908</v>
      </c>
      <c r="EE33">
        <v>5.7819260792261824</v>
      </c>
      <c r="EF33">
        <v>0.35361518469195563</v>
      </c>
      <c r="EG33">
        <v>11.18985558767239</v>
      </c>
      <c r="EH33">
        <v>0.46168397547704187</v>
      </c>
      <c r="EI33">
        <v>5.5538314775711903</v>
      </c>
      <c r="EJ33">
        <v>0.34510712548246186</v>
      </c>
      <c r="EK33">
        <v>5.4825979355126826</v>
      </c>
      <c r="EL33">
        <v>0.34114982321060888</v>
      </c>
      <c r="EM33">
        <v>5.594932262262029</v>
      </c>
      <c r="EN33">
        <v>0.3450291224832851</v>
      </c>
      <c r="EO33">
        <v>10.772858492730476</v>
      </c>
      <c r="EP33">
        <v>0.47856756585520555</v>
      </c>
      <c r="EQ33">
        <v>5.3715427745148538</v>
      </c>
      <c r="ER33">
        <v>0.33756511925969424</v>
      </c>
      <c r="ES33">
        <v>5.9208423159300052</v>
      </c>
      <c r="ET33">
        <v>0.35447117900526021</v>
      </c>
      <c r="EU33">
        <v>14.473457474572038</v>
      </c>
      <c r="EV33">
        <v>0.54452100886095711</v>
      </c>
      <c r="EW33">
        <v>14.046929713744644</v>
      </c>
      <c r="EX33">
        <v>0.53696101667145046</v>
      </c>
      <c r="EY33">
        <v>14.167866705439199</v>
      </c>
      <c r="EZ33">
        <v>0.53916016963041147</v>
      </c>
      <c r="FA33">
        <v>6.8158418559899996</v>
      </c>
      <c r="FB33">
        <v>0.38247931145720176</v>
      </c>
      <c r="FC33">
        <v>6.6859129117302958</v>
      </c>
      <c r="FD33">
        <v>0.3772251470646934</v>
      </c>
      <c r="FE33">
        <v>6.6411000152883055</v>
      </c>
      <c r="FF33">
        <v>0.37794351142031946</v>
      </c>
      <c r="FG33">
        <v>5.9854252918328479</v>
      </c>
      <c r="FH33">
        <v>0.36056677349139327</v>
      </c>
      <c r="FI33">
        <v>13.660504605552616</v>
      </c>
      <c r="FJ33">
        <v>0.52881371861255333</v>
      </c>
      <c r="FK33">
        <v>6.4579234945369244</v>
      </c>
      <c r="FL33">
        <v>0.37495385124824615</v>
      </c>
      <c r="FM33">
        <v>7.0178423100433207</v>
      </c>
      <c r="FN33">
        <v>0.38995907741751623</v>
      </c>
      <c r="FO33">
        <v>6.5098449853117266</v>
      </c>
      <c r="FP33">
        <v>0.37378921995092856</v>
      </c>
      <c r="FQ33">
        <v>6.320375579230876</v>
      </c>
      <c r="FR33">
        <v>0.37092059801893418</v>
      </c>
      <c r="FS33">
        <v>17.787590090308974</v>
      </c>
      <c r="FT33">
        <v>0.59060628891343114</v>
      </c>
      <c r="FU33">
        <v>6.2992080010132492</v>
      </c>
      <c r="FV33">
        <v>0.3678995321191359</v>
      </c>
      <c r="FW33">
        <v>12.043195792809886</v>
      </c>
      <c r="FX33">
        <v>0.49582627795535139</v>
      </c>
      <c r="FY33">
        <v>5.3956999682998079</v>
      </c>
      <c r="FZ33">
        <v>0.34121755691354538</v>
      </c>
      <c r="GA33">
        <v>5.5852326480723669</v>
      </c>
      <c r="GB33">
        <v>0.34601165788684773</v>
      </c>
      <c r="GC33">
        <v>7.088645349943822</v>
      </c>
      <c r="GD33">
        <v>0.38473748159451954</v>
      </c>
      <c r="GE33">
        <v>15.632294851044888</v>
      </c>
      <c r="GF33">
        <v>0.56075843035823281</v>
      </c>
      <c r="GG33">
        <v>15.217484180077303</v>
      </c>
      <c r="GH33">
        <v>0.55405242954382194</v>
      </c>
      <c r="GI33">
        <v>5.50925635105797</v>
      </c>
      <c r="GJ33">
        <v>0.34467036567751325</v>
      </c>
      <c r="GK33">
        <v>6.567607358101899</v>
      </c>
      <c r="GL33">
        <v>0.37697614469203533</v>
      </c>
      <c r="GM33">
        <v>5.6589414410397634</v>
      </c>
      <c r="GN33">
        <v>0.34532085185572148</v>
      </c>
      <c r="GO33">
        <v>5.8623057831520322</v>
      </c>
      <c r="GP33">
        <v>0.35665553171403536</v>
      </c>
      <c r="GQ33">
        <v>18.013397930628404</v>
      </c>
      <c r="GR33">
        <v>0.5921268479444789</v>
      </c>
      <c r="GS33">
        <v>5.3667919542406244</v>
      </c>
      <c r="GT33">
        <v>0.3403764613894148</v>
      </c>
      <c r="GU33">
        <v>5.5862664374854756</v>
      </c>
      <c r="GV33">
        <v>0.34431565516364232</v>
      </c>
      <c r="GW33">
        <v>10.454464953186802</v>
      </c>
      <c r="GX33">
        <v>0.47178373892879227</v>
      </c>
      <c r="GY33">
        <v>14.035617262589019</v>
      </c>
      <c r="GZ33">
        <v>0.537555108360948</v>
      </c>
      <c r="HA33">
        <v>19.243582564405855</v>
      </c>
      <c r="HB33">
        <v>0.60869481937382341</v>
      </c>
      <c r="HC33">
        <v>5.4015834321062739</v>
      </c>
      <c r="HD33">
        <v>0.34171653780420591</v>
      </c>
      <c r="HE33">
        <v>5.446193781917799</v>
      </c>
      <c r="HF33">
        <v>0.34092459765344657</v>
      </c>
      <c r="HG33">
        <v>5.9649192286784052</v>
      </c>
      <c r="HH33">
        <v>0.35643492450932385</v>
      </c>
      <c r="HI33">
        <v>5.9953150308199978</v>
      </c>
      <c r="HJ33">
        <v>0.35838245444765648</v>
      </c>
    </row>
    <row r="34" spans="3:218">
      <c r="C34">
        <v>5.2226600000000003</v>
      </c>
      <c r="D34">
        <v>0.33361000000000002</v>
      </c>
      <c r="I34" t="s">
        <v>676</v>
      </c>
      <c r="J34" t="s">
        <v>676</v>
      </c>
      <c r="K34" t="s">
        <v>676</v>
      </c>
      <c r="L34" t="s">
        <v>676</v>
      </c>
      <c r="M34" t="s">
        <v>676</v>
      </c>
      <c r="N34" t="s">
        <v>676</v>
      </c>
      <c r="O34" t="s">
        <v>676</v>
      </c>
      <c r="P34" t="s">
        <v>676</v>
      </c>
      <c r="Q34" t="s">
        <v>676</v>
      </c>
      <c r="R34" t="s">
        <v>676</v>
      </c>
      <c r="S34" t="s">
        <v>676</v>
      </c>
      <c r="T34" t="s">
        <v>676</v>
      </c>
      <c r="U34" t="s">
        <v>676</v>
      </c>
      <c r="V34" t="s">
        <v>676</v>
      </c>
      <c r="W34" t="s">
        <v>676</v>
      </c>
      <c r="X34" t="s">
        <v>676</v>
      </c>
      <c r="Y34" t="s">
        <v>676</v>
      </c>
      <c r="Z34" t="s">
        <v>676</v>
      </c>
      <c r="AA34" t="s">
        <v>676</v>
      </c>
      <c r="AB34" t="s">
        <v>676</v>
      </c>
      <c r="AC34" t="s">
        <v>676</v>
      </c>
      <c r="AD34" t="s">
        <v>676</v>
      </c>
      <c r="AE34" t="s">
        <v>676</v>
      </c>
      <c r="AF34" t="s">
        <v>676</v>
      </c>
      <c r="AG34" t="s">
        <v>676</v>
      </c>
      <c r="AH34" t="s">
        <v>676</v>
      </c>
      <c r="AI34" t="s">
        <v>676</v>
      </c>
      <c r="AJ34" t="s">
        <v>676</v>
      </c>
      <c r="AK34" t="s">
        <v>676</v>
      </c>
      <c r="AL34" t="s">
        <v>676</v>
      </c>
      <c r="AM34" t="s">
        <v>676</v>
      </c>
      <c r="AN34" t="s">
        <v>676</v>
      </c>
      <c r="AO34" t="s">
        <v>676</v>
      </c>
      <c r="AP34" t="s">
        <v>676</v>
      </c>
      <c r="AQ34" t="s">
        <v>676</v>
      </c>
      <c r="AR34" t="s">
        <v>676</v>
      </c>
      <c r="AS34" t="s">
        <v>676</v>
      </c>
      <c r="AT34" t="s">
        <v>676</v>
      </c>
      <c r="AU34" t="s">
        <v>676</v>
      </c>
      <c r="AV34" t="s">
        <v>676</v>
      </c>
      <c r="AW34" t="s">
        <v>676</v>
      </c>
      <c r="AX34" t="s">
        <v>676</v>
      </c>
      <c r="AY34" t="s">
        <v>676</v>
      </c>
      <c r="AZ34" t="s">
        <v>676</v>
      </c>
      <c r="BA34" t="s">
        <v>676</v>
      </c>
      <c r="BB34" t="s">
        <v>676</v>
      </c>
      <c r="BC34" t="s">
        <v>676</v>
      </c>
      <c r="BD34" t="s">
        <v>676</v>
      </c>
      <c r="BE34" t="s">
        <v>676</v>
      </c>
      <c r="BF34" t="s">
        <v>676</v>
      </c>
      <c r="BG34" t="s">
        <v>676</v>
      </c>
      <c r="BH34" t="s">
        <v>676</v>
      </c>
      <c r="BI34" t="s">
        <v>676</v>
      </c>
      <c r="BJ34" t="s">
        <v>676</v>
      </c>
      <c r="BK34" t="s">
        <v>676</v>
      </c>
      <c r="BL34" t="s">
        <v>676</v>
      </c>
      <c r="BM34" t="s">
        <v>676</v>
      </c>
      <c r="BN34" t="s">
        <v>676</v>
      </c>
      <c r="BO34" t="s">
        <v>676</v>
      </c>
      <c r="BP34" t="s">
        <v>676</v>
      </c>
      <c r="BQ34" t="s">
        <v>676</v>
      </c>
      <c r="BR34" t="s">
        <v>676</v>
      </c>
      <c r="BS34" t="s">
        <v>676</v>
      </c>
      <c r="BT34" t="s">
        <v>676</v>
      </c>
      <c r="BU34" t="s">
        <v>676</v>
      </c>
      <c r="BV34" t="s">
        <v>676</v>
      </c>
      <c r="BW34" t="s">
        <v>676</v>
      </c>
      <c r="BX34" t="s">
        <v>676</v>
      </c>
      <c r="BY34" t="s">
        <v>676</v>
      </c>
      <c r="BZ34" t="s">
        <v>676</v>
      </c>
      <c r="CA34" t="s">
        <v>676</v>
      </c>
      <c r="CB34" t="s">
        <v>676</v>
      </c>
      <c r="CC34" t="s">
        <v>676</v>
      </c>
      <c r="CD34" t="s">
        <v>676</v>
      </c>
      <c r="CE34" t="s">
        <v>676</v>
      </c>
      <c r="CF34" t="s">
        <v>676</v>
      </c>
      <c r="CG34" t="s">
        <v>676</v>
      </c>
      <c r="CH34" t="s">
        <v>676</v>
      </c>
      <c r="CI34" t="s">
        <v>676</v>
      </c>
      <c r="CJ34" t="s">
        <v>676</v>
      </c>
      <c r="CK34" t="s">
        <v>676</v>
      </c>
      <c r="CL34" t="s">
        <v>676</v>
      </c>
      <c r="CM34" t="s">
        <v>676</v>
      </c>
      <c r="CN34" t="s">
        <v>676</v>
      </c>
      <c r="CO34" t="s">
        <v>676</v>
      </c>
      <c r="CP34" t="s">
        <v>676</v>
      </c>
      <c r="CQ34" t="s">
        <v>676</v>
      </c>
      <c r="CR34" t="s">
        <v>676</v>
      </c>
      <c r="CS34" t="s">
        <v>676</v>
      </c>
      <c r="CT34" t="s">
        <v>676</v>
      </c>
      <c r="CU34" t="s">
        <v>676</v>
      </c>
      <c r="CV34" t="s">
        <v>676</v>
      </c>
      <c r="CW34" t="s">
        <v>676</v>
      </c>
      <c r="CX34" t="s">
        <v>676</v>
      </c>
      <c r="CY34" t="s">
        <v>676</v>
      </c>
      <c r="CZ34" t="s">
        <v>676</v>
      </c>
      <c r="DA34" t="s">
        <v>676</v>
      </c>
      <c r="DB34" t="s">
        <v>676</v>
      </c>
      <c r="DC34" t="s">
        <v>676</v>
      </c>
      <c r="DD34" t="s">
        <v>676</v>
      </c>
      <c r="DE34" t="s">
        <v>676</v>
      </c>
      <c r="DF34" t="s">
        <v>676</v>
      </c>
      <c r="DG34" t="s">
        <v>676</v>
      </c>
      <c r="DH34" t="s">
        <v>676</v>
      </c>
      <c r="DI34" t="s">
        <v>676</v>
      </c>
      <c r="DJ34" t="s">
        <v>676</v>
      </c>
      <c r="DK34" t="s">
        <v>676</v>
      </c>
      <c r="DL34" t="s">
        <v>676</v>
      </c>
      <c r="DM34" t="s">
        <v>676</v>
      </c>
      <c r="DN34" t="s">
        <v>676</v>
      </c>
      <c r="DO34" t="s">
        <v>676</v>
      </c>
      <c r="DP34" t="s">
        <v>676</v>
      </c>
      <c r="DQ34" t="s">
        <v>676</v>
      </c>
      <c r="DR34" t="s">
        <v>676</v>
      </c>
      <c r="DS34" t="s">
        <v>676</v>
      </c>
      <c r="DT34" t="s">
        <v>676</v>
      </c>
      <c r="DU34" t="s">
        <v>676</v>
      </c>
      <c r="DV34" t="s">
        <v>676</v>
      </c>
      <c r="DW34" t="s">
        <v>676</v>
      </c>
      <c r="DX34" t="s">
        <v>676</v>
      </c>
      <c r="DY34" t="s">
        <v>676</v>
      </c>
      <c r="DZ34" t="s">
        <v>676</v>
      </c>
      <c r="EA34" t="s">
        <v>676</v>
      </c>
      <c r="EB34" t="s">
        <v>676</v>
      </c>
      <c r="EC34" t="s">
        <v>676</v>
      </c>
      <c r="ED34" t="s">
        <v>676</v>
      </c>
      <c r="EE34" t="s">
        <v>676</v>
      </c>
      <c r="EF34" t="s">
        <v>676</v>
      </c>
      <c r="EG34" t="s">
        <v>676</v>
      </c>
      <c r="EH34" t="s">
        <v>676</v>
      </c>
      <c r="EI34" t="s">
        <v>676</v>
      </c>
      <c r="EJ34" t="s">
        <v>676</v>
      </c>
      <c r="EK34" t="s">
        <v>676</v>
      </c>
      <c r="EL34" t="s">
        <v>676</v>
      </c>
      <c r="EM34" t="s">
        <v>676</v>
      </c>
      <c r="EN34" t="s">
        <v>676</v>
      </c>
      <c r="EO34" t="s">
        <v>676</v>
      </c>
      <c r="EP34" t="s">
        <v>676</v>
      </c>
      <c r="EQ34" t="s">
        <v>676</v>
      </c>
      <c r="ER34" t="s">
        <v>676</v>
      </c>
      <c r="ES34" t="s">
        <v>676</v>
      </c>
      <c r="ET34" t="s">
        <v>676</v>
      </c>
      <c r="EU34" t="s">
        <v>676</v>
      </c>
      <c r="EV34" t="s">
        <v>676</v>
      </c>
      <c r="EW34" t="s">
        <v>676</v>
      </c>
      <c r="EX34" t="s">
        <v>676</v>
      </c>
      <c r="EY34" t="s">
        <v>676</v>
      </c>
      <c r="EZ34" t="s">
        <v>676</v>
      </c>
      <c r="FA34" t="s">
        <v>676</v>
      </c>
      <c r="FB34" t="s">
        <v>676</v>
      </c>
      <c r="FC34" t="s">
        <v>676</v>
      </c>
      <c r="FD34" t="s">
        <v>676</v>
      </c>
      <c r="FE34" t="s">
        <v>676</v>
      </c>
      <c r="FF34" t="s">
        <v>676</v>
      </c>
      <c r="FG34" t="s">
        <v>676</v>
      </c>
      <c r="FH34" t="s">
        <v>676</v>
      </c>
      <c r="FI34" t="s">
        <v>676</v>
      </c>
      <c r="FJ34" t="s">
        <v>676</v>
      </c>
      <c r="FK34" t="s">
        <v>676</v>
      </c>
      <c r="FL34" t="s">
        <v>676</v>
      </c>
      <c r="FM34" t="s">
        <v>676</v>
      </c>
      <c r="FN34" t="s">
        <v>676</v>
      </c>
      <c r="FO34" t="s">
        <v>676</v>
      </c>
      <c r="FP34" t="s">
        <v>676</v>
      </c>
      <c r="FQ34" t="s">
        <v>676</v>
      </c>
      <c r="FR34" t="s">
        <v>676</v>
      </c>
      <c r="FS34" t="s">
        <v>676</v>
      </c>
      <c r="FT34" t="s">
        <v>676</v>
      </c>
      <c r="FU34" t="s">
        <v>676</v>
      </c>
      <c r="FV34" t="s">
        <v>676</v>
      </c>
      <c r="FW34" t="s">
        <v>676</v>
      </c>
      <c r="FX34" t="s">
        <v>676</v>
      </c>
      <c r="FY34" t="s">
        <v>676</v>
      </c>
      <c r="FZ34" t="s">
        <v>676</v>
      </c>
      <c r="GA34" t="s">
        <v>676</v>
      </c>
      <c r="GB34" t="s">
        <v>676</v>
      </c>
      <c r="GC34" t="s">
        <v>676</v>
      </c>
      <c r="GD34" t="s">
        <v>676</v>
      </c>
      <c r="GE34" t="s">
        <v>676</v>
      </c>
      <c r="GF34" t="s">
        <v>676</v>
      </c>
      <c r="GG34" t="s">
        <v>676</v>
      </c>
      <c r="GH34" t="s">
        <v>676</v>
      </c>
      <c r="GI34" t="s">
        <v>676</v>
      </c>
      <c r="GJ34" t="s">
        <v>676</v>
      </c>
      <c r="GK34" t="s">
        <v>676</v>
      </c>
      <c r="GL34" t="s">
        <v>676</v>
      </c>
      <c r="GM34" t="s">
        <v>676</v>
      </c>
      <c r="GN34" t="s">
        <v>676</v>
      </c>
      <c r="GO34" t="s">
        <v>676</v>
      </c>
      <c r="GP34" t="s">
        <v>676</v>
      </c>
      <c r="GQ34" t="s">
        <v>676</v>
      </c>
      <c r="GR34" t="s">
        <v>676</v>
      </c>
      <c r="GS34" t="s">
        <v>676</v>
      </c>
      <c r="GT34" t="s">
        <v>676</v>
      </c>
      <c r="GU34" t="s">
        <v>676</v>
      </c>
      <c r="GV34" t="s">
        <v>676</v>
      </c>
      <c r="GW34" t="s">
        <v>676</v>
      </c>
      <c r="GX34" t="s">
        <v>676</v>
      </c>
      <c r="GY34" t="s">
        <v>676</v>
      </c>
      <c r="GZ34" t="s">
        <v>676</v>
      </c>
      <c r="HA34" t="s">
        <v>676</v>
      </c>
      <c r="HB34" t="s">
        <v>676</v>
      </c>
      <c r="HC34" t="s">
        <v>676</v>
      </c>
      <c r="HD34" t="s">
        <v>676</v>
      </c>
      <c r="HE34" t="s">
        <v>676</v>
      </c>
      <c r="HF34" t="s">
        <v>676</v>
      </c>
      <c r="HG34" t="s">
        <v>676</v>
      </c>
      <c r="HH34" t="s">
        <v>676</v>
      </c>
      <c r="HI34" t="s">
        <v>676</v>
      </c>
      <c r="HJ34" t="s">
        <v>676</v>
      </c>
    </row>
    <row r="35" spans="3:218">
      <c r="C35">
        <v>13.644259999999999</v>
      </c>
      <c r="D35">
        <v>0.50548000000000004</v>
      </c>
    </row>
    <row r="36" spans="3:218">
      <c r="C36">
        <v>19.006080000000001</v>
      </c>
      <c r="D36">
        <v>0.60284000000000004</v>
      </c>
    </row>
    <row r="37" spans="3:218">
      <c r="C37">
        <v>5.3239999999999998</v>
      </c>
      <c r="D37">
        <v>0.33674999999999999</v>
      </c>
    </row>
    <row r="38" spans="3:218">
      <c r="C38">
        <v>5.3453400000000002</v>
      </c>
      <c r="D38">
        <v>0.33779999999999999</v>
      </c>
    </row>
    <row r="39" spans="3:218">
      <c r="C39">
        <v>10.64129</v>
      </c>
      <c r="D39">
        <v>0.47197</v>
      </c>
    </row>
    <row r="40" spans="3:218">
      <c r="C40">
        <v>5.8383000000000003</v>
      </c>
      <c r="D40">
        <v>0.35347000000000001</v>
      </c>
    </row>
    <row r="41" spans="3:218">
      <c r="C41">
        <v>16.268439999999998</v>
      </c>
      <c r="D41">
        <v>0.56393000000000004</v>
      </c>
    </row>
    <row r="42" spans="3:218">
      <c r="C42">
        <v>4.9622099999999998</v>
      </c>
      <c r="D42">
        <v>0.32257999999999998</v>
      </c>
    </row>
    <row r="43" spans="3:218">
      <c r="C43">
        <v>5.1037499999999998</v>
      </c>
      <c r="D43">
        <v>0.32972000000000001</v>
      </c>
    </row>
    <row r="44" spans="3:218">
      <c r="C44">
        <v>14.0634</v>
      </c>
      <c r="D44">
        <v>0.53290000000000004</v>
      </c>
    </row>
    <row r="45" spans="3:218">
      <c r="C45">
        <v>13.55574</v>
      </c>
      <c r="D45">
        <v>0.51019999999999999</v>
      </c>
    </row>
    <row r="46" spans="3:218">
      <c r="C46">
        <v>16.056570000000001</v>
      </c>
      <c r="D46">
        <v>0.56325000000000003</v>
      </c>
    </row>
    <row r="47" spans="3:218">
      <c r="C47">
        <v>13.204409999999999</v>
      </c>
      <c r="D47">
        <v>0.51866999999999996</v>
      </c>
    </row>
    <row r="48" spans="3:218">
      <c r="C48">
        <v>12.991379999999999</v>
      </c>
      <c r="D48">
        <v>0.50131999999999999</v>
      </c>
    </row>
    <row r="49" spans="3:4">
      <c r="C49">
        <v>6.7247500000000002</v>
      </c>
      <c r="D49">
        <v>0.36199999999999999</v>
      </c>
    </row>
    <row r="50" spans="3:4">
      <c r="C50">
        <v>16.414719999999999</v>
      </c>
      <c r="D50">
        <v>0.53578000000000003</v>
      </c>
    </row>
    <row r="51" spans="3:4">
      <c r="C51">
        <v>5.34626</v>
      </c>
      <c r="D51">
        <v>0.33765000000000001</v>
      </c>
    </row>
    <row r="52" spans="3:4">
      <c r="C52">
        <v>12.564780000000001</v>
      </c>
      <c r="D52">
        <v>0.50795000000000001</v>
      </c>
    </row>
    <row r="53" spans="3:4">
      <c r="C53">
        <v>13.629530000000001</v>
      </c>
      <c r="D53">
        <v>0.52588000000000001</v>
      </c>
    </row>
    <row r="54" spans="3:4">
      <c r="C54">
        <v>5.2187999999999999</v>
      </c>
      <c r="D54">
        <v>0.33371000000000001</v>
      </c>
    </row>
    <row r="55" spans="3:4">
      <c r="C55">
        <v>12.97711</v>
      </c>
      <c r="D55">
        <v>0.51482000000000006</v>
      </c>
    </row>
    <row r="56" spans="3:4">
      <c r="C56">
        <v>13.66728</v>
      </c>
      <c r="D56">
        <v>0.52666000000000002</v>
      </c>
    </row>
    <row r="57" spans="3:4">
      <c r="C57">
        <v>13.51618</v>
      </c>
      <c r="D57">
        <v>0.52417000000000002</v>
      </c>
    </row>
    <row r="58" spans="3:4">
      <c r="C58">
        <v>5.8798700000000004</v>
      </c>
      <c r="D58">
        <v>0.35075000000000001</v>
      </c>
    </row>
    <row r="59" spans="3:4">
      <c r="C59">
        <v>13.834149999999999</v>
      </c>
      <c r="D59">
        <v>0.52915000000000001</v>
      </c>
    </row>
    <row r="60" spans="3:4">
      <c r="C60">
        <v>5.0891400000000004</v>
      </c>
      <c r="D60">
        <v>0.32890999999999998</v>
      </c>
    </row>
    <row r="61" spans="3:4">
      <c r="C61">
        <v>15.67559</v>
      </c>
      <c r="D61">
        <v>0.55776000000000003</v>
      </c>
    </row>
    <row r="62" spans="3:4">
      <c r="C62">
        <v>16.983879999999999</v>
      </c>
      <c r="D62">
        <v>0.57638</v>
      </c>
    </row>
    <row r="63" spans="3:4">
      <c r="C63">
        <v>5.21563</v>
      </c>
      <c r="D63">
        <v>0.33335999999999999</v>
      </c>
    </row>
    <row r="64" spans="3:4">
      <c r="C64">
        <v>5.6175600000000001</v>
      </c>
      <c r="D64">
        <v>0.34666000000000002</v>
      </c>
    </row>
    <row r="65" spans="3:4">
      <c r="C65">
        <v>10.801080000000001</v>
      </c>
      <c r="D65">
        <v>0.45311000000000001</v>
      </c>
    </row>
    <row r="66" spans="3:4">
      <c r="C66">
        <v>5.36653</v>
      </c>
      <c r="D66">
        <v>0.33864</v>
      </c>
    </row>
    <row r="67" spans="3:4">
      <c r="C67">
        <v>5.2724099999999998</v>
      </c>
      <c r="D67">
        <v>0.33517000000000002</v>
      </c>
    </row>
    <row r="68" spans="3:4">
      <c r="C68">
        <v>5.38401</v>
      </c>
      <c r="D68">
        <v>0.33907999999999999</v>
      </c>
    </row>
    <row r="69" spans="3:4">
      <c r="C69">
        <v>10.4758</v>
      </c>
      <c r="D69">
        <v>0.46869</v>
      </c>
    </row>
    <row r="70" spans="3:4">
      <c r="C70">
        <v>5.1709500000000004</v>
      </c>
      <c r="D70">
        <v>0.33199000000000001</v>
      </c>
    </row>
    <row r="71" spans="3:4">
      <c r="C71">
        <v>5.6893099999999999</v>
      </c>
      <c r="D71">
        <v>0.34903000000000001</v>
      </c>
    </row>
    <row r="72" spans="3:4">
      <c r="C72">
        <v>14.07587</v>
      </c>
      <c r="D72">
        <v>0.53325999999999996</v>
      </c>
    </row>
    <row r="73" spans="3:4">
      <c r="C73">
        <v>13.62462</v>
      </c>
      <c r="D73">
        <v>0.52592000000000005</v>
      </c>
    </row>
    <row r="74" spans="3:4">
      <c r="C74">
        <v>13.766730000000001</v>
      </c>
      <c r="D74">
        <v>0.52817999999999998</v>
      </c>
    </row>
    <row r="75" spans="3:4">
      <c r="C75">
        <v>6.5854600000000003</v>
      </c>
      <c r="D75">
        <v>0.37592999999999999</v>
      </c>
    </row>
    <row r="76" spans="3:4">
      <c r="C76">
        <v>6.4284100000000004</v>
      </c>
      <c r="D76">
        <v>0.37128</v>
      </c>
    </row>
    <row r="77" spans="3:4">
      <c r="C77">
        <v>6.4310099999999997</v>
      </c>
      <c r="D77">
        <v>0.37091000000000002</v>
      </c>
    </row>
    <row r="78" spans="3:4">
      <c r="C78">
        <v>5.8142300000000002</v>
      </c>
      <c r="D78">
        <v>0.35304999999999997</v>
      </c>
    </row>
    <row r="79" spans="3:4">
      <c r="C79">
        <v>13.181039999999999</v>
      </c>
      <c r="D79">
        <v>0.51834000000000002</v>
      </c>
    </row>
    <row r="80" spans="3:4">
      <c r="C80">
        <v>6.2831299999999999</v>
      </c>
      <c r="D80">
        <v>0.36709000000000003</v>
      </c>
    </row>
    <row r="81" spans="3:4">
      <c r="C81">
        <v>6.7928699999999997</v>
      </c>
      <c r="D81">
        <v>0.38214999999999999</v>
      </c>
    </row>
    <row r="82" spans="3:4">
      <c r="C82">
        <v>6.28125</v>
      </c>
      <c r="D82">
        <v>0.36677999999999999</v>
      </c>
    </row>
    <row r="83" spans="3:4">
      <c r="C83">
        <v>6.1456799999999996</v>
      </c>
      <c r="D83">
        <v>0.36326999999999998</v>
      </c>
    </row>
    <row r="84" spans="3:4">
      <c r="C84">
        <v>17.19783</v>
      </c>
      <c r="D84">
        <v>0.57908000000000004</v>
      </c>
    </row>
    <row r="85" spans="3:4">
      <c r="C85">
        <v>6.0766099999999996</v>
      </c>
      <c r="D85">
        <v>0.36092999999999997</v>
      </c>
    </row>
    <row r="86" spans="3:4">
      <c r="C86">
        <v>11.43192</v>
      </c>
      <c r="D86">
        <v>0.48737999999999998</v>
      </c>
    </row>
    <row r="87" spans="3:4">
      <c r="C87">
        <v>5.2350300000000001</v>
      </c>
      <c r="D87">
        <v>0.33426</v>
      </c>
    </row>
    <row r="88" spans="3:4">
      <c r="C88">
        <v>5.39377</v>
      </c>
      <c r="D88">
        <v>0.33949000000000001</v>
      </c>
    </row>
    <row r="89" spans="3:4">
      <c r="C89">
        <v>6.8153300000000003</v>
      </c>
      <c r="D89">
        <v>0.37808999999999998</v>
      </c>
    </row>
    <row r="90" spans="3:4">
      <c r="C90">
        <v>15.142770000000001</v>
      </c>
      <c r="D90">
        <v>0.54991999999999996</v>
      </c>
    </row>
    <row r="91" spans="3:4">
      <c r="C91">
        <v>14.71528</v>
      </c>
      <c r="D91">
        <v>0.54347999999999996</v>
      </c>
    </row>
    <row r="92" spans="3:4">
      <c r="C92">
        <v>5.3413899999999996</v>
      </c>
      <c r="D92">
        <v>0.33787</v>
      </c>
    </row>
    <row r="93" spans="3:4">
      <c r="C93">
        <v>6.36442</v>
      </c>
      <c r="D93">
        <v>0.36956</v>
      </c>
    </row>
    <row r="94" spans="3:4">
      <c r="C94">
        <v>5.4329900000000002</v>
      </c>
      <c r="D94">
        <v>0.33956999999999998</v>
      </c>
    </row>
    <row r="95" spans="3:4">
      <c r="C95">
        <v>5.6981599999999997</v>
      </c>
      <c r="D95">
        <v>0.34960999999999998</v>
      </c>
    </row>
    <row r="96" spans="3:4">
      <c r="C96">
        <v>17.384889999999999</v>
      </c>
      <c r="D96">
        <v>0.58194000000000001</v>
      </c>
    </row>
    <row r="97" spans="3:4">
      <c r="C97">
        <v>5.2137099999999998</v>
      </c>
      <c r="D97">
        <v>0.33341999999999999</v>
      </c>
    </row>
    <row r="98" spans="3:4">
      <c r="C98">
        <v>5.3722599999999998</v>
      </c>
      <c r="D98">
        <v>0.33881</v>
      </c>
    </row>
    <row r="99" spans="3:4">
      <c r="C99">
        <v>10.16497</v>
      </c>
      <c r="D99">
        <v>0.46235999999999999</v>
      </c>
    </row>
    <row r="100" spans="3:4">
      <c r="C100">
        <v>13.65301</v>
      </c>
      <c r="D100">
        <v>0.52639999999999998</v>
      </c>
    </row>
    <row r="101" spans="3:4">
      <c r="C101">
        <v>18.489750000000001</v>
      </c>
      <c r="D101">
        <v>0.59616000000000002</v>
      </c>
    </row>
    <row r="102" spans="3:4">
      <c r="C102">
        <v>5.2457599999999998</v>
      </c>
      <c r="D102">
        <v>0.33487</v>
      </c>
    </row>
    <row r="103" spans="3:4">
      <c r="C103">
        <v>5.2679</v>
      </c>
      <c r="D103">
        <v>0.33506000000000002</v>
      </c>
    </row>
    <row r="104" spans="3:4">
      <c r="C104">
        <v>5.74308</v>
      </c>
      <c r="D104">
        <v>0.35072999999999999</v>
      </c>
    </row>
    <row r="105" spans="3:4">
      <c r="C105">
        <v>5.7988099999999996</v>
      </c>
      <c r="D105">
        <v>0.35237000000000002</v>
      </c>
    </row>
    <row r="106" spans="3:4">
      <c r="C106" t="s">
        <v>22</v>
      </c>
      <c r="D106" t="s">
        <v>22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7</vt:i4>
      </vt:variant>
      <vt:variant>
        <vt:lpstr>Named Ranges</vt:lpstr>
      </vt:variant>
      <vt:variant>
        <vt:i4>137</vt:i4>
      </vt:variant>
    </vt:vector>
  </HeadingPairs>
  <TitlesOfParts>
    <vt:vector size="155" baseType="lpstr">
      <vt:lpstr>Report</vt:lpstr>
      <vt:lpstr>PlotDat3</vt:lpstr>
      <vt:lpstr>PlotDat4</vt:lpstr>
      <vt:lpstr>PlotDat5</vt:lpstr>
      <vt:lpstr>PlotDat6</vt:lpstr>
      <vt:lpstr>PlotDat7</vt:lpstr>
      <vt:lpstr>PlotDat8</vt:lpstr>
      <vt:lpstr>PlotDat9</vt:lpstr>
      <vt:lpstr>PlotDat2</vt:lpstr>
      <vt:lpstr>PlotDat10</vt:lpstr>
      <vt:lpstr>data</vt:lpstr>
      <vt:lpstr>GJ-STD (n=61)</vt:lpstr>
      <vt:lpstr>GJ-wtd</vt:lpstr>
      <vt:lpstr>91500 (n=13)</vt:lpstr>
      <vt:lpstr>91500 wtd</vt:lpstr>
      <vt:lpstr>PLS (n=13)</vt:lpstr>
      <vt:lpstr>PLS wtd</vt:lpstr>
      <vt:lpstr>all (n=130)</vt:lpstr>
      <vt:lpstr>_gXY1</vt:lpstr>
      <vt:lpstr>ConcAgeTik1</vt:lpstr>
      <vt:lpstr>ConcAgeTik2</vt:lpstr>
      <vt:lpstr>ConcAgeTik3</vt:lpstr>
      <vt:lpstr>ConcAgeTik4</vt:lpstr>
      <vt:lpstr>ConcAgeTik5</vt:lpstr>
      <vt:lpstr>ConcAgeTik6</vt:lpstr>
      <vt:lpstr>ConcAgeTik7</vt:lpstr>
      <vt:lpstr>Ellipse1_1</vt:lpstr>
      <vt:lpstr>Ellipse1_10</vt:lpstr>
      <vt:lpstr>Ellipse1_100</vt:lpstr>
      <vt:lpstr>Ellipse1_101</vt:lpstr>
      <vt:lpstr>Ellipse1_102</vt:lpstr>
      <vt:lpstr>Ellipse1_103</vt:lpstr>
      <vt:lpstr>Ellipse1_104</vt:lpstr>
      <vt:lpstr>Ellipse1_105</vt:lpstr>
      <vt:lpstr>Ellipse1_109</vt:lpstr>
      <vt:lpstr>Ellipse1_11</vt:lpstr>
      <vt:lpstr>Ellipse1_110</vt:lpstr>
      <vt:lpstr>Ellipse1_111</vt:lpstr>
      <vt:lpstr>Ellipse1_112</vt:lpstr>
      <vt:lpstr>Ellipse1_113</vt:lpstr>
      <vt:lpstr>Ellipse1_114</vt:lpstr>
      <vt:lpstr>Ellipse1_115</vt:lpstr>
      <vt:lpstr>Ellipse1_116</vt:lpstr>
      <vt:lpstr>Ellipse1_117</vt:lpstr>
      <vt:lpstr>Ellipse1_118</vt:lpstr>
      <vt:lpstr>Ellipse1_119</vt:lpstr>
      <vt:lpstr>Ellipse1_12</vt:lpstr>
      <vt:lpstr>Ellipse1_120</vt:lpstr>
      <vt:lpstr>Ellipse1_121</vt:lpstr>
      <vt:lpstr>Ellipse1_122</vt:lpstr>
      <vt:lpstr>Ellipse1_123</vt:lpstr>
      <vt:lpstr>Ellipse1_124</vt:lpstr>
      <vt:lpstr>Ellipse1_125</vt:lpstr>
      <vt:lpstr>Ellipse1_126</vt:lpstr>
      <vt:lpstr>Ellipse1_127</vt:lpstr>
      <vt:lpstr>Ellipse1_128</vt:lpstr>
      <vt:lpstr>Ellipse1_129</vt:lpstr>
      <vt:lpstr>Ellipse1_13</vt:lpstr>
      <vt:lpstr>Ellipse1_130</vt:lpstr>
      <vt:lpstr>Ellipse1_14</vt:lpstr>
      <vt:lpstr>Ellipse1_15</vt:lpstr>
      <vt:lpstr>Ellipse1_16</vt:lpstr>
      <vt:lpstr>Ellipse1_17</vt:lpstr>
      <vt:lpstr>Ellipse1_18</vt:lpstr>
      <vt:lpstr>Ellipse1_19</vt:lpstr>
      <vt:lpstr>Ellipse1_2</vt:lpstr>
      <vt:lpstr>Ellipse1_20</vt:lpstr>
      <vt:lpstr>Ellipse1_21</vt:lpstr>
      <vt:lpstr>Ellipse1_22</vt:lpstr>
      <vt:lpstr>Ellipse1_23</vt:lpstr>
      <vt:lpstr>Ellipse1_24</vt:lpstr>
      <vt:lpstr>Ellipse1_25</vt:lpstr>
      <vt:lpstr>Ellipse1_26</vt:lpstr>
      <vt:lpstr>Ellipse1_27</vt:lpstr>
      <vt:lpstr>Ellipse1_28</vt:lpstr>
      <vt:lpstr>Ellipse1_29</vt:lpstr>
      <vt:lpstr>Ellipse1_3</vt:lpstr>
      <vt:lpstr>Ellipse1_30</vt:lpstr>
      <vt:lpstr>Ellipse1_31</vt:lpstr>
      <vt:lpstr>Ellipse1_32</vt:lpstr>
      <vt:lpstr>Ellipse1_33</vt:lpstr>
      <vt:lpstr>Ellipse1_34</vt:lpstr>
      <vt:lpstr>Ellipse1_35</vt:lpstr>
      <vt:lpstr>Ellipse1_36</vt:lpstr>
      <vt:lpstr>Ellipse1_37</vt:lpstr>
      <vt:lpstr>Ellipse1_38</vt:lpstr>
      <vt:lpstr>Ellipse1_39</vt:lpstr>
      <vt:lpstr>Ellipse1_4</vt:lpstr>
      <vt:lpstr>Ellipse1_40</vt:lpstr>
      <vt:lpstr>Ellipse1_41</vt:lpstr>
      <vt:lpstr>Ellipse1_42</vt:lpstr>
      <vt:lpstr>Ellipse1_43</vt:lpstr>
      <vt:lpstr>Ellipse1_44</vt:lpstr>
      <vt:lpstr>Ellipse1_45</vt:lpstr>
      <vt:lpstr>Ellipse1_46</vt:lpstr>
      <vt:lpstr>Ellipse1_47</vt:lpstr>
      <vt:lpstr>Ellipse1_48</vt:lpstr>
      <vt:lpstr>Ellipse1_49</vt:lpstr>
      <vt:lpstr>Ellipse1_5</vt:lpstr>
      <vt:lpstr>Ellipse1_50</vt:lpstr>
      <vt:lpstr>Ellipse1_51</vt:lpstr>
      <vt:lpstr>Ellipse1_52</vt:lpstr>
      <vt:lpstr>Ellipse1_53</vt:lpstr>
      <vt:lpstr>Ellipse1_54</vt:lpstr>
      <vt:lpstr>Ellipse1_55</vt:lpstr>
      <vt:lpstr>Ellipse1_56</vt:lpstr>
      <vt:lpstr>Ellipse1_57</vt:lpstr>
      <vt:lpstr>Ellipse1_58</vt:lpstr>
      <vt:lpstr>Ellipse1_59</vt:lpstr>
      <vt:lpstr>Ellipse1_6</vt:lpstr>
      <vt:lpstr>Ellipse1_60</vt:lpstr>
      <vt:lpstr>Ellipse1_61</vt:lpstr>
      <vt:lpstr>Ellipse1_62</vt:lpstr>
      <vt:lpstr>Ellipse1_63</vt:lpstr>
      <vt:lpstr>Ellipse1_64</vt:lpstr>
      <vt:lpstr>Ellipse1_65</vt:lpstr>
      <vt:lpstr>Ellipse1_66</vt:lpstr>
      <vt:lpstr>Ellipse1_67</vt:lpstr>
      <vt:lpstr>Ellipse1_68</vt:lpstr>
      <vt:lpstr>Ellipse1_69</vt:lpstr>
      <vt:lpstr>Ellipse1_7</vt:lpstr>
      <vt:lpstr>Ellipse1_70</vt:lpstr>
      <vt:lpstr>Ellipse1_71</vt:lpstr>
      <vt:lpstr>Ellipse1_72</vt:lpstr>
      <vt:lpstr>Ellipse1_73</vt:lpstr>
      <vt:lpstr>Ellipse1_74</vt:lpstr>
      <vt:lpstr>Ellipse1_75</vt:lpstr>
      <vt:lpstr>Ellipse1_76</vt:lpstr>
      <vt:lpstr>Ellipse1_77</vt:lpstr>
      <vt:lpstr>Ellipse1_78</vt:lpstr>
      <vt:lpstr>Ellipse1_79</vt:lpstr>
      <vt:lpstr>Ellipse1_8</vt:lpstr>
      <vt:lpstr>Ellipse1_80</vt:lpstr>
      <vt:lpstr>Ellipse1_81</vt:lpstr>
      <vt:lpstr>Ellipse1_82</vt:lpstr>
      <vt:lpstr>Ellipse1_83</vt:lpstr>
      <vt:lpstr>Ellipse1_84</vt:lpstr>
      <vt:lpstr>Ellipse1_85</vt:lpstr>
      <vt:lpstr>Ellipse1_86</vt:lpstr>
      <vt:lpstr>Ellipse1_87</vt:lpstr>
      <vt:lpstr>Ellipse1_88</vt:lpstr>
      <vt:lpstr>Ellipse1_89</vt:lpstr>
      <vt:lpstr>Ellipse1_9</vt:lpstr>
      <vt:lpstr>Ellipse1_90</vt:lpstr>
      <vt:lpstr>Ellipse1_91</vt:lpstr>
      <vt:lpstr>Ellipse1_92</vt:lpstr>
      <vt:lpstr>Ellipse1_93</vt:lpstr>
      <vt:lpstr>Ellipse1_94</vt:lpstr>
      <vt:lpstr>Ellipse1_95</vt:lpstr>
      <vt:lpstr>Ellipse1_96</vt:lpstr>
      <vt:lpstr>Ellipse1_97</vt:lpstr>
      <vt:lpstr>Ellipse1_98</vt:lpstr>
      <vt:lpstr>Ellipse1_99</vt:lpstr>
      <vt:lpstr>Ellipse2_1</vt:lpstr>
      <vt:lpstr>gauss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ComPbCorr#2.xlt</dc:title>
  <dc:subject>Common lead correction routine</dc:subject>
  <dc:creator>Tom Andersen</dc:creator>
  <dc:description>Release 2.03_x000d_
Oslo, 10 september 2002</dc:description>
  <cp:lastModifiedBy>Сергей Рудько</cp:lastModifiedBy>
  <cp:lastPrinted>2004-10-05T13:03:15Z</cp:lastPrinted>
  <dcterms:created xsi:type="dcterms:W3CDTF">2001-08-09T10:13:15Z</dcterms:created>
  <dcterms:modified xsi:type="dcterms:W3CDTF">2025-07-17T17:37:51Z</dcterms:modified>
</cp:coreProperties>
</file>