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Статьи\Статья_ЛП_ГиГ_2025\Статья\"/>
    </mc:Choice>
  </mc:AlternateContent>
  <xr:revisionPtr revIDLastSave="0" documentId="8_{3E852244-044C-479B-BFA9-0BC307876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1" l="1"/>
  <c r="Q57" i="1"/>
  <c r="Q51" i="1"/>
  <c r="Q46" i="1"/>
  <c r="Q52" i="1"/>
  <c r="Q49" i="1"/>
  <c r="Q56" i="1"/>
  <c r="Q59" i="1"/>
  <c r="Q44" i="1"/>
  <c r="Q33" i="1"/>
  <c r="Q40" i="1"/>
  <c r="Q30" i="1"/>
  <c r="Q29" i="1"/>
  <c r="Q27" i="1"/>
  <c r="Q26" i="1"/>
  <c r="Q25" i="1"/>
  <c r="Q24" i="1"/>
  <c r="Q23" i="1"/>
  <c r="Q22" i="1"/>
  <c r="Q21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<sst xmlns="http://schemas.openxmlformats.org/spreadsheetml/2006/main" count="351" uniqueCount="135">
  <si>
    <t>Sample</t>
  </si>
  <si>
    <t>Site</t>
  </si>
  <si>
    <t>Rock</t>
  </si>
  <si>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</si>
  <si>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</si>
  <si>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</si>
  <si>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</si>
  <si>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</si>
  <si>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</si>
  <si>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</si>
  <si>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</si>
  <si>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</si>
  <si>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P2O5</t>
  </si>
  <si>
    <t>LOI</t>
  </si>
  <si>
    <t>Total</t>
  </si>
  <si>
    <t>Na2O+K2O</t>
  </si>
  <si>
    <t>FeO/(FeO+MgO)</t>
  </si>
  <si>
    <t>A/CNK</t>
  </si>
  <si>
    <t>A/NK</t>
  </si>
  <si>
    <t>K2O+Na2O-CaO</t>
  </si>
  <si>
    <t>ИТ-15-11</t>
  </si>
  <si>
    <t>LP-I</t>
  </si>
  <si>
    <t>ИТ-15-12</t>
  </si>
  <si>
    <t>ИТ-15-16</t>
  </si>
  <si>
    <t>ИТ-15-18</t>
  </si>
  <si>
    <t>ИТ-15-20</t>
  </si>
  <si>
    <t>ИТ-15-21</t>
  </si>
  <si>
    <t>ИТ-15-23</t>
  </si>
  <si>
    <t>ИТ-15-30</t>
  </si>
  <si>
    <t>ИТ-15-32</t>
  </si>
  <si>
    <t>02/09/13</t>
  </si>
  <si>
    <t>03/09/13</t>
  </si>
  <si>
    <t>04/09/13</t>
  </si>
  <si>
    <t>4A/9/13</t>
  </si>
  <si>
    <t>4Б/9/13</t>
  </si>
  <si>
    <t>5/9/13-П</t>
  </si>
  <si>
    <t>08/09/13</t>
  </si>
  <si>
    <t>13/9/13-П</t>
  </si>
  <si>
    <t>LP-II</t>
  </si>
  <si>
    <t>Р241/2017</t>
  </si>
  <si>
    <t>Р215/2017</t>
  </si>
  <si>
    <t>Р217/2017</t>
  </si>
  <si>
    <t>Р164/2017</t>
  </si>
  <si>
    <t>Р165/2017</t>
  </si>
  <si>
    <t>ИТ-15-1</t>
  </si>
  <si>
    <t>ИТ-15-2</t>
  </si>
  <si>
    <t>ИТ-15-3</t>
  </si>
  <si>
    <t>ИТ-15-4</t>
  </si>
  <si>
    <t>ИТ-15-5</t>
  </si>
  <si>
    <t>ИТ-15-6</t>
  </si>
  <si>
    <t>ИТ-15-7</t>
  </si>
  <si>
    <t>ИТ-15-8</t>
  </si>
  <si>
    <t>ИТ-15-9</t>
  </si>
  <si>
    <t>ИТ-15-10</t>
  </si>
  <si>
    <t>P50/13</t>
  </si>
  <si>
    <t>P52/13</t>
  </si>
  <si>
    <t>P62/13</t>
  </si>
  <si>
    <t>P53/13</t>
  </si>
  <si>
    <t>ОС. 41371</t>
  </si>
  <si>
    <t>ОС. 4971</t>
  </si>
  <si>
    <t>ОС. 41171</t>
  </si>
  <si>
    <t>Р210/2017</t>
  </si>
  <si>
    <t>Р214/2017</t>
  </si>
  <si>
    <t>P64/13</t>
  </si>
  <si>
    <t>ОС. 41671</t>
  </si>
  <si>
    <t>ОС. 41571</t>
  </si>
  <si>
    <t>ОС. 4571а</t>
  </si>
  <si>
    <t>ОС. 41771</t>
  </si>
  <si>
    <t xml:space="preserve">ОС. 4371 </t>
  </si>
  <si>
    <t>Р211/2017</t>
  </si>
  <si>
    <t>P68/13</t>
  </si>
  <si>
    <t>P54/13</t>
  </si>
  <si>
    <t>P56/13</t>
  </si>
  <si>
    <t>Р212/2017</t>
  </si>
  <si>
    <t>Roka Isthmus</t>
  </si>
  <si>
    <t>Southern part of Dobtoye Nachalo Bay. Section 9/13</t>
  </si>
  <si>
    <t>Dozorny Isthmus</t>
  </si>
  <si>
    <t>Kamen' Lev Island</t>
  </si>
  <si>
    <t>Lvinaya Past' Bay</t>
  </si>
  <si>
    <t>Lvinaya Past' Bay, western shore</t>
  </si>
  <si>
    <t>Kabarga Cape</t>
  </si>
  <si>
    <t>Klyk Peninsula</t>
  </si>
  <si>
    <t>Ignimbrite-like welded tuff</t>
  </si>
  <si>
    <t>Lava</t>
  </si>
  <si>
    <t>Tephra</t>
  </si>
  <si>
    <t>Dyke</t>
  </si>
  <si>
    <t>Dome</t>
  </si>
  <si>
    <t>Dome or subvolcanic intrusion</t>
  </si>
  <si>
    <t>Lapilli</t>
  </si>
  <si>
    <t>Dacite</t>
  </si>
  <si>
    <t>Rhyodacite</t>
  </si>
  <si>
    <t>Andesite</t>
  </si>
  <si>
    <t>Basalt</t>
  </si>
  <si>
    <t>Amp-dacite</t>
  </si>
  <si>
    <t>Basaltic andesite</t>
  </si>
  <si>
    <t>Unit</t>
  </si>
  <si>
    <t>Pumice</t>
  </si>
  <si>
    <t>Pyroclastic rocks</t>
  </si>
  <si>
    <t>Lavas</t>
  </si>
  <si>
    <t>Subvolcanic intrusions or extrusive domes</t>
  </si>
  <si>
    <t>PRECALDERA STRATOVOLCANO</t>
  </si>
  <si>
    <t>PUMICE TUFF OF CALDERA-FORMING ERUPTIONS</t>
  </si>
  <si>
    <t>P155/2017</t>
  </si>
  <si>
    <t>Rb</t>
  </si>
  <si>
    <t>Sr</t>
  </si>
  <si>
    <t>Y</t>
  </si>
  <si>
    <t>Zr</t>
  </si>
  <si>
    <t>Nb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</si>
  <si>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</si>
  <si>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</si>
  <si>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</si>
  <si>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</si>
  <si>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</si>
  <si>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</si>
  <si>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</si>
  <si>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</si>
  <si>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</si>
  <si>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</si>
  <si>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</si>
  <si>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</si>
  <si>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</si>
  <si>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</si>
  <si>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</si>
  <si>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</si>
  <si>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</si>
  <si>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</si>
  <si>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</si>
  <si>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</si>
  <si>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ICP-MS original data, ppm</t>
  </si>
  <si>
    <t>XRF original data, wt. %</t>
  </si>
  <si>
    <t>Table Bulk comositions of major caldera eruption pumice and precaldera volcano rocks</t>
  </si>
  <si>
    <t>Composition</t>
  </si>
  <si>
    <t>100%-normalized volatile free major element compositions</t>
  </si>
  <si>
    <t>Note: bdl (below detection limits)</t>
  </si>
  <si>
    <t>bdl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</si>
</sst>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00"/>
    <numFmt numFmtId="166" formatCode="#\ ##0.0"/>
    <numFmt numFmtId="167" formatCode="#\ ##0"/>
    <numFmt numFmtId="168" formatCode="#\ ##0.00"/>
    <numFmt numFmtId="169" formatCode="#\ ##0.000"/>
    <numFmt numFmtId="170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1" applyFont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2" applyNumberFormat="1" applyFont="1" applyAlignment="1">
      <alignment horizontal="left" vertical="center"/>
    </xf>
    <xf numFmtId="2" fontId="0" fillId="0" borderId="0" xfId="2" applyNumberFormat="1" applyFon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left" vertical="center" wrapText="1"/>
    </xf>
    <xf numFmtId="16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70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68" fontId="0" fillId="0" borderId="0" xfId="0" applyNumberFormat="1" applyFill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65"/>
  <sheetViews>
    <sheetView tabSelected="1" topLeftCell="A50" workbookViewId="0">
      <pane xSplit="1" topLeftCell="B1" activePane="topRight" state="frozen"/>
      <selection pane="topRight" activeCell="BE4" sqref="BE4:BE60"/>
    </sheetView>
  </sheetViews>
  <sheetFormatPr defaultRowHeight="15" x14ac:dyDescent="0.25"/>
  <cols>
    <col min="1" max="1" width="12.28515625" style="7" customWidth="1"/>
    <col min="2" max="2" width="46.85546875" style="3" customWidth="1"/>
    <col min="3" max="3" width="26.28515625" style="9" customWidth="1"/>
    <col min="4" max="4" width="15.5703125" style="9" customWidth="1"/>
    <col min="5" max="5" width="17.140625" style="10" customWidth="1"/>
    <col min="30" max="30" width="12.140625" customWidth="1"/>
    <col min="31" max="31" width="16.42578125" customWidth="1"/>
    <col min="32" max="32" width="10.5703125" bestFit="1" customWidth="1"/>
    <col min="34" max="34" width="15" customWidth="1"/>
    <col min="232" max="232" width="12.28515625" customWidth="1"/>
    <col min="233" max="233" width="21.140625" customWidth="1"/>
    <col min="234" max="234" width="45.140625" customWidth="1"/>
    <col min="235" max="235" width="30.5703125" customWidth="1"/>
    <col min="268" max="268" width="16.42578125" customWidth="1"/>
    <col min="269" max="269" width="10.5703125" bestFit="1" customWidth="1"/>
    <col min="488" max="488" width="12.28515625" customWidth="1"/>
    <col min="489" max="489" width="21.140625" customWidth="1"/>
    <col min="490" max="490" width="45.140625" customWidth="1"/>
    <col min="491" max="491" width="30.5703125" customWidth="1"/>
    <col min="524" max="524" width="16.42578125" customWidth="1"/>
    <col min="525" max="525" width="10.5703125" bestFit="1" customWidth="1"/>
    <col min="744" max="744" width="12.28515625" customWidth="1"/>
    <col min="745" max="745" width="21.140625" customWidth="1"/>
    <col min="746" max="746" width="45.140625" customWidth="1"/>
    <col min="747" max="747" width="30.5703125" customWidth="1"/>
    <col min="780" max="780" width="16.42578125" customWidth="1"/>
    <col min="781" max="781" width="10.5703125" bestFit="1" customWidth="1"/>
    <col min="1000" max="1000" width="12.28515625" customWidth="1"/>
    <col min="1001" max="1001" width="21.140625" customWidth="1"/>
    <col min="1002" max="1002" width="45.140625" customWidth="1"/>
    <col min="1003" max="1003" width="30.5703125" customWidth="1"/>
    <col min="1036" max="1036" width="16.42578125" customWidth="1"/>
    <col min="1037" max="1037" width="10.5703125" bestFit="1" customWidth="1"/>
    <col min="1256" max="1256" width="12.28515625" customWidth="1"/>
    <col min="1257" max="1257" width="21.140625" customWidth="1"/>
    <col min="1258" max="1258" width="45.140625" customWidth="1"/>
    <col min="1259" max="1259" width="30.5703125" customWidth="1"/>
    <col min="1292" max="1292" width="16.42578125" customWidth="1"/>
    <col min="1293" max="1293" width="10.5703125" bestFit="1" customWidth="1"/>
    <col min="1512" max="1512" width="12.28515625" customWidth="1"/>
    <col min="1513" max="1513" width="21.140625" customWidth="1"/>
    <col min="1514" max="1514" width="45.140625" customWidth="1"/>
    <col min="1515" max="1515" width="30.5703125" customWidth="1"/>
    <col min="1548" max="1548" width="16.42578125" customWidth="1"/>
    <col min="1549" max="1549" width="10.5703125" bestFit="1" customWidth="1"/>
    <col min="1768" max="1768" width="12.28515625" customWidth="1"/>
    <col min="1769" max="1769" width="21.140625" customWidth="1"/>
    <col min="1770" max="1770" width="45.140625" customWidth="1"/>
    <col min="1771" max="1771" width="30.5703125" customWidth="1"/>
    <col min="1804" max="1804" width="16.42578125" customWidth="1"/>
    <col min="1805" max="1805" width="10.5703125" bestFit="1" customWidth="1"/>
    <col min="2024" max="2024" width="12.28515625" customWidth="1"/>
    <col min="2025" max="2025" width="21.140625" customWidth="1"/>
    <col min="2026" max="2026" width="45.140625" customWidth="1"/>
    <col min="2027" max="2027" width="30.5703125" customWidth="1"/>
    <col min="2060" max="2060" width="16.42578125" customWidth="1"/>
    <col min="2061" max="2061" width="10.5703125" bestFit="1" customWidth="1"/>
    <col min="2280" max="2280" width="12.28515625" customWidth="1"/>
    <col min="2281" max="2281" width="21.140625" customWidth="1"/>
    <col min="2282" max="2282" width="45.140625" customWidth="1"/>
    <col min="2283" max="2283" width="30.5703125" customWidth="1"/>
    <col min="2316" max="2316" width="16.42578125" customWidth="1"/>
    <col min="2317" max="2317" width="10.5703125" bestFit="1" customWidth="1"/>
    <col min="2536" max="2536" width="12.28515625" customWidth="1"/>
    <col min="2537" max="2537" width="21.140625" customWidth="1"/>
    <col min="2538" max="2538" width="45.140625" customWidth="1"/>
    <col min="2539" max="2539" width="30.5703125" customWidth="1"/>
    <col min="2572" max="2572" width="16.42578125" customWidth="1"/>
    <col min="2573" max="2573" width="10.5703125" bestFit="1" customWidth="1"/>
    <col min="2792" max="2792" width="12.28515625" customWidth="1"/>
    <col min="2793" max="2793" width="21.140625" customWidth="1"/>
    <col min="2794" max="2794" width="45.140625" customWidth="1"/>
    <col min="2795" max="2795" width="30.5703125" customWidth="1"/>
    <col min="2828" max="2828" width="16.42578125" customWidth="1"/>
    <col min="2829" max="2829" width="10.5703125" bestFit="1" customWidth="1"/>
    <col min="3048" max="3048" width="12.28515625" customWidth="1"/>
    <col min="3049" max="3049" width="21.140625" customWidth="1"/>
    <col min="3050" max="3050" width="45.140625" customWidth="1"/>
    <col min="3051" max="3051" width="30.5703125" customWidth="1"/>
    <col min="3084" max="3084" width="16.42578125" customWidth="1"/>
    <col min="3085" max="3085" width="10.5703125" bestFit="1" customWidth="1"/>
    <col min="3304" max="3304" width="12.28515625" customWidth="1"/>
    <col min="3305" max="3305" width="21.140625" customWidth="1"/>
    <col min="3306" max="3306" width="45.140625" customWidth="1"/>
    <col min="3307" max="3307" width="30.5703125" customWidth="1"/>
    <col min="3340" max="3340" width="16.42578125" customWidth="1"/>
    <col min="3341" max="3341" width="10.5703125" bestFit="1" customWidth="1"/>
    <col min="3560" max="3560" width="12.28515625" customWidth="1"/>
    <col min="3561" max="3561" width="21.140625" customWidth="1"/>
    <col min="3562" max="3562" width="45.140625" customWidth="1"/>
    <col min="3563" max="3563" width="30.5703125" customWidth="1"/>
    <col min="3596" max="3596" width="16.42578125" customWidth="1"/>
    <col min="3597" max="3597" width="10.5703125" bestFit="1" customWidth="1"/>
    <col min="3816" max="3816" width="12.28515625" customWidth="1"/>
    <col min="3817" max="3817" width="21.140625" customWidth="1"/>
    <col min="3818" max="3818" width="45.140625" customWidth="1"/>
    <col min="3819" max="3819" width="30.5703125" customWidth="1"/>
    <col min="3852" max="3852" width="16.42578125" customWidth="1"/>
    <col min="3853" max="3853" width="10.5703125" bestFit="1" customWidth="1"/>
    <col min="4072" max="4072" width="12.28515625" customWidth="1"/>
    <col min="4073" max="4073" width="21.140625" customWidth="1"/>
    <col min="4074" max="4074" width="45.140625" customWidth="1"/>
    <col min="4075" max="4075" width="30.5703125" customWidth="1"/>
    <col min="4108" max="4108" width="16.42578125" customWidth="1"/>
    <col min="4109" max="4109" width="10.5703125" bestFit="1" customWidth="1"/>
    <col min="4328" max="4328" width="12.28515625" customWidth="1"/>
    <col min="4329" max="4329" width="21.140625" customWidth="1"/>
    <col min="4330" max="4330" width="45.140625" customWidth="1"/>
    <col min="4331" max="4331" width="30.5703125" customWidth="1"/>
    <col min="4364" max="4364" width="16.42578125" customWidth="1"/>
    <col min="4365" max="4365" width="10.5703125" bestFit="1" customWidth="1"/>
    <col min="4584" max="4584" width="12.28515625" customWidth="1"/>
    <col min="4585" max="4585" width="21.140625" customWidth="1"/>
    <col min="4586" max="4586" width="45.140625" customWidth="1"/>
    <col min="4587" max="4587" width="30.5703125" customWidth="1"/>
    <col min="4620" max="4620" width="16.42578125" customWidth="1"/>
    <col min="4621" max="4621" width="10.5703125" bestFit="1" customWidth="1"/>
    <col min="4840" max="4840" width="12.28515625" customWidth="1"/>
    <col min="4841" max="4841" width="21.140625" customWidth="1"/>
    <col min="4842" max="4842" width="45.140625" customWidth="1"/>
    <col min="4843" max="4843" width="30.5703125" customWidth="1"/>
    <col min="4876" max="4876" width="16.42578125" customWidth="1"/>
    <col min="4877" max="4877" width="10.5703125" bestFit="1" customWidth="1"/>
    <col min="5096" max="5096" width="12.28515625" customWidth="1"/>
    <col min="5097" max="5097" width="21.140625" customWidth="1"/>
    <col min="5098" max="5098" width="45.140625" customWidth="1"/>
    <col min="5099" max="5099" width="30.5703125" customWidth="1"/>
    <col min="5132" max="5132" width="16.42578125" customWidth="1"/>
    <col min="5133" max="5133" width="10.5703125" bestFit="1" customWidth="1"/>
    <col min="5352" max="5352" width="12.28515625" customWidth="1"/>
    <col min="5353" max="5353" width="21.140625" customWidth="1"/>
    <col min="5354" max="5354" width="45.140625" customWidth="1"/>
    <col min="5355" max="5355" width="30.5703125" customWidth="1"/>
    <col min="5388" max="5388" width="16.42578125" customWidth="1"/>
    <col min="5389" max="5389" width="10.5703125" bestFit="1" customWidth="1"/>
    <col min="5608" max="5608" width="12.28515625" customWidth="1"/>
    <col min="5609" max="5609" width="21.140625" customWidth="1"/>
    <col min="5610" max="5610" width="45.140625" customWidth="1"/>
    <col min="5611" max="5611" width="30.5703125" customWidth="1"/>
    <col min="5644" max="5644" width="16.42578125" customWidth="1"/>
    <col min="5645" max="5645" width="10.5703125" bestFit="1" customWidth="1"/>
    <col min="5864" max="5864" width="12.28515625" customWidth="1"/>
    <col min="5865" max="5865" width="21.140625" customWidth="1"/>
    <col min="5866" max="5866" width="45.140625" customWidth="1"/>
    <col min="5867" max="5867" width="30.5703125" customWidth="1"/>
    <col min="5900" max="5900" width="16.42578125" customWidth="1"/>
    <col min="5901" max="5901" width="10.5703125" bestFit="1" customWidth="1"/>
    <col min="6120" max="6120" width="12.28515625" customWidth="1"/>
    <col min="6121" max="6121" width="21.140625" customWidth="1"/>
    <col min="6122" max="6122" width="45.140625" customWidth="1"/>
    <col min="6123" max="6123" width="30.5703125" customWidth="1"/>
    <col min="6156" max="6156" width="16.42578125" customWidth="1"/>
    <col min="6157" max="6157" width="10.5703125" bestFit="1" customWidth="1"/>
    <col min="6376" max="6376" width="12.28515625" customWidth="1"/>
    <col min="6377" max="6377" width="21.140625" customWidth="1"/>
    <col min="6378" max="6378" width="45.140625" customWidth="1"/>
    <col min="6379" max="6379" width="30.5703125" customWidth="1"/>
    <col min="6412" max="6412" width="16.42578125" customWidth="1"/>
    <col min="6413" max="6413" width="10.5703125" bestFit="1" customWidth="1"/>
    <col min="6632" max="6632" width="12.28515625" customWidth="1"/>
    <col min="6633" max="6633" width="21.140625" customWidth="1"/>
    <col min="6634" max="6634" width="45.140625" customWidth="1"/>
    <col min="6635" max="6635" width="30.5703125" customWidth="1"/>
    <col min="6668" max="6668" width="16.42578125" customWidth="1"/>
    <col min="6669" max="6669" width="10.5703125" bestFit="1" customWidth="1"/>
    <col min="6888" max="6888" width="12.28515625" customWidth="1"/>
    <col min="6889" max="6889" width="21.140625" customWidth="1"/>
    <col min="6890" max="6890" width="45.140625" customWidth="1"/>
    <col min="6891" max="6891" width="30.5703125" customWidth="1"/>
    <col min="6924" max="6924" width="16.42578125" customWidth="1"/>
    <col min="6925" max="6925" width="10.5703125" bestFit="1" customWidth="1"/>
    <col min="7144" max="7144" width="12.28515625" customWidth="1"/>
    <col min="7145" max="7145" width="21.140625" customWidth="1"/>
    <col min="7146" max="7146" width="45.140625" customWidth="1"/>
    <col min="7147" max="7147" width="30.5703125" customWidth="1"/>
    <col min="7180" max="7180" width="16.42578125" customWidth="1"/>
    <col min="7181" max="7181" width="10.5703125" bestFit="1" customWidth="1"/>
    <col min="7400" max="7400" width="12.28515625" customWidth="1"/>
    <col min="7401" max="7401" width="21.140625" customWidth="1"/>
    <col min="7402" max="7402" width="45.140625" customWidth="1"/>
    <col min="7403" max="7403" width="30.5703125" customWidth="1"/>
    <col min="7436" max="7436" width="16.42578125" customWidth="1"/>
    <col min="7437" max="7437" width="10.5703125" bestFit="1" customWidth="1"/>
    <col min="7656" max="7656" width="12.28515625" customWidth="1"/>
    <col min="7657" max="7657" width="21.140625" customWidth="1"/>
    <col min="7658" max="7658" width="45.140625" customWidth="1"/>
    <col min="7659" max="7659" width="30.5703125" customWidth="1"/>
    <col min="7692" max="7692" width="16.42578125" customWidth="1"/>
    <col min="7693" max="7693" width="10.5703125" bestFit="1" customWidth="1"/>
    <col min="7912" max="7912" width="12.28515625" customWidth="1"/>
    <col min="7913" max="7913" width="21.140625" customWidth="1"/>
    <col min="7914" max="7914" width="45.140625" customWidth="1"/>
    <col min="7915" max="7915" width="30.5703125" customWidth="1"/>
    <col min="7948" max="7948" width="16.42578125" customWidth="1"/>
    <col min="7949" max="7949" width="10.5703125" bestFit="1" customWidth="1"/>
    <col min="8168" max="8168" width="12.28515625" customWidth="1"/>
    <col min="8169" max="8169" width="21.140625" customWidth="1"/>
    <col min="8170" max="8170" width="45.140625" customWidth="1"/>
    <col min="8171" max="8171" width="30.5703125" customWidth="1"/>
    <col min="8204" max="8204" width="16.42578125" customWidth="1"/>
    <col min="8205" max="8205" width="10.5703125" bestFit="1" customWidth="1"/>
    <col min="8424" max="8424" width="12.28515625" customWidth="1"/>
    <col min="8425" max="8425" width="21.140625" customWidth="1"/>
    <col min="8426" max="8426" width="45.140625" customWidth="1"/>
    <col min="8427" max="8427" width="30.5703125" customWidth="1"/>
    <col min="8460" max="8460" width="16.42578125" customWidth="1"/>
    <col min="8461" max="8461" width="10.5703125" bestFit="1" customWidth="1"/>
    <col min="8680" max="8680" width="12.28515625" customWidth="1"/>
    <col min="8681" max="8681" width="21.140625" customWidth="1"/>
    <col min="8682" max="8682" width="45.140625" customWidth="1"/>
    <col min="8683" max="8683" width="30.5703125" customWidth="1"/>
    <col min="8716" max="8716" width="16.42578125" customWidth="1"/>
    <col min="8717" max="8717" width="10.5703125" bestFit="1" customWidth="1"/>
    <col min="8936" max="8936" width="12.28515625" customWidth="1"/>
    <col min="8937" max="8937" width="21.140625" customWidth="1"/>
    <col min="8938" max="8938" width="45.140625" customWidth="1"/>
    <col min="8939" max="8939" width="30.5703125" customWidth="1"/>
    <col min="8972" max="8972" width="16.42578125" customWidth="1"/>
    <col min="8973" max="8973" width="10.5703125" bestFit="1" customWidth="1"/>
    <col min="9192" max="9192" width="12.28515625" customWidth="1"/>
    <col min="9193" max="9193" width="21.140625" customWidth="1"/>
    <col min="9194" max="9194" width="45.140625" customWidth="1"/>
    <col min="9195" max="9195" width="30.5703125" customWidth="1"/>
    <col min="9228" max="9228" width="16.42578125" customWidth="1"/>
    <col min="9229" max="9229" width="10.5703125" bestFit="1" customWidth="1"/>
    <col min="9448" max="9448" width="12.28515625" customWidth="1"/>
    <col min="9449" max="9449" width="21.140625" customWidth="1"/>
    <col min="9450" max="9450" width="45.140625" customWidth="1"/>
    <col min="9451" max="9451" width="30.5703125" customWidth="1"/>
    <col min="9484" max="9484" width="16.42578125" customWidth="1"/>
    <col min="9485" max="9485" width="10.5703125" bestFit="1" customWidth="1"/>
    <col min="9704" max="9704" width="12.28515625" customWidth="1"/>
    <col min="9705" max="9705" width="21.140625" customWidth="1"/>
    <col min="9706" max="9706" width="45.140625" customWidth="1"/>
    <col min="9707" max="9707" width="30.5703125" customWidth="1"/>
    <col min="9740" max="9740" width="16.42578125" customWidth="1"/>
    <col min="9741" max="9741" width="10.5703125" bestFit="1" customWidth="1"/>
    <col min="9960" max="9960" width="12.28515625" customWidth="1"/>
    <col min="9961" max="9961" width="21.140625" customWidth="1"/>
    <col min="9962" max="9962" width="45.140625" customWidth="1"/>
    <col min="9963" max="9963" width="30.5703125" customWidth="1"/>
    <col min="9996" max="9996" width="16.42578125" customWidth="1"/>
    <col min="9997" max="9997" width="10.5703125" bestFit="1" customWidth="1"/>
    <col min="10216" max="10216" width="12.28515625" customWidth="1"/>
    <col min="10217" max="10217" width="21.140625" customWidth="1"/>
    <col min="10218" max="10218" width="45.140625" customWidth="1"/>
    <col min="10219" max="10219" width="30.5703125" customWidth="1"/>
    <col min="10252" max="10252" width="16.42578125" customWidth="1"/>
    <col min="10253" max="10253" width="10.5703125" bestFit="1" customWidth="1"/>
    <col min="10472" max="10472" width="12.28515625" customWidth="1"/>
    <col min="10473" max="10473" width="21.140625" customWidth="1"/>
    <col min="10474" max="10474" width="45.140625" customWidth="1"/>
    <col min="10475" max="10475" width="30.5703125" customWidth="1"/>
    <col min="10508" max="10508" width="16.42578125" customWidth="1"/>
    <col min="10509" max="10509" width="10.5703125" bestFit="1" customWidth="1"/>
    <col min="10728" max="10728" width="12.28515625" customWidth="1"/>
    <col min="10729" max="10729" width="21.140625" customWidth="1"/>
    <col min="10730" max="10730" width="45.140625" customWidth="1"/>
    <col min="10731" max="10731" width="30.5703125" customWidth="1"/>
    <col min="10764" max="10764" width="16.42578125" customWidth="1"/>
    <col min="10765" max="10765" width="10.5703125" bestFit="1" customWidth="1"/>
    <col min="10984" max="10984" width="12.28515625" customWidth="1"/>
    <col min="10985" max="10985" width="21.140625" customWidth="1"/>
    <col min="10986" max="10986" width="45.140625" customWidth="1"/>
    <col min="10987" max="10987" width="30.5703125" customWidth="1"/>
    <col min="11020" max="11020" width="16.42578125" customWidth="1"/>
    <col min="11021" max="11021" width="10.5703125" bestFit="1" customWidth="1"/>
    <col min="11240" max="11240" width="12.28515625" customWidth="1"/>
    <col min="11241" max="11241" width="21.140625" customWidth="1"/>
    <col min="11242" max="11242" width="45.140625" customWidth="1"/>
    <col min="11243" max="11243" width="30.5703125" customWidth="1"/>
    <col min="11276" max="11276" width="16.42578125" customWidth="1"/>
    <col min="11277" max="11277" width="10.5703125" bestFit="1" customWidth="1"/>
    <col min="11496" max="11496" width="12.28515625" customWidth="1"/>
    <col min="11497" max="11497" width="21.140625" customWidth="1"/>
    <col min="11498" max="11498" width="45.140625" customWidth="1"/>
    <col min="11499" max="11499" width="30.5703125" customWidth="1"/>
    <col min="11532" max="11532" width="16.42578125" customWidth="1"/>
    <col min="11533" max="11533" width="10.5703125" bestFit="1" customWidth="1"/>
    <col min="11752" max="11752" width="12.28515625" customWidth="1"/>
    <col min="11753" max="11753" width="21.140625" customWidth="1"/>
    <col min="11754" max="11754" width="45.140625" customWidth="1"/>
    <col min="11755" max="11755" width="30.5703125" customWidth="1"/>
    <col min="11788" max="11788" width="16.42578125" customWidth="1"/>
    <col min="11789" max="11789" width="10.5703125" bestFit="1" customWidth="1"/>
    <col min="12008" max="12008" width="12.28515625" customWidth="1"/>
    <col min="12009" max="12009" width="21.140625" customWidth="1"/>
    <col min="12010" max="12010" width="45.140625" customWidth="1"/>
    <col min="12011" max="12011" width="30.5703125" customWidth="1"/>
    <col min="12044" max="12044" width="16.42578125" customWidth="1"/>
    <col min="12045" max="12045" width="10.5703125" bestFit="1" customWidth="1"/>
    <col min="12264" max="12264" width="12.28515625" customWidth="1"/>
    <col min="12265" max="12265" width="21.140625" customWidth="1"/>
    <col min="12266" max="12266" width="45.140625" customWidth="1"/>
    <col min="12267" max="12267" width="30.5703125" customWidth="1"/>
    <col min="12300" max="12300" width="16.42578125" customWidth="1"/>
    <col min="12301" max="12301" width="10.5703125" bestFit="1" customWidth="1"/>
    <col min="12520" max="12520" width="12.28515625" customWidth="1"/>
    <col min="12521" max="12521" width="21.140625" customWidth="1"/>
    <col min="12522" max="12522" width="45.140625" customWidth="1"/>
    <col min="12523" max="12523" width="30.5703125" customWidth="1"/>
    <col min="12556" max="12556" width="16.42578125" customWidth="1"/>
    <col min="12557" max="12557" width="10.5703125" bestFit="1" customWidth="1"/>
    <col min="12776" max="12776" width="12.28515625" customWidth="1"/>
    <col min="12777" max="12777" width="21.140625" customWidth="1"/>
    <col min="12778" max="12778" width="45.140625" customWidth="1"/>
    <col min="12779" max="12779" width="30.5703125" customWidth="1"/>
    <col min="12812" max="12812" width="16.42578125" customWidth="1"/>
    <col min="12813" max="12813" width="10.5703125" bestFit="1" customWidth="1"/>
    <col min="13032" max="13032" width="12.28515625" customWidth="1"/>
    <col min="13033" max="13033" width="21.140625" customWidth="1"/>
    <col min="13034" max="13034" width="45.140625" customWidth="1"/>
    <col min="13035" max="13035" width="30.5703125" customWidth="1"/>
    <col min="13068" max="13068" width="16.42578125" customWidth="1"/>
    <col min="13069" max="13069" width="10.5703125" bestFit="1" customWidth="1"/>
    <col min="13288" max="13288" width="12.28515625" customWidth="1"/>
    <col min="13289" max="13289" width="21.140625" customWidth="1"/>
    <col min="13290" max="13290" width="45.140625" customWidth="1"/>
    <col min="13291" max="13291" width="30.5703125" customWidth="1"/>
    <col min="13324" max="13324" width="16.42578125" customWidth="1"/>
    <col min="13325" max="13325" width="10.5703125" bestFit="1" customWidth="1"/>
    <col min="13544" max="13544" width="12.28515625" customWidth="1"/>
    <col min="13545" max="13545" width="21.140625" customWidth="1"/>
    <col min="13546" max="13546" width="45.140625" customWidth="1"/>
    <col min="13547" max="13547" width="30.5703125" customWidth="1"/>
    <col min="13580" max="13580" width="16.42578125" customWidth="1"/>
    <col min="13581" max="13581" width="10.5703125" bestFit="1" customWidth="1"/>
    <col min="13800" max="13800" width="12.28515625" customWidth="1"/>
    <col min="13801" max="13801" width="21.140625" customWidth="1"/>
    <col min="13802" max="13802" width="45.140625" customWidth="1"/>
    <col min="13803" max="13803" width="30.5703125" customWidth="1"/>
    <col min="13836" max="13836" width="16.42578125" customWidth="1"/>
    <col min="13837" max="13837" width="10.5703125" bestFit="1" customWidth="1"/>
    <col min="14056" max="14056" width="12.28515625" customWidth="1"/>
    <col min="14057" max="14057" width="21.140625" customWidth="1"/>
    <col min="14058" max="14058" width="45.140625" customWidth="1"/>
    <col min="14059" max="14059" width="30.5703125" customWidth="1"/>
    <col min="14092" max="14092" width="16.42578125" customWidth="1"/>
    <col min="14093" max="14093" width="10.5703125" bestFit="1" customWidth="1"/>
    <col min="14312" max="14312" width="12.28515625" customWidth="1"/>
    <col min="14313" max="14313" width="21.140625" customWidth="1"/>
    <col min="14314" max="14314" width="45.140625" customWidth="1"/>
    <col min="14315" max="14315" width="30.5703125" customWidth="1"/>
    <col min="14348" max="14348" width="16.42578125" customWidth="1"/>
    <col min="14349" max="14349" width="10.5703125" bestFit="1" customWidth="1"/>
    <col min="14568" max="14568" width="12.28515625" customWidth="1"/>
    <col min="14569" max="14569" width="21.140625" customWidth="1"/>
    <col min="14570" max="14570" width="45.140625" customWidth="1"/>
    <col min="14571" max="14571" width="30.5703125" customWidth="1"/>
    <col min="14604" max="14604" width="16.42578125" customWidth="1"/>
    <col min="14605" max="14605" width="10.5703125" bestFit="1" customWidth="1"/>
    <col min="14824" max="14824" width="12.28515625" customWidth="1"/>
    <col min="14825" max="14825" width="21.140625" customWidth="1"/>
    <col min="14826" max="14826" width="45.140625" customWidth="1"/>
    <col min="14827" max="14827" width="30.5703125" customWidth="1"/>
    <col min="14860" max="14860" width="16.42578125" customWidth="1"/>
    <col min="14861" max="14861" width="10.5703125" bestFit="1" customWidth="1"/>
    <col min="15080" max="15080" width="12.28515625" customWidth="1"/>
    <col min="15081" max="15081" width="21.140625" customWidth="1"/>
    <col min="15082" max="15082" width="45.140625" customWidth="1"/>
    <col min="15083" max="15083" width="30.5703125" customWidth="1"/>
    <col min="15116" max="15116" width="16.42578125" customWidth="1"/>
    <col min="15117" max="15117" width="10.5703125" bestFit="1" customWidth="1"/>
    <col min="15336" max="15336" width="12.28515625" customWidth="1"/>
    <col min="15337" max="15337" width="21.140625" customWidth="1"/>
    <col min="15338" max="15338" width="45.140625" customWidth="1"/>
    <col min="15339" max="15339" width="30.5703125" customWidth="1"/>
    <col min="15372" max="15372" width="16.42578125" customWidth="1"/>
    <col min="15373" max="15373" width="10.5703125" bestFit="1" customWidth="1"/>
    <col min="15592" max="15592" width="12.28515625" customWidth="1"/>
    <col min="15593" max="15593" width="21.140625" customWidth="1"/>
    <col min="15594" max="15594" width="45.140625" customWidth="1"/>
    <col min="15595" max="15595" width="30.5703125" customWidth="1"/>
    <col min="15628" max="15628" width="16.42578125" customWidth="1"/>
    <col min="15629" max="15629" width="10.5703125" bestFit="1" customWidth="1"/>
    <col min="15848" max="15848" width="12.28515625" customWidth="1"/>
    <col min="15849" max="15849" width="21.140625" customWidth="1"/>
    <col min="15850" max="15850" width="45.140625" customWidth="1"/>
    <col min="15851" max="15851" width="30.5703125" customWidth="1"/>
    <col min="15884" max="15884" width="16.42578125" customWidth="1"/>
    <col min="15885" max="15885" width="10.5703125" bestFit="1" customWidth="1"/>
    <col min="16104" max="16104" width="12.28515625" customWidth="1"/>
    <col min="16105" max="16105" width="21.140625" customWidth="1"/>
    <col min="16106" max="16106" width="45.140625" customWidth="1"/>
    <col min="16107" max="16107" width="30.5703125" customWidth="1"/>
    <col min="16140" max="16140" width="16.42578125" customWidth="1"/>
    <col min="16141" max="16141" width="10.5703125" bestFit="1" customWidth="1"/>
  </cols>
  <sheetData>
    <row r="1" spans="1:60" x14ac:dyDescent="0.25">
      <c r="A1" s="7" t="s">
        <v>130</v>
      </c>
    </row>
    <row r="2" spans="1:60" s="28" customFormat="1" x14ac:dyDescent="0.25">
      <c r="A2" s="24" t="s">
        <v>0</v>
      </c>
      <c r="B2" s="24" t="s">
        <v>1</v>
      </c>
      <c r="C2" s="24" t="s">
        <v>2</v>
      </c>
      <c r="D2" s="24" t="s">
        <v>131</v>
      </c>
      <c r="E2" s="25" t="s">
        <v>95</v>
      </c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4" t="s">
        <v>14</v>
      </c>
      <c r="R2" s="26"/>
      <c r="S2" s="26" t="s">
        <v>3</v>
      </c>
      <c r="T2" s="26" t="s">
        <v>4</v>
      </c>
      <c r="U2" s="26" t="s">
        <v>5</v>
      </c>
      <c r="V2" s="26" t="s">
        <v>6</v>
      </c>
      <c r="W2" s="26" t="s">
        <v>7</v>
      </c>
      <c r="X2" s="26" t="s">
        <v>8</v>
      </c>
      <c r="Y2" s="26" t="s">
        <v>9</v>
      </c>
      <c r="Z2" s="26" t="s">
        <v>10</v>
      </c>
      <c r="AA2" s="26" t="s">
        <v>11</v>
      </c>
      <c r="AB2" s="26" t="s">
        <v>12</v>
      </c>
      <c r="AC2" s="26"/>
      <c r="AD2" s="27" t="s">
        <v>15</v>
      </c>
      <c r="AE2" s="27" t="s">
        <v>16</v>
      </c>
      <c r="AF2" s="27" t="s">
        <v>17</v>
      </c>
      <c r="AG2" s="27" t="s">
        <v>18</v>
      </c>
      <c r="AH2" s="27" t="s">
        <v>19</v>
      </c>
      <c r="AJ2" s="26" t="s">
        <v>103</v>
      </c>
      <c r="AK2" s="26" t="s">
        <v>104</v>
      </c>
      <c r="AL2" s="26" t="s">
        <v>105</v>
      </c>
      <c r="AM2" s="26" t="s">
        <v>106</v>
      </c>
      <c r="AN2" s="26" t="s">
        <v>107</v>
      </c>
      <c r="AO2" s="26" t="s">
        <v>108</v>
      </c>
      <c r="AP2" s="26" t="s">
        <v>109</v>
      </c>
      <c r="AQ2" s="26" t="s">
        <v>110</v>
      </c>
      <c r="AR2" s="26" t="s">
        <v>111</v>
      </c>
      <c r="AS2" s="26" t="s">
        <v>112</v>
      </c>
      <c r="AT2" s="26" t="s">
        <v>113</v>
      </c>
      <c r="AU2" s="26" t="s">
        <v>114</v>
      </c>
      <c r="AV2" s="26" t="s">
        <v>115</v>
      </c>
      <c r="AW2" s="26" t="s">
        <v>116</v>
      </c>
      <c r="AX2" s="26" t="s">
        <v>117</v>
      </c>
      <c r="AY2" s="26" t="s">
        <v>118</v>
      </c>
      <c r="AZ2" s="26" t="s">
        <v>119</v>
      </c>
      <c r="BA2" s="26" t="s">
        <v>120</v>
      </c>
      <c r="BB2" s="26" t="s">
        <v>121</v>
      </c>
      <c r="BC2" s="26" t="s">
        <v>122</v>
      </c>
      <c r="BD2" s="26" t="s">
        <v>123</v>
      </c>
      <c r="BE2" s="26" t="s">
        <v>124</v>
      </c>
      <c r="BF2" s="26" t="s">
        <v>125</v>
      </c>
      <c r="BG2" s="26" t="s">
        <v>126</v>
      </c>
      <c r="BH2" s="26" t="s">
        <v>127</v>
      </c>
    </row>
    <row r="3" spans="1:60" ht="27.75" customHeight="1" x14ac:dyDescent="0.25">
      <c r="A3" s="23" t="s">
        <v>101</v>
      </c>
      <c r="F3" s="7" t="s">
        <v>129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 t="s">
        <v>132</v>
      </c>
      <c r="AJ3" s="7" t="s">
        <v>128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</row>
    <row r="4" spans="1:60" x14ac:dyDescent="0.25">
      <c r="A4" s="5" t="s">
        <v>20</v>
      </c>
      <c r="B4" s="6" t="s">
        <v>74</v>
      </c>
      <c r="C4" s="9" t="s">
        <v>96</v>
      </c>
      <c r="D4" s="5" t="s">
        <v>89</v>
      </c>
      <c r="E4" s="6" t="s">
        <v>21</v>
      </c>
      <c r="F4" s="1">
        <v>66.270633907410385</v>
      </c>
      <c r="G4" s="1">
        <v>0.43518361159362562</v>
      </c>
      <c r="H4" s="1">
        <v>15.230968328247016</v>
      </c>
      <c r="I4" s="1">
        <v>4.1890990943426303</v>
      </c>
      <c r="J4" s="1">
        <v>0.13434617294820719</v>
      </c>
      <c r="K4" s="1">
        <v>1.2535689933466136</v>
      </c>
      <c r="L4" s="1">
        <v>4.3977733256175302</v>
      </c>
      <c r="M4" s="1">
        <v>4.0135359019123511</v>
      </c>
      <c r="N4" s="1">
        <v>1.1785339023107573</v>
      </c>
      <c r="O4" s="1">
        <v>9.4284305498007995E-2</v>
      </c>
      <c r="P4" s="1">
        <v>1.7928286852589428</v>
      </c>
      <c r="Q4" s="1">
        <f t="shared" ref="Q4:Q12" si="0">SUM(F4:P4)</f>
        <v>98.990756228486077</v>
      </c>
      <c r="R4" s="1"/>
      <c r="S4" s="1">
        <v>68.18111824240043</v>
      </c>
      <c r="T4" s="1">
        <v>0.44772931130664806</v>
      </c>
      <c r="U4" s="1">
        <v>15.670054612505291</v>
      </c>
      <c r="V4" s="1">
        <v>4.3098646238929312</v>
      </c>
      <c r="W4" s="1">
        <v>0.13821917436301201</v>
      </c>
      <c r="X4" s="1">
        <v>1.2897075328988985</v>
      </c>
      <c r="Y4" s="1">
        <v>4.5245546245435069</v>
      </c>
      <c r="Z4" s="1">
        <v>4.1292402043525041</v>
      </c>
      <c r="AA4" s="1">
        <v>1.2125092911951483</v>
      </c>
      <c r="AB4" s="1">
        <v>9.7002382541620177E-2</v>
      </c>
      <c r="AC4" s="1"/>
      <c r="AD4" s="1">
        <v>5.3417494955476528</v>
      </c>
      <c r="AE4" s="1">
        <v>0.76967748663894131</v>
      </c>
      <c r="AF4" s="1">
        <v>0.95950724640861229</v>
      </c>
      <c r="AG4" s="1">
        <v>1.933336681707426</v>
      </c>
      <c r="AH4" s="1">
        <v>0.8171948710041459</v>
      </c>
      <c r="AJ4" s="16">
        <v>18.069661847293585</v>
      </c>
      <c r="AK4" s="17">
        <v>305.2963317003227</v>
      </c>
      <c r="AL4" s="17">
        <v>30.678695184609872</v>
      </c>
      <c r="AM4" s="17">
        <v>117.35497072529574</v>
      </c>
      <c r="AN4" s="18">
        <v>1.0395507229059624</v>
      </c>
      <c r="AO4" s="17">
        <v>264.09965348309237</v>
      </c>
      <c r="AP4" s="16">
        <v>7.1394431831760068</v>
      </c>
      <c r="AQ4" s="16">
        <v>17.475206117815748</v>
      </c>
      <c r="AR4" s="16">
        <v>2.6078384514278885</v>
      </c>
      <c r="AS4" s="16">
        <v>12.12809176723623</v>
      </c>
      <c r="AT4" s="16">
        <v>3.5249133707730911</v>
      </c>
      <c r="AU4" s="18">
        <v>0.8889951009678575</v>
      </c>
      <c r="AV4" s="16">
        <v>4.4360138606763044</v>
      </c>
      <c r="AW4" s="18">
        <v>0.8</v>
      </c>
      <c r="AX4" s="16">
        <v>5.2574979089496958</v>
      </c>
      <c r="AY4" s="18">
        <v>1.2</v>
      </c>
      <c r="AZ4" s="16">
        <v>3.5547855179830328</v>
      </c>
      <c r="BA4" s="18">
        <v>0.54</v>
      </c>
      <c r="BB4" s="16">
        <v>3.6</v>
      </c>
      <c r="BC4" s="18">
        <v>0.55000000000000004</v>
      </c>
      <c r="BD4" s="16">
        <v>3.5891384872744658</v>
      </c>
      <c r="BE4" s="30" t="s">
        <v>134</v>
      </c>
      <c r="BF4" s="3"/>
      <c r="BG4" s="18">
        <v>1.6429680965467799</v>
      </c>
      <c r="BH4" s="18">
        <v>0.65718723861871198</v>
      </c>
    </row>
    <row r="5" spans="1:60" x14ac:dyDescent="0.25">
      <c r="A5" s="5" t="s">
        <v>22</v>
      </c>
      <c r="B5" s="6" t="s">
        <v>74</v>
      </c>
      <c r="C5" s="9" t="s">
        <v>96</v>
      </c>
      <c r="D5" s="5" t="s">
        <v>89</v>
      </c>
      <c r="E5" s="6" t="s">
        <v>21</v>
      </c>
      <c r="F5" s="1">
        <v>65.446756033307366</v>
      </c>
      <c r="G5" s="1">
        <v>0.40677671346303484</v>
      </c>
      <c r="H5" s="1">
        <v>15.857391574785984</v>
      </c>
      <c r="I5" s="1">
        <v>4.4575616759533059</v>
      </c>
      <c r="J5" s="1">
        <v>0.1550070630350194</v>
      </c>
      <c r="K5" s="1">
        <v>1.1594210147859914</v>
      </c>
      <c r="L5" s="1">
        <v>4.5718731707392974</v>
      </c>
      <c r="M5" s="1">
        <v>3.9386509242023324</v>
      </c>
      <c r="N5" s="1">
        <v>1.1316311019455247</v>
      </c>
      <c r="O5" s="1">
        <v>8.6740321867704237E-2</v>
      </c>
      <c r="P5" s="1">
        <v>1.9455252918288379</v>
      </c>
      <c r="Q5" s="1">
        <f t="shared" si="0"/>
        <v>99.157334885914395</v>
      </c>
      <c r="R5" s="1"/>
      <c r="S5" s="1">
        <v>67.323873824162618</v>
      </c>
      <c r="T5" s="1">
        <v>0.41844372115029888</v>
      </c>
      <c r="U5" s="1">
        <v>16.312206964359156</v>
      </c>
      <c r="V5" s="1">
        <v>4.5854116846154334</v>
      </c>
      <c r="W5" s="1">
        <v>0.15945291388182345</v>
      </c>
      <c r="X5" s="1">
        <v>1.1926750665657104</v>
      </c>
      <c r="Y5" s="1">
        <v>4.7030018161676672</v>
      </c>
      <c r="Z5" s="1">
        <v>4.0516177413510084</v>
      </c>
      <c r="AA5" s="1">
        <v>1.1640880945131322</v>
      </c>
      <c r="AB5" s="1">
        <v>8.9228173233164038E-2</v>
      </c>
      <c r="AC5" s="1"/>
      <c r="AD5" s="1">
        <v>5.2157058358641404</v>
      </c>
      <c r="AE5" s="1">
        <v>0.7935865074504278</v>
      </c>
      <c r="AF5" s="1">
        <v>0.99007723095525002</v>
      </c>
      <c r="AG5" s="1">
        <v>2.0583008269738787</v>
      </c>
      <c r="AH5" s="1">
        <v>0.51270401969647317</v>
      </c>
      <c r="AJ5" s="16">
        <v>15.294381350866706</v>
      </c>
      <c r="AK5" s="17">
        <v>324.08248655110583</v>
      </c>
      <c r="AL5" s="17">
        <v>30.21518230723251</v>
      </c>
      <c r="AM5" s="17">
        <v>125.47594142259413</v>
      </c>
      <c r="AN5" s="18">
        <v>0.93245666467423782</v>
      </c>
      <c r="AO5" s="17">
        <v>279.12432755528994</v>
      </c>
      <c r="AP5" s="16">
        <v>7.0830842797369993</v>
      </c>
      <c r="AQ5" s="16">
        <v>18.021518230723249</v>
      </c>
      <c r="AR5" s="16">
        <v>2.6359832635983262</v>
      </c>
      <c r="AS5" s="16">
        <v>12.97071129707113</v>
      </c>
      <c r="AT5" s="16">
        <v>3.5265989240884639</v>
      </c>
      <c r="AU5" s="18">
        <v>0.91811117752540339</v>
      </c>
      <c r="AV5" s="16">
        <v>4.2498505678421994</v>
      </c>
      <c r="AW5" s="18">
        <v>0.8</v>
      </c>
      <c r="AX5" s="16">
        <v>5.260011954572624</v>
      </c>
      <c r="AY5" s="18">
        <v>1.1655708308427972</v>
      </c>
      <c r="AZ5" s="16">
        <v>3.4070531978481768</v>
      </c>
      <c r="BA5" s="18">
        <v>0.56784219964136273</v>
      </c>
      <c r="BB5" s="16">
        <v>3.9</v>
      </c>
      <c r="BC5" s="18">
        <v>0.59</v>
      </c>
      <c r="BD5" s="16">
        <v>4.0481171548117159</v>
      </c>
      <c r="BE5" s="30" t="s">
        <v>134</v>
      </c>
      <c r="BF5" s="3"/>
      <c r="BG5" s="18">
        <v>1.7334130304841602</v>
      </c>
      <c r="BH5" s="18">
        <v>0.71727435744172141</v>
      </c>
    </row>
    <row r="6" spans="1:60" x14ac:dyDescent="0.25">
      <c r="A6" s="5" t="s">
        <v>23</v>
      </c>
      <c r="B6" s="6" t="s">
        <v>74</v>
      </c>
      <c r="C6" s="9" t="s">
        <v>96</v>
      </c>
      <c r="D6" s="5" t="s">
        <v>89</v>
      </c>
      <c r="E6" s="6" t="s">
        <v>21</v>
      </c>
      <c r="F6" s="1">
        <v>65.906930879041923</v>
      </c>
      <c r="G6" s="1">
        <v>0.4539120603592815</v>
      </c>
      <c r="H6" s="1">
        <v>14.774853861556892</v>
      </c>
      <c r="I6" s="1">
        <v>4.9836594989221563</v>
      </c>
      <c r="J6" s="1">
        <v>0.16238588646706589</v>
      </c>
      <c r="K6" s="1">
        <v>1.3118677825149703</v>
      </c>
      <c r="L6" s="1">
        <v>4.3525264689820373</v>
      </c>
      <c r="M6" s="1">
        <v>3.873102411497007</v>
      </c>
      <c r="N6" s="1">
        <v>1.1711517844311381</v>
      </c>
      <c r="O6" s="1">
        <v>0.10227515688622757</v>
      </c>
      <c r="P6" s="1">
        <v>2.5948103792414976</v>
      </c>
      <c r="Q6" s="1">
        <f t="shared" si="0"/>
        <v>99.687476169900165</v>
      </c>
      <c r="R6" s="1"/>
      <c r="S6" s="1">
        <v>67.880442196472117</v>
      </c>
      <c r="T6" s="1">
        <v>0.46750396300577479</v>
      </c>
      <c r="U6" s="1">
        <v>15.217270780692054</v>
      </c>
      <c r="V6" s="1">
        <v>5.1328897588077513</v>
      </c>
      <c r="W6" s="1">
        <v>0.16724835510973179</v>
      </c>
      <c r="X6" s="1">
        <v>1.3511502355321938</v>
      </c>
      <c r="Y6" s="1">
        <v>4.4828581371599299</v>
      </c>
      <c r="Z6" s="1">
        <v>3.9890782480396574</v>
      </c>
      <c r="AA6" s="1">
        <v>1.2062206500295876</v>
      </c>
      <c r="AB6" s="1">
        <v>0.10533767515122394</v>
      </c>
      <c r="AC6" s="1"/>
      <c r="AD6" s="1">
        <v>5.1952988980692449</v>
      </c>
      <c r="AE6" s="1">
        <v>0.79161907750235327</v>
      </c>
      <c r="AF6" s="1">
        <v>0.95000073117639561</v>
      </c>
      <c r="AG6" s="1">
        <v>1.9341184722777034</v>
      </c>
      <c r="AH6" s="1">
        <v>0.71244076090931507</v>
      </c>
      <c r="AJ6" s="16">
        <v>16.357877121683003</v>
      </c>
      <c r="AK6" s="17">
        <v>289.52904613913461</v>
      </c>
      <c r="AL6" s="17">
        <v>32.004542194597178</v>
      </c>
      <c r="AM6" s="17">
        <v>130.96760698063591</v>
      </c>
      <c r="AN6" s="18">
        <v>1.255080086062635</v>
      </c>
      <c r="AO6" s="17">
        <v>256.72364331819267</v>
      </c>
      <c r="AP6" s="16">
        <v>7.3511833612240025</v>
      </c>
      <c r="AQ6" s="16">
        <v>17.899832655988526</v>
      </c>
      <c r="AR6" s="16">
        <v>2.5818790341859912</v>
      </c>
      <c r="AS6" s="16">
        <v>12.640449438202248</v>
      </c>
      <c r="AT6" s="16">
        <v>3.2273487927324886</v>
      </c>
      <c r="AU6" s="18">
        <v>0.98045661008845308</v>
      </c>
      <c r="AV6" s="16">
        <v>4.3838154434616312</v>
      </c>
      <c r="AW6" s="18">
        <v>0.80683719818312216</v>
      </c>
      <c r="AX6" s="16">
        <v>5.2593832177862776</v>
      </c>
      <c r="AY6" s="18">
        <v>1.1757829309108301</v>
      </c>
      <c r="AZ6" s="16">
        <v>3.4365288070762614</v>
      </c>
      <c r="BA6" s="18">
        <v>0.53789146545541477</v>
      </c>
      <c r="BB6" s="16">
        <v>4.0043031317236428</v>
      </c>
      <c r="BC6" s="18">
        <v>0.6</v>
      </c>
      <c r="BD6" s="16">
        <v>3.9938441310064552</v>
      </c>
      <c r="BE6" s="30" t="s">
        <v>134</v>
      </c>
      <c r="BF6" s="3"/>
      <c r="BG6" s="18">
        <v>1.6435572555582119</v>
      </c>
      <c r="BH6" s="18">
        <v>0.68730576141525224</v>
      </c>
    </row>
    <row r="7" spans="1:60" x14ac:dyDescent="0.25">
      <c r="A7" s="5" t="s">
        <v>24</v>
      </c>
      <c r="B7" s="6" t="s">
        <v>74</v>
      </c>
      <c r="C7" s="9" t="s">
        <v>96</v>
      </c>
      <c r="D7" s="5" t="s">
        <v>89</v>
      </c>
      <c r="E7" s="6" t="s">
        <v>21</v>
      </c>
      <c r="F7" s="1">
        <v>65.363966376511414</v>
      </c>
      <c r="G7" s="1">
        <v>0.49077488449950457</v>
      </c>
      <c r="H7" s="1">
        <v>15.429964758850351</v>
      </c>
      <c r="I7" s="1">
        <v>5.2518858228939553</v>
      </c>
      <c r="J7" s="1">
        <v>0.13095231145688804</v>
      </c>
      <c r="K7" s="1">
        <v>1.4148307228543116</v>
      </c>
      <c r="L7" s="1">
        <v>4.5529157850743314</v>
      </c>
      <c r="M7" s="1">
        <v>3.8937224247175433</v>
      </c>
      <c r="N7" s="1">
        <v>1.1356769248364718</v>
      </c>
      <c r="O7" s="1">
        <v>9.8824228959365726E-2</v>
      </c>
      <c r="P7" s="1">
        <v>1.7839444995044405</v>
      </c>
      <c r="Q7" s="1">
        <f t="shared" si="0"/>
        <v>99.547458740158575</v>
      </c>
      <c r="R7" s="1"/>
      <c r="S7" s="1">
        <v>66.859264301416005</v>
      </c>
      <c r="T7" s="1">
        <v>0.50200208974834493</v>
      </c>
      <c r="U7" s="1">
        <v>15.78294814655295</v>
      </c>
      <c r="V7" s="1">
        <v>5.372030520472026</v>
      </c>
      <c r="W7" s="1">
        <v>0.1339480403031918</v>
      </c>
      <c r="X7" s="1">
        <v>1.4471970794457858</v>
      </c>
      <c r="Y7" s="1">
        <v>4.6570705036921023</v>
      </c>
      <c r="Z7" s="1">
        <v>3.9827971150185713</v>
      </c>
      <c r="AA7" s="1">
        <v>1.1616572232058839</v>
      </c>
      <c r="AB7" s="1">
        <v>0.10108498014514961</v>
      </c>
      <c r="AC7" s="1"/>
      <c r="AD7" s="1">
        <v>5.1444543382244552</v>
      </c>
      <c r="AE7" s="1">
        <v>0.78777697939525759</v>
      </c>
      <c r="AF7" s="1">
        <v>0.96968663911519737</v>
      </c>
      <c r="AG7" s="1">
        <v>2.0210607796433435</v>
      </c>
      <c r="AH7" s="1">
        <v>0.4873838345323529</v>
      </c>
      <c r="AJ7" s="16">
        <v>18.091278861107785</v>
      </c>
      <c r="AK7" s="17">
        <v>338.23124775690877</v>
      </c>
      <c r="AL7" s="17">
        <v>33.287474578298841</v>
      </c>
      <c r="AM7" s="17">
        <v>125.55030506041393</v>
      </c>
      <c r="AN7" s="18">
        <v>1.8303624835506638</v>
      </c>
      <c r="AO7" s="17">
        <v>291.57195836822586</v>
      </c>
      <c r="AP7" s="16">
        <v>8.1349443713362852</v>
      </c>
      <c r="AQ7" s="16">
        <v>19.739203253977749</v>
      </c>
      <c r="AR7" s="16">
        <v>2.8262950113649961</v>
      </c>
      <c r="AS7" s="16">
        <v>14</v>
      </c>
      <c r="AT7" s="16">
        <v>3.5889460461777727</v>
      </c>
      <c r="AU7" s="18">
        <v>1.038999880368465</v>
      </c>
      <c r="AV7" s="16">
        <v>4.7912429716473266</v>
      </c>
      <c r="AW7" s="18">
        <v>0.89723651154444317</v>
      </c>
      <c r="AX7" s="16">
        <v>5.861945208757029</v>
      </c>
      <c r="AY7" s="18">
        <v>1.2561311161622204</v>
      </c>
      <c r="AZ7" s="16">
        <v>3.768393348486661</v>
      </c>
      <c r="BA7" s="18">
        <v>0.6280655580811102</v>
      </c>
      <c r="BB7" s="16">
        <v>4.2469194879770304</v>
      </c>
      <c r="BC7" s="18">
        <v>0.65797344179925832</v>
      </c>
      <c r="BD7" s="16">
        <v>4.0913984926426608</v>
      </c>
      <c r="BE7" s="30" t="s">
        <v>134</v>
      </c>
      <c r="BF7" s="3"/>
      <c r="BG7" s="18">
        <v>1.8243809068070342</v>
      </c>
      <c r="BH7" s="18">
        <v>0.71778920923555445</v>
      </c>
    </row>
    <row r="8" spans="1:60" x14ac:dyDescent="0.25">
      <c r="A8" s="5" t="s">
        <v>25</v>
      </c>
      <c r="B8" s="6" t="s">
        <v>74</v>
      </c>
      <c r="C8" s="9" t="s">
        <v>96</v>
      </c>
      <c r="D8" s="5" t="s">
        <v>89</v>
      </c>
      <c r="E8" s="6" t="s">
        <v>21</v>
      </c>
      <c r="F8" s="1">
        <v>66.138613692908365</v>
      </c>
      <c r="G8" s="1">
        <v>0.43017907721115539</v>
      </c>
      <c r="H8" s="1">
        <v>15.4402268012749</v>
      </c>
      <c r="I8" s="1">
        <v>5.124121219840637</v>
      </c>
      <c r="J8" s="1">
        <v>0.13169500733067729</v>
      </c>
      <c r="K8" s="1">
        <v>1.3516050786454183</v>
      </c>
      <c r="L8" s="1">
        <v>4.3652833718725104</v>
      </c>
      <c r="M8" s="1">
        <v>3.9387663698007969</v>
      </c>
      <c r="N8" s="1">
        <v>1.1476165171314741</v>
      </c>
      <c r="O8" s="1">
        <v>0.11050087219123507</v>
      </c>
      <c r="P8" s="1">
        <v>1.5936254980079703</v>
      </c>
      <c r="Q8" s="1">
        <f t="shared" si="0"/>
        <v>99.77223350621513</v>
      </c>
      <c r="R8" s="1"/>
      <c r="S8" s="1">
        <v>67.365605435533936</v>
      </c>
      <c r="T8" s="1">
        <v>0.43815968258094973</v>
      </c>
      <c r="U8" s="1">
        <v>15.726671129808835</v>
      </c>
      <c r="V8" s="1">
        <v>5.2191830010589371</v>
      </c>
      <c r="W8" s="1">
        <v>0.13413818957350501</v>
      </c>
      <c r="X8" s="1">
        <v>1.3766798145400798</v>
      </c>
      <c r="Y8" s="1">
        <v>4.4462673289354422</v>
      </c>
      <c r="Z8" s="1">
        <v>4.0118376596575285</v>
      </c>
      <c r="AA8" s="1">
        <v>1.168906893684559</v>
      </c>
      <c r="AB8" s="1">
        <v>0.11255086462623083</v>
      </c>
      <c r="AC8" s="1"/>
      <c r="AD8" s="1">
        <v>5.1807445533420875</v>
      </c>
      <c r="AE8" s="1">
        <v>0.79128131481384456</v>
      </c>
      <c r="AF8" s="1">
        <v>0.98607894443860067</v>
      </c>
      <c r="AG8" s="1">
        <v>1.9996124259593764</v>
      </c>
      <c r="AH8" s="1">
        <v>0.73447722440664531</v>
      </c>
      <c r="AJ8" s="16">
        <v>17.081245526127415</v>
      </c>
      <c r="AK8" s="17">
        <v>305.08530183727038</v>
      </c>
      <c r="AL8" s="17">
        <v>34.776902887139109</v>
      </c>
      <c r="AM8" s="17">
        <v>167.34296707229777</v>
      </c>
      <c r="AN8" s="18">
        <v>1.2884753042233354</v>
      </c>
      <c r="AO8" s="17">
        <v>258.72405153901218</v>
      </c>
      <c r="AP8" s="16">
        <v>7.4564543068480074</v>
      </c>
      <c r="AQ8" s="16">
        <v>17.776187067525651</v>
      </c>
      <c r="AR8" s="16">
        <v>2.6306370794559766</v>
      </c>
      <c r="AS8" s="16">
        <v>12.8</v>
      </c>
      <c r="AT8" s="16">
        <v>3.4001431639226913</v>
      </c>
      <c r="AU8" s="18">
        <v>0.89223932235743264</v>
      </c>
      <c r="AV8" s="16">
        <v>4.5</v>
      </c>
      <c r="AW8" s="18">
        <v>0.7754712479121928</v>
      </c>
      <c r="AX8" s="16">
        <v>5.0405631114292531</v>
      </c>
      <c r="AY8" s="18">
        <v>1.1632068718682893</v>
      </c>
      <c r="AZ8" s="16">
        <v>3.5790980672870432</v>
      </c>
      <c r="BA8" s="18">
        <v>0.57999999999999996</v>
      </c>
      <c r="BB8" s="16">
        <v>3.6</v>
      </c>
      <c r="BC8" s="18">
        <v>0.56999999999999995</v>
      </c>
      <c r="BD8" s="16">
        <v>4.8183607730851827</v>
      </c>
      <c r="BE8" s="30" t="s">
        <v>134</v>
      </c>
      <c r="BF8" s="3"/>
      <c r="BG8" s="18">
        <v>1.7000715819613457</v>
      </c>
      <c r="BH8" s="18">
        <v>0.65616797900262458</v>
      </c>
    </row>
    <row r="9" spans="1:60" x14ac:dyDescent="0.25">
      <c r="A9" s="5" t="s">
        <v>26</v>
      </c>
      <c r="B9" s="6" t="s">
        <v>74</v>
      </c>
      <c r="C9" s="9" t="s">
        <v>96</v>
      </c>
      <c r="D9" s="5" t="s">
        <v>89</v>
      </c>
      <c r="E9" s="6" t="s">
        <v>21</v>
      </c>
      <c r="F9" s="1">
        <v>65.146013980772835</v>
      </c>
      <c r="G9" s="1">
        <v>0.44315963038642781</v>
      </c>
      <c r="H9" s="1">
        <v>15.318968129010363</v>
      </c>
      <c r="I9" s="1">
        <v>7.6570158107445776</v>
      </c>
      <c r="J9" s="1">
        <v>0.14030338586239394</v>
      </c>
      <c r="K9" s="1">
        <v>1.2513393057115925</v>
      </c>
      <c r="L9" s="1">
        <v>4.3815173955890652</v>
      </c>
      <c r="M9" s="1">
        <v>3.8789688651460876</v>
      </c>
      <c r="N9" s="1">
        <v>1.1062502221300654</v>
      </c>
      <c r="O9" s="1">
        <v>9.8579340622054645E-2</v>
      </c>
      <c r="P9" s="1">
        <v>0.84825636192274589</v>
      </c>
      <c r="Q9" s="1">
        <f t="shared" si="0"/>
        <v>100.27037242789824</v>
      </c>
      <c r="R9" s="1"/>
      <c r="S9" s="1">
        <v>65.52467052455674</v>
      </c>
      <c r="T9" s="1">
        <v>0.44573546402125624</v>
      </c>
      <c r="U9" s="1">
        <v>15.4080085348866</v>
      </c>
      <c r="V9" s="1">
        <v>7.7015216671343634</v>
      </c>
      <c r="W9" s="1">
        <v>0.14111888925125077</v>
      </c>
      <c r="X9" s="1">
        <v>1.2586126258680881</v>
      </c>
      <c r="Y9" s="1">
        <v>4.4069846518671314</v>
      </c>
      <c r="Z9" s="1">
        <v>3.9015150940581913</v>
      </c>
      <c r="AA9" s="1">
        <v>1.1126802223722227</v>
      </c>
      <c r="AB9" s="1">
        <v>9.9152325984128528E-2</v>
      </c>
      <c r="AC9" s="1"/>
      <c r="AD9" s="1">
        <v>5.0141953164304143</v>
      </c>
      <c r="AE9" s="1">
        <v>0.85953194620631757</v>
      </c>
      <c r="AF9" s="1">
        <v>0.98548631365866346</v>
      </c>
      <c r="AG9" s="1">
        <v>2.0213811007406117</v>
      </c>
      <c r="AH9" s="1">
        <v>0.60721066456328288</v>
      </c>
      <c r="AJ9" s="16">
        <v>16.69753824091778</v>
      </c>
      <c r="AK9" s="17">
        <v>300.40332217973236</v>
      </c>
      <c r="AL9" s="17">
        <v>34.745458891013385</v>
      </c>
      <c r="AM9" s="17">
        <v>167.71704708413003</v>
      </c>
      <c r="AN9" s="18">
        <v>1.0038240917782026</v>
      </c>
      <c r="AO9" s="17">
        <v>249.29792065009559</v>
      </c>
      <c r="AP9" s="16">
        <v>6.8714149139579348</v>
      </c>
      <c r="AQ9" s="16">
        <v>16.909655831739958</v>
      </c>
      <c r="AR9" s="16">
        <v>2.6081500956022943</v>
      </c>
      <c r="AS9" s="16">
        <v>11.950286806883366</v>
      </c>
      <c r="AT9" s="16">
        <v>3.4655831739961758</v>
      </c>
      <c r="AU9" s="18">
        <v>0.9225621414913957</v>
      </c>
      <c r="AV9" s="16">
        <v>4.2752151051625242</v>
      </c>
      <c r="AW9" s="18">
        <v>0.8</v>
      </c>
      <c r="AX9" s="16">
        <v>5.3</v>
      </c>
      <c r="AY9" s="18">
        <v>1.1352772466539198</v>
      </c>
      <c r="AZ9" s="16">
        <v>3.5253346080305925</v>
      </c>
      <c r="BA9" s="18">
        <v>0.56000000000000005</v>
      </c>
      <c r="BB9" s="16">
        <v>3.644837476099426</v>
      </c>
      <c r="BC9" s="18">
        <v>0.54</v>
      </c>
      <c r="BD9" s="16">
        <v>4.9070865200764811</v>
      </c>
      <c r="BE9" s="30" t="s">
        <v>134</v>
      </c>
      <c r="BF9" s="3"/>
      <c r="BG9" s="18">
        <v>1.5236615678776289</v>
      </c>
      <c r="BH9" s="18">
        <v>0.65726577437858513</v>
      </c>
    </row>
    <row r="10" spans="1:60" x14ac:dyDescent="0.25">
      <c r="A10" s="5" t="s">
        <v>27</v>
      </c>
      <c r="B10" s="6" t="s">
        <v>74</v>
      </c>
      <c r="C10" s="9" t="s">
        <v>96</v>
      </c>
      <c r="D10" s="5" t="s">
        <v>89</v>
      </c>
      <c r="E10" s="6" t="s">
        <v>21</v>
      </c>
      <c r="F10" s="1">
        <v>66.286929016708854</v>
      </c>
      <c r="G10" s="1">
        <v>0.44627579544303791</v>
      </c>
      <c r="H10" s="1">
        <v>15.55747021367088</v>
      </c>
      <c r="I10" s="1">
        <v>4.0392333569620256</v>
      </c>
      <c r="J10" s="1">
        <v>0.11794595240506327</v>
      </c>
      <c r="K10" s="1">
        <v>1.1676957812658229</v>
      </c>
      <c r="L10" s="1">
        <v>4.4517107848101256</v>
      </c>
      <c r="M10" s="1">
        <v>3.9219343108860754</v>
      </c>
      <c r="N10" s="1">
        <v>1.1542799392405059</v>
      </c>
      <c r="O10" s="1">
        <v>9.0805743797468336E-2</v>
      </c>
      <c r="P10" s="1">
        <v>1.8500486854917355</v>
      </c>
      <c r="Q10" s="1">
        <f t="shared" si="0"/>
        <v>99.084329580681612</v>
      </c>
      <c r="R10" s="1"/>
      <c r="S10" s="1">
        <v>68.17238571256614</v>
      </c>
      <c r="T10" s="1">
        <v>0.45896960550783988</v>
      </c>
      <c r="U10" s="1">
        <v>15.999984851474846</v>
      </c>
      <c r="V10" s="1">
        <v>4.1541247796299015</v>
      </c>
      <c r="W10" s="1">
        <v>0.12130079157185188</v>
      </c>
      <c r="X10" s="1">
        <v>1.2009095665802245</v>
      </c>
      <c r="Y10" s="1">
        <v>4.5783346612175633</v>
      </c>
      <c r="Z10" s="1">
        <v>4.0334892949057553</v>
      </c>
      <c r="AA10" s="1">
        <v>1.1871121261077864</v>
      </c>
      <c r="AB10" s="1">
        <v>9.3388610438070757E-2</v>
      </c>
      <c r="AC10" s="1"/>
      <c r="AD10" s="1">
        <v>5.2206014210135416</v>
      </c>
      <c r="AE10" s="1">
        <v>0.77574194880185321</v>
      </c>
      <c r="AF10" s="1">
        <v>0.9849702214916537</v>
      </c>
      <c r="AG10" s="1">
        <v>2.0201535400971284</v>
      </c>
      <c r="AH10" s="1">
        <v>0.64226675979597836</v>
      </c>
      <c r="AJ10" s="16">
        <v>18.584821428571427</v>
      </c>
      <c r="AK10" s="17">
        <v>302.4345238095238</v>
      </c>
      <c r="AL10" s="17">
        <v>32.38095238095238</v>
      </c>
      <c r="AM10" s="17">
        <v>118.171875</v>
      </c>
      <c r="AN10" s="18">
        <v>0.85714285714285698</v>
      </c>
      <c r="AO10" s="17">
        <v>268.13988095238096</v>
      </c>
      <c r="AP10" s="16">
        <v>7.2619047619047619</v>
      </c>
      <c r="AQ10" s="16">
        <v>17.827380952380949</v>
      </c>
      <c r="AR10" s="16">
        <v>2.7053571428571432</v>
      </c>
      <c r="AS10" s="16">
        <v>12.708333333333332</v>
      </c>
      <c r="AT10" s="16">
        <v>3.4226190476190474</v>
      </c>
      <c r="AU10" s="18">
        <v>1.0052083333333335</v>
      </c>
      <c r="AV10" s="16">
        <v>4.7946428571428577</v>
      </c>
      <c r="AW10" s="18">
        <v>0.8</v>
      </c>
      <c r="AX10" s="16">
        <v>5.5059523809523805</v>
      </c>
      <c r="AY10" s="18">
        <v>1.1309523809523809</v>
      </c>
      <c r="AZ10" s="16">
        <v>3.6011904761904763</v>
      </c>
      <c r="BA10" s="18">
        <v>0.56547619047619047</v>
      </c>
      <c r="BB10" s="16">
        <v>3.8095238095238093</v>
      </c>
      <c r="BC10" s="18">
        <v>0.59523809523809523</v>
      </c>
      <c r="BD10" s="16">
        <v>3.84375</v>
      </c>
      <c r="BE10" s="30" t="s">
        <v>134</v>
      </c>
      <c r="BF10" s="3"/>
      <c r="BG10" s="18">
        <v>1.6964285714285714</v>
      </c>
      <c r="BH10" s="18">
        <v>0.68452380952380953</v>
      </c>
    </row>
    <row r="11" spans="1:60" x14ac:dyDescent="0.25">
      <c r="A11" s="5" t="s">
        <v>28</v>
      </c>
      <c r="B11" s="6" t="s">
        <v>74</v>
      </c>
      <c r="C11" s="9" t="s">
        <v>96</v>
      </c>
      <c r="D11" s="5" t="s">
        <v>89</v>
      </c>
      <c r="E11" s="6" t="s">
        <v>21</v>
      </c>
      <c r="F11" s="1">
        <v>66.490787644479383</v>
      </c>
      <c r="G11" s="1">
        <v>0.42241367387033407</v>
      </c>
      <c r="H11" s="1">
        <v>15.010250048251475</v>
      </c>
      <c r="I11" s="1">
        <v>4.7534828284479378</v>
      </c>
      <c r="J11" s="1">
        <v>0.11591426451866407</v>
      </c>
      <c r="K11" s="1">
        <v>1.2057316620825151</v>
      </c>
      <c r="L11" s="1">
        <v>4.2005210970530467</v>
      </c>
      <c r="M11" s="1">
        <v>4.0210323394891949</v>
      </c>
      <c r="N11" s="1">
        <v>1.1916018011787821</v>
      </c>
      <c r="O11" s="1">
        <v>8.7348231041257399E-2</v>
      </c>
      <c r="P11" s="1">
        <v>2.5540275049115722</v>
      </c>
      <c r="Q11" s="1">
        <f t="shared" si="0"/>
        <v>100.05311109532417</v>
      </c>
      <c r="R11" s="1"/>
      <c r="S11" s="1">
        <v>68.196320617538234</v>
      </c>
      <c r="T11" s="1">
        <v>0.43324886585074673</v>
      </c>
      <c r="U11" s="1">
        <v>15.395272955906513</v>
      </c>
      <c r="V11" s="1">
        <v>4.8754128278959161</v>
      </c>
      <c r="W11" s="1">
        <v>0.11888754258000257</v>
      </c>
      <c r="X11" s="1">
        <v>1.236659481998535</v>
      </c>
      <c r="Y11" s="1">
        <v>4.3082672599254028</v>
      </c>
      <c r="Z11" s="1">
        <v>4.1241744962253124</v>
      </c>
      <c r="AA11" s="1">
        <v>1.2221671807548724</v>
      </c>
      <c r="AB11" s="1">
        <v>8.9588771324458513E-2</v>
      </c>
      <c r="AC11" s="1"/>
      <c r="AD11" s="1">
        <v>5.3463416769801846</v>
      </c>
      <c r="AE11" s="1">
        <v>0.79766936330308391</v>
      </c>
      <c r="AF11" s="1">
        <v>0.96581182920068742</v>
      </c>
      <c r="AG11" s="1">
        <v>1.8989380033046348</v>
      </c>
      <c r="AH11" s="1">
        <v>1.0380744170547818</v>
      </c>
      <c r="AJ11" s="16">
        <v>17.574021012416424</v>
      </c>
      <c r="AK11" s="17">
        <v>299.39410219675261</v>
      </c>
      <c r="AL11" s="17">
        <v>32.175262655205351</v>
      </c>
      <c r="AM11" s="17">
        <v>120.45352793696277</v>
      </c>
      <c r="AN11" s="18">
        <v>1.1819484240687679</v>
      </c>
      <c r="AO11" s="17">
        <v>270.63932664756447</v>
      </c>
      <c r="AP11" s="16">
        <v>7.4021012416427885</v>
      </c>
      <c r="AQ11" s="16">
        <v>18.65448901623687</v>
      </c>
      <c r="AR11" s="16">
        <v>2.8205587392550142</v>
      </c>
      <c r="AS11" s="16">
        <v>12.893982808022923</v>
      </c>
      <c r="AT11" s="16">
        <v>3.8502865329512894</v>
      </c>
      <c r="AU11" s="18">
        <v>1.0368911174785098</v>
      </c>
      <c r="AV11" s="16">
        <v>5.1307306590257875</v>
      </c>
      <c r="AW11" s="18">
        <v>0.83572110792741161</v>
      </c>
      <c r="AX11" s="16">
        <v>5.0740210124164289</v>
      </c>
      <c r="AY11" s="18">
        <v>1.1938872970391594</v>
      </c>
      <c r="AZ11" s="16">
        <v>3.5518147086914995</v>
      </c>
      <c r="BA11" s="18">
        <v>0.59694364851957971</v>
      </c>
      <c r="BB11" s="16">
        <v>4</v>
      </c>
      <c r="BC11" s="18">
        <v>0.61</v>
      </c>
      <c r="BD11" s="16">
        <v>3.7204512893982811</v>
      </c>
      <c r="BE11" s="30" t="s">
        <v>134</v>
      </c>
      <c r="BF11" s="3"/>
      <c r="BG11" s="18">
        <v>1.7311365807067811</v>
      </c>
      <c r="BH11" s="18">
        <v>0.68648519579751666</v>
      </c>
    </row>
    <row r="12" spans="1:60" x14ac:dyDescent="0.25">
      <c r="A12" s="5" t="s">
        <v>29</v>
      </c>
      <c r="B12" s="6" t="s">
        <v>74</v>
      </c>
      <c r="C12" s="9" t="s">
        <v>96</v>
      </c>
      <c r="D12" s="5" t="s">
        <v>89</v>
      </c>
      <c r="E12" s="6" t="s">
        <v>21</v>
      </c>
      <c r="F12" s="1">
        <v>62.86798755681415</v>
      </c>
      <c r="G12" s="1">
        <v>0.48212760696165186</v>
      </c>
      <c r="H12" s="1">
        <v>14.614403439999998</v>
      </c>
      <c r="I12" s="1">
        <v>9.1461614108554574</v>
      </c>
      <c r="J12" s="1">
        <v>0.15288220578171088</v>
      </c>
      <c r="K12" s="1">
        <v>1.3220569489085543</v>
      </c>
      <c r="L12" s="1">
        <v>4.3753278430678462</v>
      </c>
      <c r="M12" s="1">
        <v>3.7389238152212387</v>
      </c>
      <c r="N12" s="1">
        <v>1.079363217699115</v>
      </c>
      <c r="O12" s="1">
        <v>9.9611152448377566E-2</v>
      </c>
      <c r="P12" s="1">
        <v>1.0816125860373762</v>
      </c>
      <c r="Q12" s="1">
        <f t="shared" si="0"/>
        <v>98.960457783795476</v>
      </c>
      <c r="R12" s="1"/>
      <c r="S12" s="1">
        <v>64.23041406934594</v>
      </c>
      <c r="T12" s="1">
        <v>0.4925759044127902</v>
      </c>
      <c r="U12" s="1">
        <v>14.931115513748153</v>
      </c>
      <c r="V12" s="1">
        <v>9.3443699630662884</v>
      </c>
      <c r="W12" s="1">
        <v>0.1561953509696829</v>
      </c>
      <c r="X12" s="1">
        <v>1.3507075469039513</v>
      </c>
      <c r="Y12" s="1">
        <v>4.4701465717415951</v>
      </c>
      <c r="Z12" s="1">
        <v>3.8199508869020433</v>
      </c>
      <c r="AA12" s="1">
        <v>1.1027543444329866</v>
      </c>
      <c r="AB12" s="1">
        <v>0.10176984847657269</v>
      </c>
      <c r="AC12" s="1"/>
      <c r="AD12" s="1">
        <v>4.9227052313350299</v>
      </c>
      <c r="AE12" s="1">
        <v>0.87370754951099838</v>
      </c>
      <c r="AF12" s="1">
        <v>0.956825666713217</v>
      </c>
      <c r="AG12" s="1">
        <v>1.9967804787832262</v>
      </c>
      <c r="AH12" s="1">
        <v>0.45255865959343478</v>
      </c>
      <c r="AJ12" s="16">
        <v>15.739301936409275</v>
      </c>
      <c r="AK12" s="17">
        <v>291.40270141047097</v>
      </c>
      <c r="AL12" s="17">
        <v>30.749462108534548</v>
      </c>
      <c r="AM12" s="17">
        <v>119.09141166626824</v>
      </c>
      <c r="AN12" s="18">
        <v>0.82476691369830268</v>
      </c>
      <c r="AO12" s="17">
        <v>248.46103275161369</v>
      </c>
      <c r="AP12" s="16">
        <v>6.6041118814248145</v>
      </c>
      <c r="AQ12" s="16">
        <v>16.435572555582119</v>
      </c>
      <c r="AR12" s="16">
        <v>2.4743007410949081</v>
      </c>
      <c r="AS12" s="16">
        <v>12</v>
      </c>
      <c r="AT12" s="16">
        <v>3.1</v>
      </c>
      <c r="AU12" s="18">
        <v>0.89394573272770739</v>
      </c>
      <c r="AV12" s="16">
        <v>4.3031317236433182</v>
      </c>
      <c r="AW12" s="18">
        <v>0.77</v>
      </c>
      <c r="AX12" s="16">
        <v>5.0502032034425053</v>
      </c>
      <c r="AY12" s="18">
        <v>1.2</v>
      </c>
      <c r="AZ12" s="16">
        <v>3.6</v>
      </c>
      <c r="BA12" s="18">
        <v>0.56777432464738231</v>
      </c>
      <c r="BB12" s="16">
        <v>3.7353573989959359</v>
      </c>
      <c r="BC12" s="18">
        <v>0.56777432464738231</v>
      </c>
      <c r="BD12" s="16">
        <v>3.6442146784604348</v>
      </c>
      <c r="BE12" s="30" t="s">
        <v>134</v>
      </c>
      <c r="BF12" s="3"/>
      <c r="BG12" s="18">
        <v>1.5837915371742768</v>
      </c>
      <c r="BH12" s="18">
        <v>0.62754004303131727</v>
      </c>
    </row>
    <row r="13" spans="1:60" ht="30" x14ac:dyDescent="0.25">
      <c r="A13" s="6" t="s">
        <v>30</v>
      </c>
      <c r="B13" s="6" t="s">
        <v>75</v>
      </c>
      <c r="C13" s="9" t="s">
        <v>96</v>
      </c>
      <c r="D13" s="5" t="s">
        <v>89</v>
      </c>
      <c r="E13" s="6" t="s">
        <v>21</v>
      </c>
      <c r="F13" s="1">
        <v>67.758591999999993</v>
      </c>
      <c r="G13" s="1">
        <v>0.45119999999999993</v>
      </c>
      <c r="H13" s="1">
        <v>15.44</v>
      </c>
      <c r="I13" s="1">
        <v>3.4459459459459456</v>
      </c>
      <c r="J13" s="1">
        <v>0.11539999999999997</v>
      </c>
      <c r="K13" s="1">
        <v>1.1240000000000001</v>
      </c>
      <c r="L13" s="1">
        <v>4.2750000000000004</v>
      </c>
      <c r="M13" s="1">
        <v>4.0229999999999997</v>
      </c>
      <c r="N13" s="1">
        <v>1.1819999999999999</v>
      </c>
      <c r="O13" s="1">
        <v>8.9950000000000002E-2</v>
      </c>
      <c r="P13" s="1">
        <v>2.288672</v>
      </c>
      <c r="Q13" s="1">
        <v>100.19375994594594</v>
      </c>
      <c r="R13" s="1"/>
      <c r="S13" s="1">
        <v>69.208448122134328</v>
      </c>
      <c r="T13" s="1">
        <v>0.46085449639666376</v>
      </c>
      <c r="U13" s="1">
        <v>15.770375497261725</v>
      </c>
      <c r="V13" s="1">
        <v>3.5196801496654353</v>
      </c>
      <c r="W13" s="1">
        <v>0.11786925727875665</v>
      </c>
      <c r="X13" s="1">
        <v>1.1480506514845972</v>
      </c>
      <c r="Y13" s="1">
        <v>4.366473785673179</v>
      </c>
      <c r="Z13" s="1">
        <v>4.1090816467282325</v>
      </c>
      <c r="AA13" s="1">
        <v>1.2072916993370049</v>
      </c>
      <c r="AB13" s="1">
        <v>9.1874694040070745E-2</v>
      </c>
      <c r="AC13" s="1"/>
      <c r="AD13" s="1">
        <v>5.3163733460652374</v>
      </c>
      <c r="AE13" s="1">
        <v>0.75404523088569264</v>
      </c>
      <c r="AF13" s="1">
        <v>0.98533208083070489</v>
      </c>
      <c r="AG13" s="1">
        <v>1.9550753234745757</v>
      </c>
      <c r="AH13" s="1">
        <v>0.94989956039205836</v>
      </c>
      <c r="AJ13" s="2">
        <v>5.25</v>
      </c>
      <c r="AK13" s="2">
        <v>275.8</v>
      </c>
      <c r="AL13" s="2">
        <v>22.59</v>
      </c>
      <c r="AM13" s="2">
        <v>48.21</v>
      </c>
      <c r="AN13" s="2">
        <v>0.64</v>
      </c>
      <c r="AO13" s="2">
        <v>184.7</v>
      </c>
      <c r="AP13" s="2">
        <v>3.95</v>
      </c>
      <c r="AQ13" s="2">
        <v>10.01</v>
      </c>
      <c r="AR13" s="1">
        <v>1.53</v>
      </c>
      <c r="AS13" s="1">
        <v>7.9</v>
      </c>
      <c r="AT13" s="1">
        <v>2.71</v>
      </c>
      <c r="AU13" s="1">
        <v>0.93</v>
      </c>
      <c r="AV13" s="1">
        <v>3.37</v>
      </c>
      <c r="AW13" s="1">
        <v>0.57999999999999996</v>
      </c>
      <c r="AX13" s="1">
        <v>3.9</v>
      </c>
      <c r="AY13" s="1">
        <v>0.79</v>
      </c>
      <c r="AZ13" s="1">
        <v>2.48</v>
      </c>
      <c r="BA13" s="1">
        <v>0.35</v>
      </c>
      <c r="BB13" s="1">
        <v>2.42</v>
      </c>
      <c r="BC13" s="1">
        <v>0.38</v>
      </c>
      <c r="BD13" s="1">
        <v>1.45</v>
      </c>
      <c r="BE13" s="31">
        <v>0.04</v>
      </c>
      <c r="BF13" s="1">
        <v>4.3099999999999996</v>
      </c>
      <c r="BG13" s="1">
        <v>0.75</v>
      </c>
      <c r="BH13" s="1">
        <v>0.28999999999999998</v>
      </c>
    </row>
    <row r="14" spans="1:60" ht="30" x14ac:dyDescent="0.25">
      <c r="A14" s="6" t="s">
        <v>31</v>
      </c>
      <c r="B14" s="6" t="s">
        <v>75</v>
      </c>
      <c r="C14" s="9" t="s">
        <v>96</v>
      </c>
      <c r="D14" s="5" t="s">
        <v>89</v>
      </c>
      <c r="E14" s="6" t="s">
        <v>21</v>
      </c>
      <c r="F14" s="1">
        <v>55.413479999999993</v>
      </c>
      <c r="G14" s="1">
        <v>0.75589999999999991</v>
      </c>
      <c r="H14" s="1">
        <v>16.79</v>
      </c>
      <c r="I14" s="1">
        <v>8.2279279279279258</v>
      </c>
      <c r="J14" s="1">
        <v>0.32050000000000001</v>
      </c>
      <c r="K14" s="1">
        <v>2.9510000000000001</v>
      </c>
      <c r="L14" s="1">
        <v>7.5620000000000003</v>
      </c>
      <c r="M14" s="1">
        <v>2.4550000000000001</v>
      </c>
      <c r="N14" s="1">
        <v>0.39469999999999994</v>
      </c>
      <c r="O14" s="1">
        <v>0.1268</v>
      </c>
      <c r="P14" s="1">
        <v>4.2419000000000002</v>
      </c>
      <c r="Q14" s="1">
        <v>99.239207927927893</v>
      </c>
      <c r="R14" s="1"/>
      <c r="S14" s="1">
        <v>58.331631925865551</v>
      </c>
      <c r="T14" s="1">
        <v>0.79570675894677201</v>
      </c>
      <c r="U14" s="1">
        <v>17.674185054526131</v>
      </c>
      <c r="V14" s="1">
        <v>8.6612222044968394</v>
      </c>
      <c r="W14" s="1">
        <v>0.33737798153517717</v>
      </c>
      <c r="X14" s="1">
        <v>3.1064038175048614</v>
      </c>
      <c r="Y14" s="1">
        <v>7.9602255736942595</v>
      </c>
      <c r="Z14" s="1">
        <v>2.5842837587171918</v>
      </c>
      <c r="AA14" s="1">
        <v>0.41548545807155823</v>
      </c>
      <c r="AB14" s="1">
        <v>0.13347746664168633</v>
      </c>
      <c r="AC14" s="1"/>
      <c r="AD14" s="1">
        <v>2.9997692167887502</v>
      </c>
      <c r="AE14" s="1">
        <v>0.73602119818416412</v>
      </c>
      <c r="AF14" s="1">
        <v>0.92179788454091449</v>
      </c>
      <c r="AG14" s="1">
        <v>3.7596809833362133</v>
      </c>
      <c r="AH14" s="1">
        <v>-4.9604563569055093</v>
      </c>
      <c r="AJ14" s="2">
        <v>20.329999999999998</v>
      </c>
      <c r="AK14" s="2">
        <v>294.89999999999998</v>
      </c>
      <c r="AL14" s="2">
        <v>32.83</v>
      </c>
      <c r="AM14" s="2">
        <v>118.2</v>
      </c>
      <c r="AN14" s="2">
        <v>1.1599999999999999</v>
      </c>
      <c r="AO14" s="2">
        <v>314.89999999999998</v>
      </c>
      <c r="AP14" s="2">
        <v>8.23</v>
      </c>
      <c r="AQ14" s="2">
        <v>19.98</v>
      </c>
      <c r="AR14" s="1">
        <v>2.85</v>
      </c>
      <c r="AS14" s="1">
        <v>13.59</v>
      </c>
      <c r="AT14" s="1">
        <v>3.96</v>
      </c>
      <c r="AU14" s="1">
        <v>1.1299999999999999</v>
      </c>
      <c r="AV14" s="1">
        <v>4.88</v>
      </c>
      <c r="AW14" s="1">
        <v>0.8</v>
      </c>
      <c r="AX14" s="1">
        <v>5.38</v>
      </c>
      <c r="AY14" s="1">
        <v>1.21</v>
      </c>
      <c r="AZ14" s="1">
        <v>3.65</v>
      </c>
      <c r="BA14" s="1">
        <v>0.56000000000000005</v>
      </c>
      <c r="BB14" s="1">
        <v>3.68</v>
      </c>
      <c r="BC14" s="1">
        <v>0.61</v>
      </c>
      <c r="BD14" s="1">
        <v>3.27</v>
      </c>
      <c r="BE14" s="31">
        <v>0.09</v>
      </c>
      <c r="BF14" s="1">
        <v>8.0299999999999994</v>
      </c>
      <c r="BG14" s="1">
        <v>1.95</v>
      </c>
      <c r="BH14" s="1">
        <v>0.72</v>
      </c>
    </row>
    <row r="15" spans="1:60" ht="30" x14ac:dyDescent="0.25">
      <c r="A15" s="6" t="s">
        <v>32</v>
      </c>
      <c r="B15" s="6" t="s">
        <v>75</v>
      </c>
      <c r="C15" s="9" t="s">
        <v>96</v>
      </c>
      <c r="D15" s="5" t="s">
        <v>89</v>
      </c>
      <c r="E15" s="6" t="s">
        <v>21</v>
      </c>
      <c r="F15" s="1">
        <v>67.063023000000001</v>
      </c>
      <c r="G15" s="1">
        <v>0.48220000000000002</v>
      </c>
      <c r="H15" s="1">
        <v>14.84</v>
      </c>
      <c r="I15" s="1">
        <v>3.7234234234234234</v>
      </c>
      <c r="J15" s="1">
        <v>0.12620000000000001</v>
      </c>
      <c r="K15" s="1">
        <v>1.2529999999999999</v>
      </c>
      <c r="L15" s="1">
        <v>4.43</v>
      </c>
      <c r="M15" s="1">
        <v>3.9769999999999999</v>
      </c>
      <c r="N15" s="1">
        <v>1.123</v>
      </c>
      <c r="O15" s="1">
        <v>0.12429999999999999</v>
      </c>
      <c r="P15" s="1">
        <v>2.3862369999999999</v>
      </c>
      <c r="Q15" s="1">
        <v>99.528383423423449</v>
      </c>
      <c r="R15" s="1"/>
      <c r="S15" s="1">
        <v>69.035969935938525</v>
      </c>
      <c r="T15" s="1">
        <v>0.49638598461494282</v>
      </c>
      <c r="U15" s="1">
        <v>15.276582355217236</v>
      </c>
      <c r="V15" s="1">
        <v>3.8329639198970913</v>
      </c>
      <c r="W15" s="1">
        <v>0.12991271517711694</v>
      </c>
      <c r="X15" s="1">
        <v>1.2898623781056062</v>
      </c>
      <c r="Y15" s="1">
        <v>4.5603274820493507</v>
      </c>
      <c r="Z15" s="1">
        <v>4.0940005408826785</v>
      </c>
      <c r="AA15" s="1">
        <v>1.1560378696030293</v>
      </c>
      <c r="AB15" s="1">
        <v>0.12795681851438698</v>
      </c>
      <c r="AC15" s="1"/>
      <c r="AD15" s="1">
        <v>5.2500384104857076</v>
      </c>
      <c r="AE15" s="1">
        <v>0.7482127436941397</v>
      </c>
      <c r="AF15" s="1">
        <v>0.93852059646623909</v>
      </c>
      <c r="AG15" s="1">
        <v>1.9128982941830845</v>
      </c>
      <c r="AH15" s="1">
        <v>0.68971092843635695</v>
      </c>
      <c r="AJ15" s="2">
        <v>21.28</v>
      </c>
      <c r="AK15" s="2">
        <v>280.39999999999998</v>
      </c>
      <c r="AL15" s="2">
        <v>33.35</v>
      </c>
      <c r="AM15" s="2">
        <v>123.3</v>
      </c>
      <c r="AN15" s="2">
        <v>1.2</v>
      </c>
      <c r="AO15" s="2">
        <v>320.7</v>
      </c>
      <c r="AP15" s="2">
        <v>8.1199999999999992</v>
      </c>
      <c r="AQ15" s="2">
        <v>20.25</v>
      </c>
      <c r="AR15" s="1">
        <v>2.86</v>
      </c>
      <c r="AS15" s="1">
        <v>13.86</v>
      </c>
      <c r="AT15" s="1">
        <v>4.08</v>
      </c>
      <c r="AU15" s="1">
        <v>1.0900000000000001</v>
      </c>
      <c r="AV15" s="1">
        <v>4.71</v>
      </c>
      <c r="AW15" s="1">
        <v>0.81</v>
      </c>
      <c r="AX15" s="1">
        <v>5.52</v>
      </c>
      <c r="AY15" s="1">
        <v>1.18</v>
      </c>
      <c r="AZ15" s="1">
        <v>3.82</v>
      </c>
      <c r="BA15" s="1">
        <v>0.55000000000000004</v>
      </c>
      <c r="BB15" s="1">
        <v>3.79</v>
      </c>
      <c r="BC15" s="1">
        <v>0.65</v>
      </c>
      <c r="BD15" s="1">
        <v>3.4</v>
      </c>
      <c r="BE15" s="31">
        <v>0.08</v>
      </c>
      <c r="BF15" s="1">
        <v>8.0500000000000007</v>
      </c>
      <c r="BG15" s="1">
        <v>1.99</v>
      </c>
      <c r="BH15" s="1">
        <v>0.69</v>
      </c>
    </row>
    <row r="16" spans="1:60" ht="30" x14ac:dyDescent="0.25">
      <c r="A16" s="6" t="s">
        <v>33</v>
      </c>
      <c r="B16" s="6" t="s">
        <v>75</v>
      </c>
      <c r="C16" s="9" t="s">
        <v>96</v>
      </c>
      <c r="D16" s="5" t="s">
        <v>89</v>
      </c>
      <c r="E16" s="6" t="s">
        <v>21</v>
      </c>
      <c r="F16" s="1">
        <v>67.276135999999994</v>
      </c>
      <c r="G16" s="1">
        <v>0.47670000000000001</v>
      </c>
      <c r="H16" s="1">
        <v>14.28</v>
      </c>
      <c r="I16" s="1">
        <v>4.0270270270270263</v>
      </c>
      <c r="J16" s="1">
        <v>0.1358</v>
      </c>
      <c r="K16" s="1">
        <v>1.444</v>
      </c>
      <c r="L16" s="1">
        <v>4.0619999999999994</v>
      </c>
      <c r="M16" s="1">
        <v>3.8820000000000001</v>
      </c>
      <c r="N16" s="1">
        <v>1.194</v>
      </c>
      <c r="O16" s="1">
        <v>9.3839999999999993E-2</v>
      </c>
      <c r="P16" s="1">
        <v>2.6767200000000004</v>
      </c>
      <c r="Q16" s="1">
        <v>99.548223027027035</v>
      </c>
      <c r="R16" s="1"/>
      <c r="S16" s="1">
        <v>69.448840884847257</v>
      </c>
      <c r="T16" s="1">
        <v>0.49209518290121018</v>
      </c>
      <c r="U16" s="1">
        <v>14.741177285146383</v>
      </c>
      <c r="V16" s="1">
        <v>4.1570811860981358</v>
      </c>
      <c r="W16" s="1">
        <v>0.14018570555482346</v>
      </c>
      <c r="X16" s="1">
        <v>1.4906344537641021</v>
      </c>
      <c r="Y16" s="1">
        <v>4.1931836227076049</v>
      </c>
      <c r="Z16" s="1">
        <v>4.0073704636511387</v>
      </c>
      <c r="AA16" s="1">
        <v>1.232560621741231</v>
      </c>
      <c r="AB16" s="1">
        <v>9.6870593588104792E-2</v>
      </c>
      <c r="AC16" s="1"/>
      <c r="AD16" s="1">
        <v>5.23993108539237</v>
      </c>
      <c r="AE16" s="1">
        <v>0.73606418084454717</v>
      </c>
      <c r="AF16" s="1">
        <v>0.94797917620615957</v>
      </c>
      <c r="AG16" s="1">
        <v>1.8597549732025989</v>
      </c>
      <c r="AH16" s="1">
        <v>1.046747462684765</v>
      </c>
      <c r="AJ16" s="2">
        <v>21.51</v>
      </c>
      <c r="AK16" s="2">
        <v>290.3</v>
      </c>
      <c r="AL16" s="2">
        <v>31.84</v>
      </c>
      <c r="AM16" s="2">
        <v>122.6</v>
      </c>
      <c r="AN16" s="2">
        <v>1.1100000000000001</v>
      </c>
      <c r="AO16" s="2">
        <v>322.3</v>
      </c>
      <c r="AP16" s="2">
        <v>8.19</v>
      </c>
      <c r="AQ16" s="2">
        <v>20.239999999999998</v>
      </c>
      <c r="AR16" s="1">
        <v>2.86</v>
      </c>
      <c r="AS16" s="1">
        <v>13.6</v>
      </c>
      <c r="AT16" s="1">
        <v>3.93</v>
      </c>
      <c r="AU16" s="1">
        <v>1.07</v>
      </c>
      <c r="AV16" s="1">
        <v>4.5</v>
      </c>
      <c r="AW16" s="1">
        <v>0.74</v>
      </c>
      <c r="AX16" s="1">
        <v>5.13</v>
      </c>
      <c r="AY16" s="1">
        <v>1.1399999999999999</v>
      </c>
      <c r="AZ16" s="1">
        <v>3.58</v>
      </c>
      <c r="BA16" s="1">
        <v>0.55000000000000004</v>
      </c>
      <c r="BB16" s="1">
        <v>3.65</v>
      </c>
      <c r="BC16" s="1">
        <v>0.59</v>
      </c>
      <c r="BD16" s="1">
        <v>3.4</v>
      </c>
      <c r="BE16" s="31">
        <v>0.1</v>
      </c>
      <c r="BF16" s="1">
        <v>8.4600000000000009</v>
      </c>
      <c r="BG16" s="1">
        <v>2.0699999999999998</v>
      </c>
      <c r="BH16" s="1">
        <v>0.74</v>
      </c>
    </row>
    <row r="17" spans="1:60" ht="30" x14ac:dyDescent="0.25">
      <c r="A17" s="6" t="s">
        <v>34</v>
      </c>
      <c r="B17" s="6" t="s">
        <v>75</v>
      </c>
      <c r="C17" s="9" t="s">
        <v>96</v>
      </c>
      <c r="D17" s="5" t="s">
        <v>89</v>
      </c>
      <c r="E17" s="6" t="s">
        <v>21</v>
      </c>
      <c r="F17" s="1">
        <v>67.223528000000002</v>
      </c>
      <c r="G17" s="1">
        <v>0.41099999999999998</v>
      </c>
      <c r="H17" s="1">
        <v>14.98</v>
      </c>
      <c r="I17" s="1">
        <v>3.2162162162162158</v>
      </c>
      <c r="J17" s="1">
        <v>0.11119999999999999</v>
      </c>
      <c r="K17" s="1">
        <v>1.038</v>
      </c>
      <c r="L17" s="1">
        <v>4.1399999999999997</v>
      </c>
      <c r="M17" s="1">
        <v>4.0739999999999998</v>
      </c>
      <c r="N17" s="1">
        <v>1.2110000000000001</v>
      </c>
      <c r="O17" s="1">
        <v>0.10789999999999998</v>
      </c>
      <c r="P17" s="1">
        <v>3.7559879999999994</v>
      </c>
      <c r="Q17" s="1">
        <v>100.26883221621621</v>
      </c>
      <c r="R17" s="1"/>
      <c r="S17" s="1">
        <v>69.652416262233643</v>
      </c>
      <c r="T17" s="1">
        <v>0.42585005481679006</v>
      </c>
      <c r="U17" s="1">
        <v>15.521250173127777</v>
      </c>
      <c r="V17" s="1">
        <v>3.3324229975141724</v>
      </c>
      <c r="W17" s="1">
        <v>0.11521782505018749</v>
      </c>
      <c r="X17" s="1">
        <v>1.075504518004448</v>
      </c>
      <c r="Y17" s="1">
        <v>4.2895844937749654</v>
      </c>
      <c r="Z17" s="1">
        <v>4.2211998134394229</v>
      </c>
      <c r="AA17" s="1">
        <v>1.2547552710051895</v>
      </c>
      <c r="AB17" s="1">
        <v>0.11179859103341033</v>
      </c>
      <c r="AC17" s="1"/>
      <c r="AD17" s="1">
        <v>5.4759550844446121</v>
      </c>
      <c r="AE17" s="1">
        <v>0.75600675958985042</v>
      </c>
      <c r="AF17" s="1">
        <v>0.96398353149890326</v>
      </c>
      <c r="AG17" s="1">
        <v>1.8695367189013576</v>
      </c>
      <c r="AH17" s="1">
        <v>1.1863705906696467</v>
      </c>
      <c r="AJ17" s="2">
        <v>21.66</v>
      </c>
      <c r="AK17" s="2">
        <v>295</v>
      </c>
      <c r="AL17" s="2">
        <v>34.46</v>
      </c>
      <c r="AM17" s="2">
        <v>127.4</v>
      </c>
      <c r="AN17" s="2">
        <v>1.71</v>
      </c>
      <c r="AO17" s="2">
        <v>337.4</v>
      </c>
      <c r="AP17" s="2">
        <v>8.5</v>
      </c>
      <c r="AQ17" s="2">
        <v>21.07</v>
      </c>
      <c r="AR17" s="1">
        <v>2.94</v>
      </c>
      <c r="AS17" s="1">
        <v>13.97</v>
      </c>
      <c r="AT17" s="1">
        <v>4</v>
      </c>
      <c r="AU17" s="1">
        <v>1.1000000000000001</v>
      </c>
      <c r="AV17" s="1">
        <v>5.03</v>
      </c>
      <c r="AW17" s="1">
        <v>0.81</v>
      </c>
      <c r="AX17" s="1">
        <v>5.8</v>
      </c>
      <c r="AY17" s="1">
        <v>1.26</v>
      </c>
      <c r="AZ17" s="1">
        <v>3.86</v>
      </c>
      <c r="BA17" s="1">
        <v>0.59</v>
      </c>
      <c r="BB17" s="1">
        <v>3.88</v>
      </c>
      <c r="BC17" s="1">
        <v>0.63</v>
      </c>
      <c r="BD17" s="1">
        <v>3.48</v>
      </c>
      <c r="BE17" s="31">
        <v>0.18</v>
      </c>
      <c r="BF17" s="1">
        <v>8.48</v>
      </c>
      <c r="BG17" s="1">
        <v>2.15</v>
      </c>
      <c r="BH17" s="1">
        <v>0.77</v>
      </c>
    </row>
    <row r="18" spans="1:60" ht="30" x14ac:dyDescent="0.25">
      <c r="A18" s="6" t="s">
        <v>35</v>
      </c>
      <c r="B18" s="6" t="s">
        <v>75</v>
      </c>
      <c r="C18" s="9" t="s">
        <v>96</v>
      </c>
      <c r="D18" s="5" t="s">
        <v>89</v>
      </c>
      <c r="E18" s="6" t="s">
        <v>21</v>
      </c>
      <c r="F18" s="1">
        <v>67.639070000000004</v>
      </c>
      <c r="G18" s="1">
        <v>0.43709999999999999</v>
      </c>
      <c r="H18" s="1">
        <v>14.82</v>
      </c>
      <c r="I18" s="1">
        <v>3.4054054054054053</v>
      </c>
      <c r="J18" s="1">
        <v>0.1177</v>
      </c>
      <c r="K18" s="1">
        <v>1.1100000000000001</v>
      </c>
      <c r="L18" s="1">
        <v>4.2649999999999997</v>
      </c>
      <c r="M18" s="1">
        <v>4.0190000000000001</v>
      </c>
      <c r="N18" s="1">
        <v>1.2110000000000001</v>
      </c>
      <c r="O18" s="1">
        <v>9.5060000000000006E-2</v>
      </c>
      <c r="P18" s="1">
        <v>2.881996</v>
      </c>
      <c r="Q18" s="1">
        <v>100.00133140540542</v>
      </c>
      <c r="R18" s="1"/>
      <c r="S18" s="1">
        <v>69.645318017935466</v>
      </c>
      <c r="T18" s="1">
        <v>0.45006485904728721</v>
      </c>
      <c r="U18" s="1">
        <v>15.259577238803011</v>
      </c>
      <c r="V18" s="1">
        <v>3.5064134151971027</v>
      </c>
      <c r="W18" s="1">
        <v>0.12119110937969732</v>
      </c>
      <c r="X18" s="1">
        <v>1.1429238012868654</v>
      </c>
      <c r="Y18" s="1">
        <v>4.3915045157553871</v>
      </c>
      <c r="Z18" s="1">
        <v>4.1382078895242449</v>
      </c>
      <c r="AA18" s="1">
        <v>1.2469195705931477</v>
      </c>
      <c r="AB18" s="1">
        <v>9.7879582477774243E-2</v>
      </c>
      <c r="AC18" s="1"/>
      <c r="AD18" s="1">
        <v>5.3851274601173929</v>
      </c>
      <c r="AE18" s="1">
        <v>0.75417489674986538</v>
      </c>
      <c r="AF18" s="1">
        <v>0.94536579216124716</v>
      </c>
      <c r="AG18" s="1">
        <v>1.8706918453311703</v>
      </c>
      <c r="AH18" s="1">
        <v>0.99362294436200571</v>
      </c>
      <c r="AJ18" s="2">
        <v>18.39</v>
      </c>
      <c r="AK18" s="2">
        <v>208.6</v>
      </c>
      <c r="AL18" s="2">
        <v>37.33</v>
      </c>
      <c r="AM18" s="2">
        <v>125</v>
      </c>
      <c r="AN18" s="2">
        <v>1.3</v>
      </c>
      <c r="AO18" s="2">
        <v>288.3</v>
      </c>
      <c r="AP18" s="2">
        <v>7.38</v>
      </c>
      <c r="AQ18" s="2">
        <v>19.14</v>
      </c>
      <c r="AR18" s="1">
        <v>2.83</v>
      </c>
      <c r="AS18" s="1">
        <v>14.11</v>
      </c>
      <c r="AT18" s="1">
        <v>4.32</v>
      </c>
      <c r="AU18" s="1">
        <v>1.1399999999999999</v>
      </c>
      <c r="AV18" s="1">
        <v>5.08</v>
      </c>
      <c r="AW18" s="1">
        <v>0.92</v>
      </c>
      <c r="AX18" s="1">
        <v>6.11</v>
      </c>
      <c r="AY18" s="1">
        <v>1.43</v>
      </c>
      <c r="AZ18" s="1">
        <v>4.22</v>
      </c>
      <c r="BA18" s="1">
        <v>0.63</v>
      </c>
      <c r="BB18" s="1">
        <v>4.26</v>
      </c>
      <c r="BC18" s="1">
        <v>0.65</v>
      </c>
      <c r="BD18" s="1">
        <v>3.54</v>
      </c>
      <c r="BE18" s="31">
        <v>0.1</v>
      </c>
      <c r="BF18" s="1">
        <v>9.25</v>
      </c>
      <c r="BG18" s="1">
        <v>1.64</v>
      </c>
      <c r="BH18" s="1">
        <v>0.59</v>
      </c>
    </row>
    <row r="19" spans="1:60" ht="30" x14ac:dyDescent="0.25">
      <c r="A19" s="6" t="s">
        <v>36</v>
      </c>
      <c r="B19" s="6" t="s">
        <v>75</v>
      </c>
      <c r="C19" s="9" t="s">
        <v>96</v>
      </c>
      <c r="D19" s="8" t="s">
        <v>90</v>
      </c>
      <c r="E19" s="6" t="s">
        <v>21</v>
      </c>
      <c r="F19" s="1">
        <v>69.400000000000006</v>
      </c>
      <c r="G19" s="1">
        <v>0.34159999999999996</v>
      </c>
      <c r="H19" s="1">
        <v>13.31</v>
      </c>
      <c r="I19" s="1">
        <v>2.4810810810810811</v>
      </c>
      <c r="J19" s="1">
        <v>8.9929999999999982E-2</v>
      </c>
      <c r="K19" s="1">
        <v>0.72750000000000004</v>
      </c>
      <c r="L19" s="1">
        <v>3.1659999999999999</v>
      </c>
      <c r="M19" s="1">
        <v>3.6680000000000001</v>
      </c>
      <c r="N19" s="1">
        <v>1.405</v>
      </c>
      <c r="O19" s="1">
        <v>8.4150000000000003E-2</v>
      </c>
      <c r="P19" s="1">
        <v>4.6800000000000006</v>
      </c>
      <c r="Q19" s="1">
        <v>99.353261081081101</v>
      </c>
      <c r="R19" s="1"/>
      <c r="S19" s="1">
        <v>73.304752796635697</v>
      </c>
      <c r="T19" s="1">
        <v>0.3608199359557745</v>
      </c>
      <c r="U19" s="1">
        <v>14.058879823101167</v>
      </c>
      <c r="V19" s="1">
        <v>2.6206777423207241</v>
      </c>
      <c r="W19" s="1">
        <v>9.4989861945265805E-2</v>
      </c>
      <c r="X19" s="1">
        <v>0.76843238702525163</v>
      </c>
      <c r="Y19" s="1">
        <v>3.344133247177933</v>
      </c>
      <c r="Z19" s="1">
        <v>3.8743780008365953</v>
      </c>
      <c r="AA19" s="1">
        <v>1.4840515515745409</v>
      </c>
      <c r="AB19" s="1">
        <v>8.8884653427044574E-2</v>
      </c>
      <c r="AC19" s="1"/>
      <c r="AD19" s="1">
        <v>5.3584295524111365</v>
      </c>
      <c r="AE19" s="1">
        <v>0.7732642617979657</v>
      </c>
      <c r="AF19" s="1">
        <v>0.99993006161818254</v>
      </c>
      <c r="AG19" s="1">
        <v>1.7618002162554893</v>
      </c>
      <c r="AH19" s="1">
        <v>2.0142963052332035</v>
      </c>
      <c r="AJ19" s="2">
        <v>28.7</v>
      </c>
      <c r="AK19" s="2">
        <v>191</v>
      </c>
      <c r="AL19" s="2">
        <v>45.35</v>
      </c>
      <c r="AM19" s="2">
        <v>173.4</v>
      </c>
      <c r="AN19" s="2">
        <v>1.76</v>
      </c>
      <c r="AO19" s="2">
        <v>411.6</v>
      </c>
      <c r="AP19" s="2">
        <v>10.86</v>
      </c>
      <c r="AQ19" s="2">
        <v>28.82</v>
      </c>
      <c r="AR19" s="1">
        <v>3.88</v>
      </c>
      <c r="AS19" s="1">
        <v>18.420000000000002</v>
      </c>
      <c r="AT19" s="1">
        <v>5.43</v>
      </c>
      <c r="AU19" s="1">
        <v>1.29</v>
      </c>
      <c r="AV19" s="1">
        <v>6.62</v>
      </c>
      <c r="AW19" s="1">
        <v>1.1000000000000001</v>
      </c>
      <c r="AX19" s="1">
        <v>7.2</v>
      </c>
      <c r="AY19" s="1">
        <v>1.56</v>
      </c>
      <c r="AZ19" s="1">
        <v>4.9800000000000004</v>
      </c>
      <c r="BA19" s="1">
        <v>0.77</v>
      </c>
      <c r="BB19" s="1">
        <v>5.2</v>
      </c>
      <c r="BC19" s="1">
        <v>0.82</v>
      </c>
      <c r="BD19" s="1">
        <v>4.8899999999999997</v>
      </c>
      <c r="BE19" s="31">
        <v>0.12</v>
      </c>
      <c r="BF19" s="1">
        <v>12.38</v>
      </c>
      <c r="BG19" s="1">
        <v>2.96</v>
      </c>
      <c r="BH19" s="1">
        <v>0.92</v>
      </c>
    </row>
    <row r="20" spans="1:60" ht="30" x14ac:dyDescent="0.25">
      <c r="A20" s="6" t="s">
        <v>37</v>
      </c>
      <c r="B20" s="6" t="s">
        <v>75</v>
      </c>
      <c r="C20" s="9" t="s">
        <v>96</v>
      </c>
      <c r="D20" s="8" t="s">
        <v>90</v>
      </c>
      <c r="E20" s="6" t="s">
        <v>21</v>
      </c>
      <c r="F20" s="1">
        <v>70.150000000000006</v>
      </c>
      <c r="G20" s="1">
        <v>0.30309999999999998</v>
      </c>
      <c r="H20" s="1">
        <v>13.58</v>
      </c>
      <c r="I20" s="1">
        <v>2.1760360360360358</v>
      </c>
      <c r="J20" s="1">
        <v>0.1217</v>
      </c>
      <c r="K20" s="1">
        <v>0.52</v>
      </c>
      <c r="L20" s="1">
        <v>1.97</v>
      </c>
      <c r="M20" s="1">
        <v>4.0479999999999992</v>
      </c>
      <c r="N20" s="1">
        <v>1.5620000000000001</v>
      </c>
      <c r="O20" s="1">
        <v>6.4299999999999982E-2</v>
      </c>
      <c r="P20" s="1">
        <v>4.96</v>
      </c>
      <c r="Q20" s="1">
        <v>99.455136036036038</v>
      </c>
      <c r="R20" s="1"/>
      <c r="S20" s="1">
        <v>74.236625230369597</v>
      </c>
      <c r="T20" s="1">
        <v>0.32075725028260899</v>
      </c>
      <c r="U20" s="1">
        <v>14.371110058851304</v>
      </c>
      <c r="V20" s="1">
        <v>2.3028021624374371</v>
      </c>
      <c r="W20" s="1">
        <v>0.12878969765553783</v>
      </c>
      <c r="X20" s="1">
        <v>0.55029287412390859</v>
      </c>
      <c r="Y20" s="1">
        <v>2.0847633885078842</v>
      </c>
      <c r="Z20" s="1">
        <v>4.2838183739491953</v>
      </c>
      <c r="AA20" s="1">
        <v>1.6529951334260486</v>
      </c>
      <c r="AB20" s="1">
        <v>6.804583039647559E-2</v>
      </c>
      <c r="AC20" s="1"/>
      <c r="AD20" s="1">
        <v>5.9368135073752439</v>
      </c>
      <c r="AE20" s="1">
        <v>0.80712423979148562</v>
      </c>
      <c r="AF20" s="1">
        <v>1.1381623340771876</v>
      </c>
      <c r="AG20" s="1">
        <v>1.6263816419067045</v>
      </c>
      <c r="AH20" s="1">
        <v>3.8520501188673597</v>
      </c>
      <c r="AJ20" s="2">
        <v>3.73</v>
      </c>
      <c r="AK20" s="2">
        <v>272.7</v>
      </c>
      <c r="AL20" s="2">
        <v>15.31</v>
      </c>
      <c r="AM20" s="2">
        <v>23.58</v>
      </c>
      <c r="AN20" s="2">
        <v>0.33</v>
      </c>
      <c r="AO20" s="2">
        <v>76.599999999999994</v>
      </c>
      <c r="AP20" s="2">
        <v>1.83</v>
      </c>
      <c r="AQ20" s="2">
        <v>4.63</v>
      </c>
      <c r="AR20" s="1">
        <v>0.74</v>
      </c>
      <c r="AS20" s="1">
        <v>4.18</v>
      </c>
      <c r="AT20" s="1">
        <v>1.65</v>
      </c>
      <c r="AU20" s="1">
        <v>0.62</v>
      </c>
      <c r="AV20" s="1">
        <v>2.09</v>
      </c>
      <c r="AW20" s="1">
        <v>0.39</v>
      </c>
      <c r="AX20" s="1">
        <v>2.6</v>
      </c>
      <c r="AY20" s="1">
        <v>0.61</v>
      </c>
      <c r="AZ20" s="1">
        <v>1.71</v>
      </c>
      <c r="BA20" s="1">
        <v>0.35</v>
      </c>
      <c r="BB20" s="1">
        <v>1.56</v>
      </c>
      <c r="BC20" s="1">
        <v>0.28000000000000003</v>
      </c>
      <c r="BD20" s="1">
        <v>0.73</v>
      </c>
      <c r="BE20" s="31">
        <v>0.02</v>
      </c>
      <c r="BF20" s="1">
        <v>2.48</v>
      </c>
      <c r="BG20" s="1">
        <v>0.28000000000000003</v>
      </c>
      <c r="BH20" s="1">
        <v>0.1</v>
      </c>
    </row>
    <row r="21" spans="1:60" x14ac:dyDescent="0.25">
      <c r="A21" s="6" t="s">
        <v>102</v>
      </c>
      <c r="B21" s="6" t="s">
        <v>76</v>
      </c>
      <c r="C21" s="9" t="s">
        <v>96</v>
      </c>
      <c r="D21" s="5" t="s">
        <v>89</v>
      </c>
      <c r="E21" s="10" t="s">
        <v>38</v>
      </c>
      <c r="F21" s="1">
        <v>66.459999999999994</v>
      </c>
      <c r="G21" s="1">
        <v>0.42270000000000002</v>
      </c>
      <c r="H21" s="1">
        <v>15.4154</v>
      </c>
      <c r="I21" s="1">
        <v>3.8664594594594597</v>
      </c>
      <c r="J21" s="1">
        <v>0.13350000000000001</v>
      </c>
      <c r="K21" s="1">
        <v>1.3932000000000002</v>
      </c>
      <c r="L21" s="1">
        <v>4.5860000000000003</v>
      </c>
      <c r="M21" s="1">
        <v>3.944</v>
      </c>
      <c r="N21" s="1">
        <v>1.117</v>
      </c>
      <c r="O21" s="1">
        <v>9.126999999999999E-2</v>
      </c>
      <c r="P21" s="1">
        <v>2.4377820000000003</v>
      </c>
      <c r="Q21" s="1">
        <f t="shared" ref="Q21:Q27" si="1">SUM(F21:P21)</f>
        <v>99.867311459459472</v>
      </c>
      <c r="R21" s="1"/>
      <c r="S21" s="1">
        <v>68.213405492894296</v>
      </c>
      <c r="T21" s="1">
        <v>0.43385203884812557</v>
      </c>
      <c r="U21" s="1">
        <v>15.822102483225441</v>
      </c>
      <c r="V21" s="1">
        <v>3.9684677539865341</v>
      </c>
      <c r="W21" s="1">
        <v>0.13702211304997577</v>
      </c>
      <c r="X21" s="1">
        <v>1.4299566134923316</v>
      </c>
      <c r="Y21" s="1">
        <v>4.7069918385557221</v>
      </c>
      <c r="Z21" s="1">
        <v>4.048054036472692</v>
      </c>
      <c r="AA21" s="1">
        <v>1.1464696649949284</v>
      </c>
      <c r="AB21" s="1">
        <v>9.3677964479934733E-2</v>
      </c>
      <c r="AC21" s="1"/>
      <c r="AD21" s="1">
        <v>5.1945237014676202</v>
      </c>
      <c r="AE21" s="1">
        <v>0.73511593084332871</v>
      </c>
      <c r="AF21" s="1">
        <v>0.96136161701401346</v>
      </c>
      <c r="AG21" s="1">
        <v>2.0027593129454866</v>
      </c>
      <c r="AH21" s="1">
        <v>0.4875318629118981</v>
      </c>
      <c r="AJ21" s="1">
        <v>18.654800940109102</v>
      </c>
      <c r="AK21" s="3">
        <v>270.7</v>
      </c>
      <c r="AL21" s="1">
        <v>30.607027815164699</v>
      </c>
      <c r="AM21" s="2">
        <v>123.39056142745601</v>
      </c>
      <c r="AN21" s="1">
        <v>1.1517569460472701</v>
      </c>
      <c r="AO21" s="2">
        <v>288.80227925383701</v>
      </c>
      <c r="AP21" s="1">
        <v>7.9140147803653997</v>
      </c>
      <c r="AQ21" s="1">
        <v>20.331055652372701</v>
      </c>
      <c r="AR21" s="1">
        <v>2.8733719117174599</v>
      </c>
      <c r="AS21" s="1">
        <v>13.1267074635592</v>
      </c>
      <c r="AT21" s="1">
        <v>3.7682191667116398</v>
      </c>
      <c r="AU21" s="1">
        <v>1.03002528721855</v>
      </c>
      <c r="AV21" s="1">
        <v>4.5466608566709397</v>
      </c>
      <c r="AW21" s="19">
        <v>0.787605890321455</v>
      </c>
      <c r="AX21" s="1">
        <v>5.0934847751526897</v>
      </c>
      <c r="AY21" s="1">
        <v>1.15125816454133</v>
      </c>
      <c r="AZ21" s="1">
        <v>3.5301113964000002</v>
      </c>
      <c r="BA21" s="19">
        <v>0.54042446314631398</v>
      </c>
      <c r="BB21" s="1">
        <v>3.77098878278212</v>
      </c>
      <c r="BC21" s="1">
        <v>0.62212337499542103</v>
      </c>
      <c r="BD21" s="1">
        <v>3.3409758800254399</v>
      </c>
      <c r="BE21" s="32">
        <v>8.9054026045771006E-2</v>
      </c>
      <c r="BF21" s="1">
        <v>9.0098216587704698</v>
      </c>
      <c r="BG21" s="1">
        <v>1.9480773355277801</v>
      </c>
      <c r="BH21" s="19">
        <v>0.74796027467693005</v>
      </c>
    </row>
    <row r="22" spans="1:60" x14ac:dyDescent="0.25">
      <c r="A22" s="6" t="s">
        <v>39</v>
      </c>
      <c r="B22" s="6" t="s">
        <v>76</v>
      </c>
      <c r="C22" s="9" t="s">
        <v>88</v>
      </c>
      <c r="D22" s="5" t="s">
        <v>89</v>
      </c>
      <c r="E22" s="10" t="s">
        <v>38</v>
      </c>
      <c r="F22" s="1">
        <v>65.739999999999995</v>
      </c>
      <c r="G22" s="1">
        <v>0.45019999999999999</v>
      </c>
      <c r="H22" s="1">
        <v>15.72</v>
      </c>
      <c r="I22" s="1">
        <v>3.5766486486486482</v>
      </c>
      <c r="J22" s="1">
        <v>0.11419999999999998</v>
      </c>
      <c r="K22" s="1">
        <v>1.3618000000000001</v>
      </c>
      <c r="L22" s="1">
        <v>4.3179999999999996</v>
      </c>
      <c r="M22" s="1">
        <v>3.7050000000000001</v>
      </c>
      <c r="N22" s="1">
        <v>1.08</v>
      </c>
      <c r="O22" s="1">
        <v>9.2989999999999989E-2</v>
      </c>
      <c r="P22" s="1">
        <v>3.3650000000000002</v>
      </c>
      <c r="Q22" s="1">
        <f t="shared" si="1"/>
        <v>99.523838648648621</v>
      </c>
      <c r="R22" s="1"/>
      <c r="S22" s="1">
        <v>68.366050301631702</v>
      </c>
      <c r="T22" s="1">
        <v>0.46818369099170365</v>
      </c>
      <c r="U22" s="1">
        <v>16.347951182562376</v>
      </c>
      <c r="V22" s="1">
        <v>3.719521469801895</v>
      </c>
      <c r="W22" s="1">
        <v>0.11876183365449255</v>
      </c>
      <c r="X22" s="1">
        <v>1.4161984682196849</v>
      </c>
      <c r="Y22" s="1">
        <v>4.4904868451847539</v>
      </c>
      <c r="Z22" s="1">
        <v>3.85299994474514</v>
      </c>
      <c r="AA22" s="1">
        <v>1.1231416842981785</v>
      </c>
      <c r="AB22" s="1">
        <v>9.6704578910081121E-2</v>
      </c>
      <c r="AC22" s="1"/>
      <c r="AD22" s="1">
        <v>4.9761416290433189</v>
      </c>
      <c r="AE22" s="1">
        <v>0.7242453861755469</v>
      </c>
      <c r="AF22" s="1">
        <v>1.0400611708936687</v>
      </c>
      <c r="AG22" s="1">
        <v>2.1641366873240724</v>
      </c>
      <c r="AH22" s="1">
        <v>0.48565478385856498</v>
      </c>
      <c r="AJ22" s="1">
        <v>18.9872110637586</v>
      </c>
      <c r="AK22" s="2">
        <v>264.89999999999998</v>
      </c>
      <c r="AL22" s="1">
        <v>35.704031560388501</v>
      </c>
      <c r="AM22" s="2">
        <v>130.10337005609301</v>
      </c>
      <c r="AN22" s="19">
        <v>1.2685778749654799</v>
      </c>
      <c r="AO22" s="2">
        <v>243</v>
      </c>
      <c r="AP22" s="1">
        <v>8.6422384755338104</v>
      </c>
      <c r="AQ22" s="1">
        <v>22.7479521365767</v>
      </c>
      <c r="AR22" s="1">
        <v>3.2121830109256599</v>
      </c>
      <c r="AS22" s="1">
        <v>15.003772757460199</v>
      </c>
      <c r="AT22" s="1">
        <v>4.3747864657810398</v>
      </c>
      <c r="AU22" s="1">
        <v>1.14666547730999</v>
      </c>
      <c r="AV22" s="1">
        <v>5.35925383259488</v>
      </c>
      <c r="AW22" s="19">
        <v>0.91643017487462997</v>
      </c>
      <c r="AX22" s="1">
        <v>6.1471267135707199</v>
      </c>
      <c r="AY22" s="1">
        <v>1.36851775085303</v>
      </c>
      <c r="AZ22" s="1">
        <v>4.1223816240803499</v>
      </c>
      <c r="BA22" s="19">
        <v>0.64959407763644805</v>
      </c>
      <c r="BB22" s="1">
        <v>4.5294546265715097</v>
      </c>
      <c r="BC22" s="19">
        <v>0.71808122250854001</v>
      </c>
      <c r="BD22" s="1">
        <v>3.60069907804125</v>
      </c>
      <c r="BE22" s="32">
        <v>0.10473577685799799</v>
      </c>
      <c r="BF22" s="1">
        <v>10.375789223059799</v>
      </c>
      <c r="BG22" s="1">
        <v>2.20450565028663</v>
      </c>
      <c r="BH22" s="19">
        <v>0.78479559213889605</v>
      </c>
    </row>
    <row r="23" spans="1:60" x14ac:dyDescent="0.25">
      <c r="A23" s="6" t="s">
        <v>40</v>
      </c>
      <c r="B23" s="6" t="s">
        <v>76</v>
      </c>
      <c r="C23" s="9" t="s">
        <v>88</v>
      </c>
      <c r="D23" s="5" t="s">
        <v>89</v>
      </c>
      <c r="E23" s="10" t="s">
        <v>38</v>
      </c>
      <c r="F23" s="1">
        <v>64.540000000000006</v>
      </c>
      <c r="G23" s="1">
        <v>0.47189999999999999</v>
      </c>
      <c r="H23" s="1">
        <v>16.649999999999999</v>
      </c>
      <c r="I23" s="1">
        <v>3.8996756756756756</v>
      </c>
      <c r="J23" s="1">
        <v>0.1137</v>
      </c>
      <c r="K23" s="1">
        <v>1.3123000000000002</v>
      </c>
      <c r="L23" s="1">
        <v>4.5430000000000001</v>
      </c>
      <c r="M23" s="1">
        <v>3.86</v>
      </c>
      <c r="N23" s="1">
        <v>1.0549999999999999</v>
      </c>
      <c r="O23" s="1">
        <v>0.10229999999999999</v>
      </c>
      <c r="P23" s="1">
        <v>2.8742000000000001</v>
      </c>
      <c r="Q23" s="1">
        <f t="shared" si="1"/>
        <v>99.422075675675686</v>
      </c>
      <c r="R23" s="1"/>
      <c r="S23" s="1">
        <v>66.847664485962639</v>
      </c>
      <c r="T23" s="1">
        <v>0.48877305346956557</v>
      </c>
      <c r="U23" s="1">
        <v>17.245330240025993</v>
      </c>
      <c r="V23" s="1">
        <v>4.0391108021635755</v>
      </c>
      <c r="W23" s="1">
        <v>0.11776540830576308</v>
      </c>
      <c r="X23" s="1">
        <v>1.3592220344736405</v>
      </c>
      <c r="Y23" s="1">
        <v>4.7054375543806666</v>
      </c>
      <c r="Z23" s="1">
        <v>3.9980165000901104</v>
      </c>
      <c r="AA23" s="1">
        <v>1.0927221263199653</v>
      </c>
      <c r="AB23" s="1">
        <v>0.10595779480808763</v>
      </c>
      <c r="AC23" s="1"/>
      <c r="AD23" s="1">
        <v>5.0907386264100758</v>
      </c>
      <c r="AE23" s="1">
        <v>0.74821448109888289</v>
      </c>
      <c r="AF23" s="1">
        <v>1.0570425399563061</v>
      </c>
      <c r="AG23" s="1">
        <v>2.222433027364259</v>
      </c>
      <c r="AH23" s="1">
        <v>0.38530107202940922</v>
      </c>
      <c r="AJ23" s="1">
        <v>18.932730504570401</v>
      </c>
      <c r="AK23" s="2">
        <v>286.89999999999998</v>
      </c>
      <c r="AL23" s="1">
        <v>33.736565302235697</v>
      </c>
      <c r="AM23" s="2">
        <v>139.45410714390101</v>
      </c>
      <c r="AN23" s="1">
        <v>1.3023117693884501</v>
      </c>
      <c r="AO23" s="2">
        <v>283.10000000000002</v>
      </c>
      <c r="AP23" s="1">
        <v>8.1672455236180408</v>
      </c>
      <c r="AQ23" s="1">
        <v>21.630232010236998</v>
      </c>
      <c r="AR23" s="1">
        <v>3.0449675165633798</v>
      </c>
      <c r="AS23" s="1">
        <v>14.0974071264953</v>
      </c>
      <c r="AT23" s="1">
        <v>4.0763339389390802</v>
      </c>
      <c r="AU23" s="1">
        <v>1.1627378018675101</v>
      </c>
      <c r="AV23" s="1">
        <v>4.91116614254212</v>
      </c>
      <c r="AW23" s="19">
        <v>0.85376659778822594</v>
      </c>
      <c r="AX23" s="1">
        <v>5.6426217729410899</v>
      </c>
      <c r="AY23" s="1">
        <v>1.2613581329939501</v>
      </c>
      <c r="AZ23" s="1">
        <v>3.82096243927122</v>
      </c>
      <c r="BA23" s="19">
        <v>0.60186601546156204</v>
      </c>
      <c r="BB23" s="1">
        <v>4.1259226293610798</v>
      </c>
      <c r="BC23" s="19">
        <v>0.65828415326090195</v>
      </c>
      <c r="BD23" s="1">
        <v>3.5977489367714899</v>
      </c>
      <c r="BE23" s="32">
        <v>9.5885591214155505E-2</v>
      </c>
      <c r="BF23" s="1">
        <v>9.5916082723179894</v>
      </c>
      <c r="BG23" s="1">
        <v>2.1604376074591101</v>
      </c>
      <c r="BH23" s="19">
        <v>0.74121593061059399</v>
      </c>
    </row>
    <row r="24" spans="1:60" x14ac:dyDescent="0.25">
      <c r="A24" s="6" t="s">
        <v>41</v>
      </c>
      <c r="B24" s="6" t="s">
        <v>76</v>
      </c>
      <c r="C24" s="9" t="s">
        <v>96</v>
      </c>
      <c r="D24" s="5" t="s">
        <v>89</v>
      </c>
      <c r="E24" s="10" t="s">
        <v>38</v>
      </c>
      <c r="F24" s="1">
        <v>66.310175999999998</v>
      </c>
      <c r="G24" s="1">
        <v>0.46010000000000001</v>
      </c>
      <c r="H24" s="1">
        <v>15.67</v>
      </c>
      <c r="I24" s="1">
        <v>3.7284324324324318</v>
      </c>
      <c r="J24" s="1">
        <v>0.11009999999999998</v>
      </c>
      <c r="K24" s="1">
        <v>1.2320000000000002</v>
      </c>
      <c r="L24" s="1">
        <v>4.2329999999999997</v>
      </c>
      <c r="M24" s="1">
        <v>3.7919999999999998</v>
      </c>
      <c r="N24" s="1">
        <v>1.1399999999999999</v>
      </c>
      <c r="O24" s="1">
        <v>9.2300000000000007E-2</v>
      </c>
      <c r="P24" s="1">
        <v>2.8383000000000003</v>
      </c>
      <c r="Q24" s="1">
        <f t="shared" si="1"/>
        <v>99.606408432432431</v>
      </c>
      <c r="R24" s="1"/>
      <c r="S24" s="1">
        <v>68.524824008831956</v>
      </c>
      <c r="T24" s="1">
        <v>0.47546656378145613</v>
      </c>
      <c r="U24" s="1">
        <v>16.193351563693586</v>
      </c>
      <c r="V24" s="1">
        <v>3.8529557855683216</v>
      </c>
      <c r="W24" s="1">
        <v>0.11377715425415848</v>
      </c>
      <c r="X24" s="1">
        <v>1.2731467215360881</v>
      </c>
      <c r="Y24" s="1">
        <v>4.3743750586544312</v>
      </c>
      <c r="Z24" s="1">
        <v>3.9186464026500363</v>
      </c>
      <c r="AA24" s="1">
        <v>1.1780740767460551</v>
      </c>
      <c r="AB24" s="1">
        <v>9.5382664283913079E-2</v>
      </c>
      <c r="AC24" s="1"/>
      <c r="AD24" s="1">
        <v>5.0967204793960912</v>
      </c>
      <c r="AE24" s="1">
        <v>0.75163455670822066</v>
      </c>
      <c r="AF24" s="1">
        <v>1.033094805671702</v>
      </c>
      <c r="AG24" s="1">
        <v>2.0971828782892521</v>
      </c>
      <c r="AH24" s="1">
        <v>0.72234542074165997</v>
      </c>
      <c r="AJ24" s="1">
        <v>20.0713087167879</v>
      </c>
      <c r="AK24" s="2">
        <v>269.3</v>
      </c>
      <c r="AL24" s="1">
        <v>33.262423622258297</v>
      </c>
      <c r="AM24" s="2">
        <v>133.03507087985199</v>
      </c>
      <c r="AN24" s="1">
        <v>1.2839390083661799</v>
      </c>
      <c r="AO24" s="2">
        <v>263</v>
      </c>
      <c r="AP24" s="1">
        <v>8.3587081146437594</v>
      </c>
      <c r="AQ24" s="1">
        <v>22.4364145175457</v>
      </c>
      <c r="AR24" s="1">
        <v>3.0813003919881998</v>
      </c>
      <c r="AS24" s="1">
        <v>14.139768026871501</v>
      </c>
      <c r="AT24" s="1">
        <v>4.0396137884851804</v>
      </c>
      <c r="AU24" s="1">
        <v>1.1314659394902999</v>
      </c>
      <c r="AV24" s="1">
        <v>4.8636372528980001</v>
      </c>
      <c r="AW24" s="19">
        <v>0.858430398124578</v>
      </c>
      <c r="AX24" s="1">
        <v>5.5870718958202401</v>
      </c>
      <c r="AY24" s="1">
        <v>1.2432545792610401</v>
      </c>
      <c r="AZ24" s="1">
        <v>3.8976521106308901</v>
      </c>
      <c r="BA24" s="19">
        <v>0.60626641477905896</v>
      </c>
      <c r="BB24" s="1">
        <v>4.2397802235998903</v>
      </c>
      <c r="BC24" s="19">
        <v>0.684736102071829</v>
      </c>
      <c r="BD24" s="1">
        <v>3.4885603102181899</v>
      </c>
      <c r="BE24" s="32">
        <v>9.7599121771730996E-2</v>
      </c>
      <c r="BF24" s="1">
        <v>12.9595706484996</v>
      </c>
      <c r="BG24" s="1">
        <v>2.2304701135318199</v>
      </c>
      <c r="BH24" s="19">
        <v>0.815120249851086</v>
      </c>
    </row>
    <row r="25" spans="1:60" x14ac:dyDescent="0.25">
      <c r="A25" s="6" t="s">
        <v>39</v>
      </c>
      <c r="B25" s="6" t="s">
        <v>76</v>
      </c>
      <c r="C25" s="9" t="s">
        <v>88</v>
      </c>
      <c r="D25" s="5" t="s">
        <v>89</v>
      </c>
      <c r="E25" s="10" t="s">
        <v>38</v>
      </c>
      <c r="F25" s="1">
        <v>65.739999999999995</v>
      </c>
      <c r="G25" s="1">
        <v>0.45019999999999999</v>
      </c>
      <c r="H25" s="1">
        <v>15.72</v>
      </c>
      <c r="I25" s="1">
        <v>3.5766486486486482</v>
      </c>
      <c r="J25" s="1">
        <v>0.11419999999999998</v>
      </c>
      <c r="K25" s="1">
        <v>1.3618000000000001</v>
      </c>
      <c r="L25" s="1">
        <v>4.3179999999999996</v>
      </c>
      <c r="M25" s="1">
        <v>3.7050000000000001</v>
      </c>
      <c r="N25" s="1">
        <v>1.08</v>
      </c>
      <c r="O25" s="1">
        <v>9.2989999999999989E-2</v>
      </c>
      <c r="P25" s="1">
        <v>3.3650000000000002</v>
      </c>
      <c r="Q25" s="1">
        <f t="shared" si="1"/>
        <v>99.523838648648621</v>
      </c>
      <c r="R25" s="1"/>
      <c r="S25" s="1">
        <v>68.366050301631702</v>
      </c>
      <c r="T25" s="1">
        <v>0.46818369099170365</v>
      </c>
      <c r="U25" s="1">
        <v>16.347951182562376</v>
      </c>
      <c r="V25" s="1">
        <v>3.719521469801895</v>
      </c>
      <c r="W25" s="1">
        <v>0.11876183365449255</v>
      </c>
      <c r="X25" s="1">
        <v>1.4161984682196849</v>
      </c>
      <c r="Y25" s="1">
        <v>4.4904868451847539</v>
      </c>
      <c r="Z25" s="1">
        <v>3.85299994474514</v>
      </c>
      <c r="AA25" s="1">
        <v>1.1231416842981785</v>
      </c>
      <c r="AB25" s="1">
        <v>9.6704578910081121E-2</v>
      </c>
      <c r="AC25" s="1"/>
      <c r="AD25" s="1">
        <v>4.9761416290433189</v>
      </c>
      <c r="AE25" s="1">
        <v>0.7242453861755469</v>
      </c>
      <c r="AF25" s="1">
        <v>1.0400611708936687</v>
      </c>
      <c r="AG25" s="1">
        <v>2.1641366873240724</v>
      </c>
      <c r="AH25" s="1">
        <v>0.48565478385856498</v>
      </c>
      <c r="AJ25" s="1">
        <v>18.9872110637586</v>
      </c>
      <c r="AK25" s="2">
        <v>264.89999999999998</v>
      </c>
      <c r="AL25" s="1">
        <v>35.704031560388501</v>
      </c>
      <c r="AM25" s="2">
        <v>130.10337005609301</v>
      </c>
      <c r="AN25" s="19">
        <v>1.2685778749654799</v>
      </c>
      <c r="AO25" s="2">
        <v>243</v>
      </c>
      <c r="AP25" s="1">
        <v>8.6422384755338104</v>
      </c>
      <c r="AQ25" s="1">
        <v>22.7479521365767</v>
      </c>
      <c r="AR25" s="1">
        <v>3.2121830109256599</v>
      </c>
      <c r="AS25" s="1">
        <v>15.003772757460199</v>
      </c>
      <c r="AT25" s="1">
        <v>4.3747864657810398</v>
      </c>
      <c r="AU25" s="1">
        <v>1.14666547730999</v>
      </c>
      <c r="AV25" s="1">
        <v>5.35925383259488</v>
      </c>
      <c r="AW25" s="19">
        <v>0.91643017487462997</v>
      </c>
      <c r="AX25" s="1">
        <v>6.1471267135707199</v>
      </c>
      <c r="AY25" s="1">
        <v>1.36851775085303</v>
      </c>
      <c r="AZ25" s="1">
        <v>4.1223816240803499</v>
      </c>
      <c r="BA25" s="19">
        <v>0.64959407763644805</v>
      </c>
      <c r="BB25" s="1">
        <v>4.5294546265715097</v>
      </c>
      <c r="BC25" s="19">
        <v>0.71808122250854001</v>
      </c>
      <c r="BD25" s="1">
        <v>3.60069907804125</v>
      </c>
      <c r="BE25" s="32">
        <v>0.10473577685799799</v>
      </c>
      <c r="BF25" s="1">
        <v>10.375789223059799</v>
      </c>
      <c r="BG25" s="1">
        <v>2.20450565028663</v>
      </c>
      <c r="BH25" s="19">
        <v>0.78479559213889605</v>
      </c>
    </row>
    <row r="26" spans="1:60" x14ac:dyDescent="0.25">
      <c r="A26" s="6" t="s">
        <v>42</v>
      </c>
      <c r="B26" s="6" t="s">
        <v>76</v>
      </c>
      <c r="C26" s="9" t="s">
        <v>96</v>
      </c>
      <c r="D26" s="5" t="s">
        <v>89</v>
      </c>
      <c r="E26" s="10" t="s">
        <v>38</v>
      </c>
      <c r="F26" s="1">
        <v>66.370070000000013</v>
      </c>
      <c r="G26" s="1">
        <v>0.42820000000000003</v>
      </c>
      <c r="H26" s="1">
        <v>16.5718</v>
      </c>
      <c r="I26" s="1">
        <v>3.490513513513513</v>
      </c>
      <c r="J26" s="1">
        <v>0.11890000000000001</v>
      </c>
      <c r="K26" s="1">
        <v>1.11348</v>
      </c>
      <c r="L26" s="1">
        <v>4.8540000000000001</v>
      </c>
      <c r="M26" s="1">
        <v>3.9409999999999994</v>
      </c>
      <c r="N26" s="1">
        <v>1.032</v>
      </c>
      <c r="O26" s="1">
        <v>0.10409999999999997</v>
      </c>
      <c r="P26" s="1">
        <v>1.5452539999999999</v>
      </c>
      <c r="Q26" s="1">
        <f t="shared" si="1"/>
        <v>99.569317513513525</v>
      </c>
      <c r="R26" s="1"/>
      <c r="S26" s="1">
        <v>67.707935807874648</v>
      </c>
      <c r="T26" s="1">
        <v>0.43683151325487407</v>
      </c>
      <c r="U26" s="1">
        <v>16.905848835490712</v>
      </c>
      <c r="V26" s="1">
        <v>3.5608741245789237</v>
      </c>
      <c r="W26" s="1">
        <v>0.12129674667446176</v>
      </c>
      <c r="X26" s="1">
        <v>1.1359251596894844</v>
      </c>
      <c r="Y26" s="1">
        <v>4.9518453184006512</v>
      </c>
      <c r="Z26" s="1">
        <v>4.0204413679062556</v>
      </c>
      <c r="AA26" s="1">
        <v>1.0528027129356143</v>
      </c>
      <c r="AB26" s="1">
        <v>0.10619841319437734</v>
      </c>
      <c r="AC26" s="1"/>
      <c r="AD26" s="1">
        <v>5.07324408084187</v>
      </c>
      <c r="AE26" s="1">
        <v>0.75814909453461543</v>
      </c>
      <c r="AF26" s="1">
        <v>1.00892019872818</v>
      </c>
      <c r="AG26" s="1">
        <v>2.1804588555107558</v>
      </c>
      <c r="AH26" s="1">
        <v>0.12139876244121872</v>
      </c>
      <c r="AJ26" s="1">
        <v>16.8538376276009</v>
      </c>
      <c r="AK26" s="3">
        <v>310.60000000000002</v>
      </c>
      <c r="AL26" s="1">
        <v>27.995883748791599</v>
      </c>
      <c r="AM26" s="2">
        <v>123.045221029328</v>
      </c>
      <c r="AN26" s="1">
        <v>1.26085998880206</v>
      </c>
      <c r="AO26" s="2">
        <v>312.71100754893399</v>
      </c>
      <c r="AP26" s="1">
        <v>7.5492257118390098</v>
      </c>
      <c r="AQ26" s="1">
        <v>21.528516713228601</v>
      </c>
      <c r="AR26" s="1">
        <v>2.7249717422017699</v>
      </c>
      <c r="AS26" s="1">
        <v>12.5446255715527</v>
      </c>
      <c r="AT26" s="1">
        <v>3.55855049236337</v>
      </c>
      <c r="AU26" s="1">
        <v>1.1047284845138601</v>
      </c>
      <c r="AV26" s="1">
        <v>4.2355030484905303</v>
      </c>
      <c r="AW26" s="19">
        <v>0.74089975320992096</v>
      </c>
      <c r="AX26" s="1">
        <v>4.7947340753583401</v>
      </c>
      <c r="AY26" s="1">
        <v>1.0842597612172999</v>
      </c>
      <c r="AZ26" s="1">
        <v>3.2736305984461498</v>
      </c>
      <c r="BA26" s="19">
        <v>0.50992507295879497</v>
      </c>
      <c r="BB26" s="1">
        <v>3.4145640502713701</v>
      </c>
      <c r="BC26" s="1">
        <v>0.57128558779212602</v>
      </c>
      <c r="BD26" s="1">
        <v>3.2852008178921599</v>
      </c>
      <c r="BE26" s="32">
        <v>9.9674801325901896E-2</v>
      </c>
      <c r="BF26" s="1">
        <v>10.4493090221217</v>
      </c>
      <c r="BG26" s="1">
        <v>2.0136044226721199</v>
      </c>
      <c r="BH26" s="19">
        <v>0.684185912534098</v>
      </c>
    </row>
    <row r="27" spans="1:60" x14ac:dyDescent="0.25">
      <c r="A27" s="6" t="s">
        <v>43</v>
      </c>
      <c r="B27" s="6" t="s">
        <v>76</v>
      </c>
      <c r="C27" s="9" t="s">
        <v>96</v>
      </c>
      <c r="D27" s="5" t="s">
        <v>89</v>
      </c>
      <c r="E27" s="10" t="s">
        <v>38</v>
      </c>
      <c r="F27" s="1">
        <v>63.87</v>
      </c>
      <c r="G27" s="1">
        <v>0.53810000000000002</v>
      </c>
      <c r="H27" s="1">
        <v>16.59</v>
      </c>
      <c r="I27" s="1">
        <v>4.4843603603603599</v>
      </c>
      <c r="J27" s="1">
        <v>0.15059999999999998</v>
      </c>
      <c r="K27" s="1">
        <v>1.4547600000000001</v>
      </c>
      <c r="L27" s="1">
        <v>4.7510000000000003</v>
      </c>
      <c r="M27" s="1">
        <v>3.7930000000000001</v>
      </c>
      <c r="N27" s="1">
        <v>0.97589999999999999</v>
      </c>
      <c r="O27" s="1">
        <v>0.12629999999999997</v>
      </c>
      <c r="P27" s="1">
        <v>2.7646000000000006</v>
      </c>
      <c r="Q27" s="1">
        <f t="shared" si="1"/>
        <v>99.498620360360349</v>
      </c>
      <c r="R27" s="1"/>
      <c r="S27" s="1">
        <v>66.026409077248104</v>
      </c>
      <c r="T27" s="1">
        <v>0.55626758610407401</v>
      </c>
      <c r="U27" s="1">
        <v>17.150119408040492</v>
      </c>
      <c r="V27" s="1">
        <v>4.6357634508055252</v>
      </c>
      <c r="W27" s="1">
        <v>0.15568462826105472</v>
      </c>
      <c r="X27" s="1">
        <v>1.5038762935528021</v>
      </c>
      <c r="Y27" s="1">
        <v>4.9114055037733806</v>
      </c>
      <c r="Z27" s="1">
        <v>3.9210610557382508</v>
      </c>
      <c r="AA27" s="1">
        <v>1.0088487962812969</v>
      </c>
      <c r="AB27" s="1">
        <v>0.13056420019502793</v>
      </c>
      <c r="AC27" s="1"/>
      <c r="AD27" s="1">
        <v>4.9299098520195477</v>
      </c>
      <c r="AE27" s="1">
        <v>0.75505463574883147</v>
      </c>
      <c r="AF27" s="1">
        <v>1.0411810100247154</v>
      </c>
      <c r="AG27" s="1">
        <v>2.2738626829176285</v>
      </c>
      <c r="AH27" s="1">
        <v>1.8504348246167091E-2</v>
      </c>
      <c r="AJ27" s="1">
        <v>16.2165336429894</v>
      </c>
      <c r="AK27" s="3">
        <v>296.2</v>
      </c>
      <c r="AL27" s="1">
        <v>29.484112861731699</v>
      </c>
      <c r="AM27" s="2">
        <v>126.66031379880999</v>
      </c>
      <c r="AN27" s="1">
        <v>1.2594474414588701</v>
      </c>
      <c r="AO27" s="2">
        <v>380.86022449683799</v>
      </c>
      <c r="AP27" s="1">
        <v>7.5693715401225301</v>
      </c>
      <c r="AQ27" s="1">
        <v>23.419470182639898</v>
      </c>
      <c r="AR27" s="1">
        <v>2.8930646600645198</v>
      </c>
      <c r="AS27" s="1">
        <v>13.273130641764901</v>
      </c>
      <c r="AT27" s="1">
        <v>3.8182027180095801</v>
      </c>
      <c r="AU27" s="1">
        <v>1.0999321055734901</v>
      </c>
      <c r="AV27" s="1">
        <v>4.54823745774054</v>
      </c>
      <c r="AW27" s="19">
        <v>0.784381232243617</v>
      </c>
      <c r="AX27" s="1">
        <v>5.15210608585559</v>
      </c>
      <c r="AY27" s="1">
        <v>1.1313437194518901</v>
      </c>
      <c r="AZ27" s="1">
        <v>3.4517609501232398</v>
      </c>
      <c r="BA27" s="19">
        <v>0.52676660875683601</v>
      </c>
      <c r="BB27" s="1">
        <v>3.6887867848574598</v>
      </c>
      <c r="BC27" s="1">
        <v>0.58095787494568696</v>
      </c>
      <c r="BD27" s="1">
        <v>3.4749547883494798</v>
      </c>
      <c r="BE27" s="32">
        <v>9.5554010848284507E-2</v>
      </c>
      <c r="BF27" s="1">
        <v>9.9149741588839593</v>
      </c>
      <c r="BG27" s="1">
        <v>2.0902727206870901</v>
      </c>
      <c r="BH27" s="19">
        <v>0.69501638606167604</v>
      </c>
    </row>
    <row r="28" spans="1:60" ht="25.5" customHeight="1" x14ac:dyDescent="0.25">
      <c r="A28" s="23" t="s">
        <v>100</v>
      </c>
      <c r="B28" s="29"/>
      <c r="D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J28" s="15"/>
      <c r="AK28" s="15"/>
      <c r="AL28" s="15"/>
      <c r="AM28" s="15"/>
      <c r="AN28" s="15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33"/>
      <c r="BF28" s="20"/>
      <c r="BG28" s="20"/>
      <c r="BH28" s="20"/>
    </row>
    <row r="29" spans="1:60" x14ac:dyDescent="0.25">
      <c r="A29" s="11" t="s">
        <v>44</v>
      </c>
      <c r="B29" s="10" t="s">
        <v>77</v>
      </c>
      <c r="C29" s="9" t="s">
        <v>82</v>
      </c>
      <c r="D29" s="5" t="s">
        <v>89</v>
      </c>
      <c r="E29" s="10" t="s">
        <v>97</v>
      </c>
      <c r="F29" s="12">
        <v>65.6791336078998</v>
      </c>
      <c r="G29" s="12">
        <v>0.66015589836223487</v>
      </c>
      <c r="H29" s="12">
        <v>14.645047785260111</v>
      </c>
      <c r="I29" s="12">
        <v>6.5944756142581866</v>
      </c>
      <c r="J29" s="12">
        <v>0.12926644576107896</v>
      </c>
      <c r="K29" s="12">
        <v>1.7075057178227353</v>
      </c>
      <c r="L29" s="12">
        <v>5.0425114046242756</v>
      </c>
      <c r="M29" s="12">
        <v>3.5778582991329468</v>
      </c>
      <c r="N29" s="12">
        <v>1.1158324802504813</v>
      </c>
      <c r="O29" s="12">
        <v>0.12506889354527936</v>
      </c>
      <c r="P29" s="12">
        <v>9.6339113680186286E-2</v>
      </c>
      <c r="Q29" s="1">
        <f>SUM(F29:P29)</f>
        <v>99.373195260597299</v>
      </c>
      <c r="R29" s="1"/>
      <c r="S29" s="1">
        <v>66.157547848516728</v>
      </c>
      <c r="T29" s="1">
        <v>0.66496454862076626</v>
      </c>
      <c r="U29" s="1">
        <v>14.751723970375636</v>
      </c>
      <c r="V29" s="1">
        <v>6.642510520779588</v>
      </c>
      <c r="W29" s="1">
        <v>0.13020803717815266</v>
      </c>
      <c r="X29" s="1">
        <v>1.7199433826710269</v>
      </c>
      <c r="Y29" s="1">
        <v>5.0792416282421353</v>
      </c>
      <c r="Z29" s="1">
        <v>3.6039198238088561</v>
      </c>
      <c r="AA29" s="1">
        <v>1.123960330290064</v>
      </c>
      <c r="AB29" s="1">
        <v>0.12597990951707144</v>
      </c>
      <c r="AC29" s="1"/>
      <c r="AD29" s="1">
        <v>4.7278801540989202</v>
      </c>
      <c r="AE29" s="1">
        <v>0.79432551706367882</v>
      </c>
      <c r="AF29" s="1">
        <v>0.90060343538076815</v>
      </c>
      <c r="AG29" s="1">
        <v>2.0645738357376184</v>
      </c>
      <c r="AH29" s="1">
        <v>-0.35136147414321517</v>
      </c>
      <c r="AJ29" s="16">
        <v>16.413990688790737</v>
      </c>
      <c r="AK29" s="17">
        <v>223.95696550077596</v>
      </c>
      <c r="AL29" s="17">
        <v>45.897099200191008</v>
      </c>
      <c r="AM29" s="17">
        <v>127.91422943774623</v>
      </c>
      <c r="AN29" s="18">
        <v>1.3250567028769251</v>
      </c>
      <c r="AO29" s="17">
        <v>1156.0090127730689</v>
      </c>
      <c r="AP29" s="16">
        <v>9.0247105168914885</v>
      </c>
      <c r="AQ29" s="17">
        <v>21.845529425808763</v>
      </c>
      <c r="AR29" s="16">
        <v>3.4111257013250569</v>
      </c>
      <c r="AS29" s="16">
        <v>16.384147069356573</v>
      </c>
      <c r="AT29" s="16">
        <v>4.9898531693923847</v>
      </c>
      <c r="AU29" s="18">
        <v>1.068879073654053</v>
      </c>
      <c r="AV29" s="16">
        <v>5.7075922167840512</v>
      </c>
      <c r="AW29" s="18">
        <v>1.1042139190641043</v>
      </c>
      <c r="AX29" s="16">
        <v>7.2221559030679243</v>
      </c>
      <c r="AY29" s="18">
        <v>1.5817118300107438</v>
      </c>
      <c r="AZ29" s="16">
        <v>4.8048227289005609</v>
      </c>
      <c r="BA29" s="18">
        <v>0.77593410528828943</v>
      </c>
      <c r="BB29" s="16">
        <v>5.3</v>
      </c>
      <c r="BC29" s="18">
        <v>0.82069953443953692</v>
      </c>
      <c r="BD29" s="16">
        <v>3.7162767100393936</v>
      </c>
      <c r="BE29" s="34">
        <v>0.11937447773665991</v>
      </c>
      <c r="BF29" s="21">
        <v>30.911026222593609</v>
      </c>
      <c r="BG29" s="16">
        <v>2.6008714336874776</v>
      </c>
      <c r="BH29" s="18">
        <v>0.89530858302494931</v>
      </c>
    </row>
    <row r="30" spans="1:60" x14ac:dyDescent="0.25">
      <c r="A30" s="11" t="s">
        <v>45</v>
      </c>
      <c r="B30" s="10" t="s">
        <v>77</v>
      </c>
      <c r="C30" s="9" t="s">
        <v>82</v>
      </c>
      <c r="D30" s="5" t="s">
        <v>89</v>
      </c>
      <c r="E30" s="10" t="s">
        <v>97</v>
      </c>
      <c r="F30" s="12">
        <v>65.731106348741804</v>
      </c>
      <c r="G30" s="12">
        <v>0.65447327921714793</v>
      </c>
      <c r="H30" s="12">
        <v>14.659154119291699</v>
      </c>
      <c r="I30" s="12">
        <v>6.3524315407269318</v>
      </c>
      <c r="J30" s="12">
        <v>0.12971387642124879</v>
      </c>
      <c r="K30" s="12">
        <v>1.6206500851817327</v>
      </c>
      <c r="L30" s="12">
        <v>4.9964155560111809</v>
      </c>
      <c r="M30" s="12">
        <v>3.6564331000931944</v>
      </c>
      <c r="N30" s="12">
        <v>1.1888467336439883</v>
      </c>
      <c r="O30" s="12">
        <v>0.13020923765144451</v>
      </c>
      <c r="P30" s="12">
        <v>-9.3196644920731167E-2</v>
      </c>
      <c r="Q30" s="1">
        <f>SUM(F30:P30)</f>
        <v>99.026237232059628</v>
      </c>
      <c r="R30" s="1"/>
      <c r="S30" s="1">
        <v>66.315054250937649</v>
      </c>
      <c r="T30" s="1">
        <v>0.66028754767650433</v>
      </c>
      <c r="U30" s="1">
        <v>14.789384428371076</v>
      </c>
      <c r="V30" s="1">
        <v>6.4088658422031495</v>
      </c>
      <c r="W30" s="1">
        <v>0.13086624019890988</v>
      </c>
      <c r="X30" s="1">
        <v>1.6350477618679324</v>
      </c>
      <c r="Y30" s="1">
        <v>5.0408031609748285</v>
      </c>
      <c r="Z30" s="1">
        <v>3.6889164486464745</v>
      </c>
      <c r="AA30" s="1">
        <v>1.1994083169598164</v>
      </c>
      <c r="AB30" s="1">
        <v>0.13136600216366295</v>
      </c>
      <c r="AC30" s="1"/>
      <c r="AD30" s="1">
        <v>4.8883247656062911</v>
      </c>
      <c r="AE30" s="1">
        <v>0.79673479324287821</v>
      </c>
      <c r="AF30" s="1">
        <v>0.89462258606175482</v>
      </c>
      <c r="AG30" s="1">
        <v>2.0076124055139473</v>
      </c>
      <c r="AH30" s="1">
        <v>-0.15247839536853736</v>
      </c>
      <c r="AJ30" s="16">
        <v>17.185450208706026</v>
      </c>
      <c r="AK30" s="17">
        <v>229.40966010733453</v>
      </c>
      <c r="AL30" s="17">
        <v>46.88372093023257</v>
      </c>
      <c r="AM30" s="17">
        <v>130.64549791293979</v>
      </c>
      <c r="AN30" s="18">
        <v>1.2164579606440074</v>
      </c>
      <c r="AO30" s="17">
        <v>689.54382826475864</v>
      </c>
      <c r="AP30" s="16">
        <v>9.1413237924865847</v>
      </c>
      <c r="AQ30" s="17">
        <v>22.838401908169352</v>
      </c>
      <c r="AR30" s="16">
        <v>3.3273703041144906</v>
      </c>
      <c r="AS30" s="16">
        <v>17</v>
      </c>
      <c r="AT30" s="16">
        <v>5.1802623732856299</v>
      </c>
      <c r="AU30" s="18">
        <v>1.1869767441860468</v>
      </c>
      <c r="AV30" s="16">
        <v>6.2090041741204542</v>
      </c>
      <c r="AW30" s="18">
        <v>1.1627906976744187</v>
      </c>
      <c r="AX30" s="16">
        <v>7.3345259391771025</v>
      </c>
      <c r="AY30" s="18">
        <v>1.6100178890876566</v>
      </c>
      <c r="AZ30" s="16">
        <v>4.7704233750745377</v>
      </c>
      <c r="BA30" s="18">
        <v>0.77</v>
      </c>
      <c r="BB30" s="16">
        <v>5.4</v>
      </c>
      <c r="BC30" s="18">
        <v>0.81991651759093642</v>
      </c>
      <c r="BD30" s="16">
        <v>3.8014311270125227</v>
      </c>
      <c r="BE30" s="34">
        <v>0.11926058437686345</v>
      </c>
      <c r="BF30" s="2">
        <v>17.852315643013316</v>
      </c>
      <c r="BG30" s="16">
        <v>2.5983899821109122</v>
      </c>
      <c r="BH30" s="18">
        <v>0.89445438282647594</v>
      </c>
    </row>
    <row r="31" spans="1:60" x14ac:dyDescent="0.25">
      <c r="A31" s="7" t="s">
        <v>71</v>
      </c>
      <c r="B31" s="10" t="s">
        <v>79</v>
      </c>
      <c r="C31" s="10" t="s">
        <v>82</v>
      </c>
      <c r="D31" s="8" t="s">
        <v>90</v>
      </c>
      <c r="E31" s="10" t="s">
        <v>97</v>
      </c>
      <c r="F31" s="1">
        <v>70.737532000000002</v>
      </c>
      <c r="G31" s="1">
        <v>0.46879999999999988</v>
      </c>
      <c r="H31" s="1">
        <v>14.84</v>
      </c>
      <c r="I31" s="1">
        <v>2.7972972972972969</v>
      </c>
      <c r="J31" s="1">
        <v>0.12740000000000001</v>
      </c>
      <c r="K31" s="1">
        <v>0.81799999999999995</v>
      </c>
      <c r="L31" s="1">
        <v>3.36</v>
      </c>
      <c r="M31" s="1">
        <v>4.633</v>
      </c>
      <c r="N31" s="1">
        <v>1.073</v>
      </c>
      <c r="O31" s="1">
        <v>9.1219999999999996E-2</v>
      </c>
      <c r="P31" s="1">
        <v>0.52783800000000025</v>
      </c>
      <c r="Q31" s="1">
        <v>99.474087297297288</v>
      </c>
      <c r="R31" s="1"/>
      <c r="S31" s="1">
        <v>71.490867518848134</v>
      </c>
      <c r="T31" s="1">
        <v>0.47379259277572755</v>
      </c>
      <c r="U31" s="1">
        <v>14.998041972678751</v>
      </c>
      <c r="V31" s="1">
        <v>2.8270877543750461</v>
      </c>
      <c r="W31" s="1">
        <v>0.12875677542582703</v>
      </c>
      <c r="X31" s="1">
        <v>0.82671147800884215</v>
      </c>
      <c r="Y31" s="1">
        <v>3.3957830881536792</v>
      </c>
      <c r="Z31" s="1">
        <v>4.6823401926833323</v>
      </c>
      <c r="AA31" s="1">
        <v>1.0844271588062195</v>
      </c>
      <c r="AB31" s="1">
        <v>9.2191468244457925E-2</v>
      </c>
      <c r="AC31" s="1"/>
      <c r="AD31" s="1">
        <v>5.7667673514895519</v>
      </c>
      <c r="AE31" s="1">
        <v>0.77373921624329045</v>
      </c>
      <c r="AF31" s="1">
        <v>0.99652382936996187</v>
      </c>
      <c r="AG31" s="1">
        <v>1.689648219918682</v>
      </c>
      <c r="AH31" s="1">
        <v>2.3709842633358726</v>
      </c>
      <c r="AJ31" s="1">
        <v>18.01755</v>
      </c>
      <c r="AK31" s="2">
        <v>247.64559</v>
      </c>
      <c r="AL31" s="1">
        <v>38.414892999999999</v>
      </c>
      <c r="AM31" s="2">
        <v>111.04831</v>
      </c>
      <c r="AN31" s="1">
        <v>1.2670429999999999</v>
      </c>
      <c r="AO31" s="2">
        <v>309.3741</v>
      </c>
      <c r="AP31" s="1">
        <v>8.1718450000000011</v>
      </c>
      <c r="AQ31" s="1">
        <v>20.214323</v>
      </c>
      <c r="AR31" s="1">
        <v>2.8618380000000001</v>
      </c>
      <c r="AS31" s="1">
        <v>14.053303</v>
      </c>
      <c r="AT31" s="1">
        <v>4.4889999999999999</v>
      </c>
      <c r="AU31" s="1">
        <v>1.279873</v>
      </c>
      <c r="AV31" s="1">
        <v>5.5475720000000006</v>
      </c>
      <c r="AW31" s="1">
        <v>0.9153</v>
      </c>
      <c r="AX31" s="1">
        <v>6.4429530000000002</v>
      </c>
      <c r="AY31" s="1">
        <v>1.3979999999999999</v>
      </c>
      <c r="AZ31" s="1">
        <v>4.48414</v>
      </c>
      <c r="BA31" s="1">
        <v>0.64229999999999998</v>
      </c>
      <c r="BB31" s="1">
        <v>4.4740000000000002</v>
      </c>
      <c r="BC31" s="1">
        <v>0.73140100000000008</v>
      </c>
      <c r="BD31" s="1">
        <v>3.2749899999999998</v>
      </c>
      <c r="BE31" s="31">
        <v>0.109387</v>
      </c>
      <c r="BF31" s="1">
        <v>8.6469000000000005</v>
      </c>
      <c r="BG31" s="1">
        <v>1.947138</v>
      </c>
      <c r="BH31" s="1">
        <v>0.65338299999999994</v>
      </c>
    </row>
    <row r="32" spans="1:60" x14ac:dyDescent="0.25">
      <c r="A32" s="7" t="s">
        <v>72</v>
      </c>
      <c r="B32" s="10" t="s">
        <v>79</v>
      </c>
      <c r="C32" s="10" t="s">
        <v>82</v>
      </c>
      <c r="D32" s="8" t="s">
        <v>90</v>
      </c>
      <c r="E32" s="10" t="s">
        <v>97</v>
      </c>
      <c r="F32" s="1">
        <v>69.748125999999999</v>
      </c>
      <c r="G32" s="1">
        <v>0.40229999999999994</v>
      </c>
      <c r="H32" s="1">
        <v>16.04</v>
      </c>
      <c r="I32" s="1">
        <v>2.3279279279279277</v>
      </c>
      <c r="J32" s="1">
        <v>9.2909999999999993E-2</v>
      </c>
      <c r="K32" s="1">
        <v>0.6381</v>
      </c>
      <c r="L32" s="1">
        <v>4.1070000000000002</v>
      </c>
      <c r="M32" s="1">
        <v>4.5259999999999998</v>
      </c>
      <c r="N32" s="1">
        <v>1.071</v>
      </c>
      <c r="O32" s="1">
        <v>8.233E-2</v>
      </c>
      <c r="P32" s="1">
        <v>0.78695800000000005</v>
      </c>
      <c r="Q32" s="1">
        <v>99.822651927927922</v>
      </c>
      <c r="R32" s="1"/>
      <c r="S32" s="1">
        <v>70.427260347929092</v>
      </c>
      <c r="T32" s="1">
        <v>0.40621717690267223</v>
      </c>
      <c r="U32" s="1">
        <v>16.196180754459018</v>
      </c>
      <c r="V32" s="1">
        <v>2.3505948568624664</v>
      </c>
      <c r="W32" s="1">
        <v>9.3814660467380739E-2</v>
      </c>
      <c r="X32" s="1">
        <v>0.64431315083667706</v>
      </c>
      <c r="Y32" s="1">
        <v>4.1469896732271314</v>
      </c>
      <c r="Z32" s="1">
        <v>4.5700694572744078</v>
      </c>
      <c r="AA32" s="1">
        <v>1.0814282785552123</v>
      </c>
      <c r="AB32" s="1">
        <v>8.3131643485948314E-2</v>
      </c>
      <c r="AC32" s="1"/>
      <c r="AD32" s="1">
        <v>5.6514977358296203</v>
      </c>
      <c r="AE32" s="1">
        <v>0.78486379241689153</v>
      </c>
      <c r="AF32" s="1">
        <v>0.99802666116059535</v>
      </c>
      <c r="AG32" s="1">
        <v>1.8640956823692174</v>
      </c>
      <c r="AH32" s="1">
        <v>1.5045080626024889</v>
      </c>
      <c r="AJ32" s="1">
        <v>18.327550000000002</v>
      </c>
      <c r="AK32" s="2">
        <v>277.54559</v>
      </c>
      <c r="AL32" s="1">
        <v>38.664892999999999</v>
      </c>
      <c r="AM32" s="2">
        <v>111.14831000000001</v>
      </c>
      <c r="AN32" s="1">
        <v>1.395043</v>
      </c>
      <c r="AO32" s="2">
        <v>315.57409999999999</v>
      </c>
      <c r="AP32" s="1">
        <v>8.5608450000000005</v>
      </c>
      <c r="AQ32" s="1">
        <v>21.114323000000002</v>
      </c>
      <c r="AR32" s="1">
        <v>3.0018380000000002</v>
      </c>
      <c r="AS32" s="1">
        <v>14.723303</v>
      </c>
      <c r="AT32" s="1">
        <v>4.6100000000000003</v>
      </c>
      <c r="AU32" s="1">
        <v>1.312873</v>
      </c>
      <c r="AV32" s="1">
        <v>5.4085720000000004</v>
      </c>
      <c r="AW32" s="1">
        <v>0.91749999999999998</v>
      </c>
      <c r="AX32" s="1">
        <v>6.5189529999999998</v>
      </c>
      <c r="AY32" s="1">
        <v>1.4359999999999999</v>
      </c>
      <c r="AZ32" s="1">
        <v>4.4711400000000001</v>
      </c>
      <c r="BA32" s="1">
        <v>0.65469999999999995</v>
      </c>
      <c r="BB32" s="1">
        <v>4.4400000000000004</v>
      </c>
      <c r="BC32" s="1">
        <v>0.70250100000000004</v>
      </c>
      <c r="BD32" s="1">
        <v>3.1989899999999998</v>
      </c>
      <c r="BE32" s="31">
        <v>0.103087</v>
      </c>
      <c r="BF32" s="1">
        <v>9.9449000000000005</v>
      </c>
      <c r="BG32" s="1">
        <v>2.0121379999999998</v>
      </c>
      <c r="BH32" s="1">
        <v>0.69058299999999995</v>
      </c>
    </row>
    <row r="33" spans="1:60" x14ac:dyDescent="0.25">
      <c r="A33" s="11" t="s">
        <v>47</v>
      </c>
      <c r="B33" s="10" t="s">
        <v>78</v>
      </c>
      <c r="C33" s="9" t="s">
        <v>84</v>
      </c>
      <c r="D33" s="5" t="s">
        <v>91</v>
      </c>
      <c r="E33" s="10" t="s">
        <v>97</v>
      </c>
      <c r="F33" s="12">
        <v>54.639382190650785</v>
      </c>
      <c r="G33" s="12">
        <v>0.78527780018331805</v>
      </c>
      <c r="H33" s="12">
        <v>17.968619780018333</v>
      </c>
      <c r="I33" s="12">
        <v>9.6968712373968842</v>
      </c>
      <c r="J33" s="12">
        <v>0.17141518790100826</v>
      </c>
      <c r="K33" s="12">
        <v>3.6252819981668201</v>
      </c>
      <c r="L33" s="12">
        <v>8.9202475435380393</v>
      </c>
      <c r="M33" s="12">
        <v>2.7551999450045832</v>
      </c>
      <c r="N33" s="12">
        <v>0.44484302474793774</v>
      </c>
      <c r="O33" s="12">
        <v>0.11280283226397803</v>
      </c>
      <c r="P33" s="12">
        <v>0.18331805682857755</v>
      </c>
      <c r="Q33" s="1">
        <f>SUM(F33:P33)</f>
        <v>99.303259596700258</v>
      </c>
      <c r="R33" s="1"/>
      <c r="S33" s="1">
        <v>55.124510105437984</v>
      </c>
      <c r="T33" s="1">
        <v>0.79225006389600694</v>
      </c>
      <c r="U33" s="1">
        <v>18.128158169655833</v>
      </c>
      <c r="V33" s="1">
        <v>9.7829670667191131</v>
      </c>
      <c r="W33" s="1">
        <v>0.1729371357952782</v>
      </c>
      <c r="X33" s="1">
        <v>3.6574698711949152</v>
      </c>
      <c r="Y33" s="1">
        <v>8.9994479465565558</v>
      </c>
      <c r="Z33" s="1">
        <v>2.7796626008867098</v>
      </c>
      <c r="AA33" s="1">
        <v>0.44879266254308331</v>
      </c>
      <c r="AB33" s="1">
        <v>0.11380437731453091</v>
      </c>
      <c r="AC33" s="1"/>
      <c r="AD33" s="1">
        <v>3.2284552634297929</v>
      </c>
      <c r="AE33" s="1">
        <v>0.72787567189295865</v>
      </c>
      <c r="AF33" s="1"/>
      <c r="AG33" s="1"/>
      <c r="AH33" s="1">
        <v>-5.7709926831267628</v>
      </c>
      <c r="AJ33" s="16">
        <v>5.5289612254667313</v>
      </c>
      <c r="AK33" s="17">
        <v>278.58425083772141</v>
      </c>
      <c r="AL33" s="17">
        <v>22.909286740067021</v>
      </c>
      <c r="AM33" s="17">
        <v>48.361955481091442</v>
      </c>
      <c r="AN33" s="18">
        <v>0.64624222115844909</v>
      </c>
      <c r="AO33" s="17">
        <v>145.10381761608429</v>
      </c>
      <c r="AP33" s="16">
        <v>3.7697462900909526</v>
      </c>
      <c r="AQ33" s="16">
        <v>8.9157491622786011</v>
      </c>
      <c r="AR33" s="18">
        <v>1.3463379607467689</v>
      </c>
      <c r="AS33" s="16">
        <v>7.3300622307324081</v>
      </c>
      <c r="AT33" s="16">
        <v>2.5</v>
      </c>
      <c r="AU33" s="18">
        <v>0.83513642891335571</v>
      </c>
      <c r="AV33" s="16">
        <v>3.1788535184298712</v>
      </c>
      <c r="AW33" s="18">
        <v>0.59837242699856397</v>
      </c>
      <c r="AX33" s="16">
        <v>3.8295835327908092</v>
      </c>
      <c r="AY33" s="18">
        <v>0.83772139779798949</v>
      </c>
      <c r="AZ33" s="16">
        <v>2.4234083293441842</v>
      </c>
      <c r="BA33" s="18">
        <v>0.38894207754906651</v>
      </c>
      <c r="BB33" s="16">
        <v>2.6</v>
      </c>
      <c r="BC33" s="18">
        <v>0.39492580181905224</v>
      </c>
      <c r="BD33" s="18">
        <v>1.525849688846338</v>
      </c>
      <c r="BE33" s="30" t="s">
        <v>134</v>
      </c>
      <c r="BF33" s="2">
        <v>6.3078426679431949</v>
      </c>
      <c r="BG33" s="18">
        <v>0.69112015318334152</v>
      </c>
      <c r="BH33" s="18">
        <v>0.23934897079942558</v>
      </c>
    </row>
    <row r="34" spans="1:60" x14ac:dyDescent="0.25">
      <c r="A34" s="7" t="s">
        <v>70</v>
      </c>
      <c r="B34" s="10" t="s">
        <v>80</v>
      </c>
      <c r="C34" s="8" t="s">
        <v>84</v>
      </c>
      <c r="D34" s="8" t="s">
        <v>89</v>
      </c>
      <c r="E34" s="10" t="s">
        <v>97</v>
      </c>
      <c r="F34" s="1">
        <v>66.973085999999995</v>
      </c>
      <c r="G34" s="1">
        <v>0.79659999999999997</v>
      </c>
      <c r="H34" s="1">
        <v>14.43</v>
      </c>
      <c r="I34" s="1">
        <v>5.8387387387387379</v>
      </c>
      <c r="J34" s="1">
        <v>0.17780000000000001</v>
      </c>
      <c r="K34" s="1">
        <v>1.246</v>
      </c>
      <c r="L34" s="1">
        <v>4.367</v>
      </c>
      <c r="M34" s="1">
        <v>4.2560000000000002</v>
      </c>
      <c r="N34" s="1">
        <v>0.95309999999999995</v>
      </c>
      <c r="O34" s="1">
        <v>0.18790000000000001</v>
      </c>
      <c r="P34" s="1">
        <v>0.98297100000000071</v>
      </c>
      <c r="Q34" s="1">
        <v>100.20919573873874</v>
      </c>
      <c r="R34" s="1"/>
      <c r="S34" s="1">
        <v>67.495348307707161</v>
      </c>
      <c r="T34" s="1">
        <v>0.80281196034358526</v>
      </c>
      <c r="U34" s="1">
        <v>14.542526472204287</v>
      </c>
      <c r="V34" s="1">
        <v>5.8842697624665812</v>
      </c>
      <c r="W34" s="1">
        <v>0.17918650081482485</v>
      </c>
      <c r="X34" s="1">
        <v>1.2557164230330242</v>
      </c>
      <c r="Y34" s="1">
        <v>4.4010542691695163</v>
      </c>
      <c r="Z34" s="1">
        <v>4.2891886809217912</v>
      </c>
      <c r="AA34" s="1">
        <v>0.96053236179195456</v>
      </c>
      <c r="AB34" s="1">
        <v>0.18936526154727554</v>
      </c>
      <c r="AC34" s="1"/>
      <c r="AD34" s="1">
        <v>5.2497210427137455</v>
      </c>
      <c r="AE34" s="1">
        <v>0.82412901224049662</v>
      </c>
      <c r="AF34" s="1">
        <v>0.9034192617927308</v>
      </c>
      <c r="AG34" s="1">
        <v>1.7963549612246754</v>
      </c>
      <c r="AH34" s="1">
        <v>0.84866677354422926</v>
      </c>
      <c r="AJ34" s="1">
        <v>16.797550000000001</v>
      </c>
      <c r="AK34" s="2">
        <v>253.04559</v>
      </c>
      <c r="AL34" s="1">
        <v>44.944893</v>
      </c>
      <c r="AM34" s="2">
        <v>107.44831000000001</v>
      </c>
      <c r="AN34" s="1">
        <v>1.1970430000000001</v>
      </c>
      <c r="AO34" s="2">
        <v>279.8741</v>
      </c>
      <c r="AP34" s="1">
        <v>7.6728450000000006</v>
      </c>
      <c r="AQ34" s="1">
        <v>19.564323000000002</v>
      </c>
      <c r="AR34" s="1">
        <v>2.9618380000000002</v>
      </c>
      <c r="AS34" s="1">
        <v>15.273302999999999</v>
      </c>
      <c r="AT34" s="1">
        <v>5.3230000000000004</v>
      </c>
      <c r="AU34" s="1">
        <v>1.477873</v>
      </c>
      <c r="AV34" s="1">
        <v>6.7245720000000002</v>
      </c>
      <c r="AW34" s="1">
        <v>1.159</v>
      </c>
      <c r="AX34" s="1">
        <v>7.5759530000000002</v>
      </c>
      <c r="AY34" s="1">
        <v>1.6850000000000001</v>
      </c>
      <c r="AZ34" s="1">
        <v>5.1051399999999996</v>
      </c>
      <c r="BA34" s="1">
        <v>0.7349</v>
      </c>
      <c r="BB34" s="1">
        <v>4.9359999999999999</v>
      </c>
      <c r="BC34" s="1">
        <v>0.79210100000000006</v>
      </c>
      <c r="BD34" s="1">
        <v>3.1329899999999999</v>
      </c>
      <c r="BE34" s="31">
        <v>9.1357000000000008E-2</v>
      </c>
      <c r="BF34" s="1">
        <v>8.9148999999999994</v>
      </c>
      <c r="BG34" s="1">
        <v>1.7141380000000002</v>
      </c>
      <c r="BH34" s="1">
        <v>0.62538299999999991</v>
      </c>
    </row>
    <row r="35" spans="1:60" x14ac:dyDescent="0.25">
      <c r="A35" s="9" t="s">
        <v>73</v>
      </c>
      <c r="B35" s="10" t="s">
        <v>81</v>
      </c>
      <c r="C35" s="9" t="s">
        <v>84</v>
      </c>
      <c r="D35" s="8" t="s">
        <v>92</v>
      </c>
      <c r="E35" s="10" t="s">
        <v>97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J35" s="1">
        <v>11.7052367962708</v>
      </c>
      <c r="AK35" s="2">
        <v>263.39999999999998</v>
      </c>
      <c r="AL35" s="1">
        <v>32.878580262971603</v>
      </c>
      <c r="AM35" s="1">
        <v>75.584881954566598</v>
      </c>
      <c r="AN35" s="19">
        <v>0.88794383104698305</v>
      </c>
      <c r="AO35" s="2">
        <v>133.1</v>
      </c>
      <c r="AP35" s="1">
        <v>5.3746308812289501</v>
      </c>
      <c r="AQ35" s="1">
        <v>14.893213176363099</v>
      </c>
      <c r="AR35" s="1">
        <v>2.27309518562762</v>
      </c>
      <c r="AS35" s="1">
        <v>11.335314815715799</v>
      </c>
      <c r="AT35" s="1">
        <v>3.8101043588611399</v>
      </c>
      <c r="AU35" s="1">
        <v>1.2114074813206499</v>
      </c>
      <c r="AV35" s="1">
        <v>5.0573627557597201</v>
      </c>
      <c r="AW35" s="19">
        <v>0.88903720620127902</v>
      </c>
      <c r="AX35" s="1">
        <v>5.7364728355583097</v>
      </c>
      <c r="AY35" s="1">
        <v>1.2760182060082801</v>
      </c>
      <c r="AZ35" s="1">
        <v>3.7762674438279702</v>
      </c>
      <c r="BA35" s="19">
        <v>0.56398068416325797</v>
      </c>
      <c r="BB35" s="1">
        <v>3.68137930921722</v>
      </c>
      <c r="BC35" s="19">
        <v>0.56615768584488801</v>
      </c>
      <c r="BD35" s="1">
        <v>2.1107479481760598</v>
      </c>
      <c r="BE35" s="32">
        <v>6.7165539902230106E-2</v>
      </c>
      <c r="BF35" s="1">
        <v>6.5829773338824404</v>
      </c>
      <c r="BG35" s="1">
        <v>1.11868580826052</v>
      </c>
      <c r="BH35" s="19">
        <v>0.399063899254126</v>
      </c>
    </row>
    <row r="36" spans="1:60" x14ac:dyDescent="0.25">
      <c r="B36" s="7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J36" s="16"/>
      <c r="AK36" s="17"/>
      <c r="AL36" s="17"/>
      <c r="AM36" s="17"/>
      <c r="AN36" s="18"/>
      <c r="AO36" s="17"/>
      <c r="AP36" s="16"/>
      <c r="AQ36" s="17"/>
      <c r="AR36" s="16"/>
      <c r="AS36" s="16"/>
      <c r="AT36" s="16"/>
      <c r="AU36" s="18"/>
      <c r="AV36" s="16"/>
      <c r="AW36" s="18"/>
      <c r="AX36" s="16"/>
      <c r="AY36" s="18"/>
      <c r="AZ36" s="16"/>
      <c r="BA36" s="18"/>
      <c r="BB36" s="16"/>
      <c r="BC36" s="18"/>
      <c r="BD36" s="16"/>
      <c r="BE36" s="34"/>
      <c r="BF36" s="2"/>
      <c r="BG36" s="16"/>
      <c r="BH36" s="18"/>
    </row>
    <row r="37" spans="1:60" ht="30" x14ac:dyDescent="0.25">
      <c r="A37" s="7" t="s">
        <v>66</v>
      </c>
      <c r="B37" s="10" t="s">
        <v>78</v>
      </c>
      <c r="C37" s="8" t="s">
        <v>83</v>
      </c>
      <c r="D37" s="8" t="s">
        <v>94</v>
      </c>
      <c r="E37" s="10" t="s">
        <v>98</v>
      </c>
      <c r="F37" s="1">
        <v>51.44</v>
      </c>
      <c r="G37" s="1">
        <v>0.76439999999999986</v>
      </c>
      <c r="H37" s="1">
        <v>16.600000000000001</v>
      </c>
      <c r="I37" s="1">
        <v>10.864864864864863</v>
      </c>
      <c r="J37" s="1">
        <v>0.21269999999999994</v>
      </c>
      <c r="K37" s="1">
        <v>6.7610000000000001</v>
      </c>
      <c r="L37" s="1">
        <v>9.1630000000000003</v>
      </c>
      <c r="M37" s="1">
        <v>2.0379999999999998</v>
      </c>
      <c r="N37" s="1">
        <v>0.18909999999999999</v>
      </c>
      <c r="O37" s="1">
        <v>8.6529999999999996E-2</v>
      </c>
      <c r="P37" s="1">
        <v>0.79961500000000085</v>
      </c>
      <c r="Q37" s="1">
        <v>98.91920986486484</v>
      </c>
      <c r="R37" s="1"/>
      <c r="S37" s="1">
        <v>52.425817769473788</v>
      </c>
      <c r="T37" s="1">
        <v>0.77904928271745244</v>
      </c>
      <c r="U37" s="1">
        <v>16.918129373508261</v>
      </c>
      <c r="V37" s="1">
        <v>11.073083699365547</v>
      </c>
      <c r="W37" s="1">
        <v>0.21677627215332568</v>
      </c>
      <c r="X37" s="1">
        <v>6.8905706442342982</v>
      </c>
      <c r="Y37" s="1">
        <v>9.3386035812925421</v>
      </c>
      <c r="Z37" s="1">
        <v>2.0770570881451706</v>
      </c>
      <c r="AA37" s="1">
        <v>0.19272399183918143</v>
      </c>
      <c r="AB37" s="1">
        <v>8.8188297270462013E-2</v>
      </c>
      <c r="AC37" s="1"/>
      <c r="AD37" s="1">
        <v>2.2697810799843521</v>
      </c>
      <c r="AE37" s="1">
        <v>0.61641598572122969</v>
      </c>
      <c r="AF37" s="1"/>
      <c r="AG37" s="1"/>
      <c r="AH37" s="1">
        <v>-7.0688225013081905</v>
      </c>
      <c r="AJ37" s="1">
        <v>3.36822</v>
      </c>
      <c r="AK37" s="2">
        <v>275.63344000000001</v>
      </c>
      <c r="AL37" s="1">
        <v>19.647010999999999</v>
      </c>
      <c r="AM37" s="1">
        <v>27.365839999999999</v>
      </c>
      <c r="AN37" s="1">
        <v>0.38593</v>
      </c>
      <c r="AO37" s="1">
        <v>90.616100000000003</v>
      </c>
      <c r="AP37" s="1">
        <v>3.116406</v>
      </c>
      <c r="AQ37" s="1">
        <v>6.6226289999999999</v>
      </c>
      <c r="AR37" s="1">
        <v>1.1868669999999999</v>
      </c>
      <c r="AS37" s="1">
        <v>6.0973360000000003</v>
      </c>
      <c r="AT37" s="1">
        <v>2.133</v>
      </c>
      <c r="AU37" s="1">
        <v>0.72590499999999991</v>
      </c>
      <c r="AV37" s="1">
        <v>2.7821210000000001</v>
      </c>
      <c r="AW37" s="1">
        <v>0.49709799999999998</v>
      </c>
      <c r="AX37" s="1">
        <v>3.3530000000000002</v>
      </c>
      <c r="AY37" s="1">
        <v>0.76400000000000001</v>
      </c>
      <c r="AZ37" s="1">
        <v>2.1070000000000002</v>
      </c>
      <c r="BA37" s="1">
        <v>0.30433060000000001</v>
      </c>
      <c r="BB37" s="1">
        <v>2.0870550000000003</v>
      </c>
      <c r="BC37" s="1">
        <v>0.31878499999999999</v>
      </c>
      <c r="BD37" s="1">
        <v>0.87840799999999997</v>
      </c>
      <c r="BE37" s="31">
        <v>2.9744999999999997E-2</v>
      </c>
      <c r="BF37" s="1">
        <v>3.1391999999999998</v>
      </c>
      <c r="BG37" s="1">
        <v>0.42240500000000003</v>
      </c>
      <c r="BH37" s="1">
        <v>0.1585</v>
      </c>
    </row>
    <row r="38" spans="1:60" ht="30" x14ac:dyDescent="0.25">
      <c r="A38" s="7" t="s">
        <v>64</v>
      </c>
      <c r="B38" s="10" t="s">
        <v>78</v>
      </c>
      <c r="C38" s="8" t="s">
        <v>83</v>
      </c>
      <c r="D38" s="8" t="s">
        <v>94</v>
      </c>
      <c r="E38" s="10" t="s">
        <v>98</v>
      </c>
      <c r="F38" s="1">
        <v>52.834145000000007</v>
      </c>
      <c r="G38" s="1">
        <v>1.23</v>
      </c>
      <c r="H38" s="1">
        <v>15.3</v>
      </c>
      <c r="I38" s="1">
        <v>11.945945945945944</v>
      </c>
      <c r="J38" s="1">
        <v>0.21149999999999999</v>
      </c>
      <c r="K38" s="1">
        <v>5.1059999999999999</v>
      </c>
      <c r="L38" s="1">
        <v>9.4239999999999995</v>
      </c>
      <c r="M38" s="1">
        <v>2.258</v>
      </c>
      <c r="N38" s="1">
        <v>0.50719999999999998</v>
      </c>
      <c r="O38" s="1">
        <v>0.15269999999999997</v>
      </c>
      <c r="P38" s="1">
        <v>0.32745600000000119</v>
      </c>
      <c r="Q38" s="1">
        <v>99.296946945945933</v>
      </c>
      <c r="R38" s="1"/>
      <c r="S38" s="1">
        <v>53.384274785101582</v>
      </c>
      <c r="T38" s="1">
        <v>1.2428072411444329</v>
      </c>
      <c r="U38" s="1">
        <v>15.459309584967336</v>
      </c>
      <c r="V38" s="1">
        <v>12.070331808082603</v>
      </c>
      <c r="W38" s="1">
        <v>0.213702220733372</v>
      </c>
      <c r="X38" s="1">
        <v>5.1591656693361578</v>
      </c>
      <c r="Y38" s="1">
        <v>9.5221263744269393</v>
      </c>
      <c r="Z38" s="1">
        <v>2.28151117927165</v>
      </c>
      <c r="AA38" s="1">
        <v>0.51248116480362305</v>
      </c>
      <c r="AB38" s="1">
        <v>0.15428997213232104</v>
      </c>
      <c r="AC38" s="1"/>
      <c r="AD38" s="1">
        <v>2.793992344075273</v>
      </c>
      <c r="AE38" s="1">
        <v>0.70056203460966648</v>
      </c>
      <c r="AF38" s="1"/>
      <c r="AG38" s="1"/>
      <c r="AH38" s="1">
        <v>-6.7281340303516668</v>
      </c>
      <c r="AJ38" s="1">
        <v>9.0662199999999995</v>
      </c>
      <c r="AK38" s="2">
        <v>268.73344000000003</v>
      </c>
      <c r="AL38" s="1">
        <v>31.827010999999999</v>
      </c>
      <c r="AM38" s="1">
        <v>67.84584000000001</v>
      </c>
      <c r="AN38" s="1">
        <v>0.69762999999999997</v>
      </c>
      <c r="AO38" s="2">
        <v>149.68610000000001</v>
      </c>
      <c r="AP38" s="1">
        <v>4.6534060000000004</v>
      </c>
      <c r="AQ38" s="1">
        <v>12.512629</v>
      </c>
      <c r="AR38" s="1">
        <v>1.9468669999999999</v>
      </c>
      <c r="AS38" s="1">
        <v>10.453336</v>
      </c>
      <c r="AT38" s="1">
        <v>3.5070000000000001</v>
      </c>
      <c r="AU38" s="1">
        <v>1.0397050000000001</v>
      </c>
      <c r="AV38" s="1">
        <v>4.5811210000000004</v>
      </c>
      <c r="AW38" s="1">
        <v>0.83569800000000005</v>
      </c>
      <c r="AX38" s="1">
        <v>5.5039999999999996</v>
      </c>
      <c r="AY38" s="1">
        <v>1.169</v>
      </c>
      <c r="AZ38" s="1">
        <v>3.524</v>
      </c>
      <c r="BA38" s="1">
        <v>0.5040306</v>
      </c>
      <c r="BB38" s="1">
        <v>3.2480549999999999</v>
      </c>
      <c r="BC38" s="1">
        <v>0.524285</v>
      </c>
      <c r="BD38" s="1">
        <v>1.982008</v>
      </c>
      <c r="BE38" s="31">
        <v>5.2235000000000004E-2</v>
      </c>
      <c r="BF38" s="1">
        <v>4.2662000000000004</v>
      </c>
      <c r="BG38" s="1">
        <v>0.91030499999999992</v>
      </c>
      <c r="BH38" s="1">
        <v>0.2928</v>
      </c>
    </row>
    <row r="39" spans="1:60" ht="30" x14ac:dyDescent="0.25">
      <c r="A39" s="7" t="s">
        <v>68</v>
      </c>
      <c r="B39" s="10" t="s">
        <v>77</v>
      </c>
      <c r="C39" s="8" t="s">
        <v>83</v>
      </c>
      <c r="D39" s="8" t="s">
        <v>94</v>
      </c>
      <c r="E39" s="10" t="s">
        <v>98</v>
      </c>
      <c r="F39" s="1">
        <v>52.832991</v>
      </c>
      <c r="G39" s="1">
        <v>0.87289999999999979</v>
      </c>
      <c r="H39" s="1">
        <v>19.02</v>
      </c>
      <c r="I39" s="1">
        <v>9.576576576576576</v>
      </c>
      <c r="J39" s="1">
        <v>0.1739</v>
      </c>
      <c r="K39" s="1">
        <v>3.0960000000000001</v>
      </c>
      <c r="L39" s="1">
        <v>10.17</v>
      </c>
      <c r="M39" s="1">
        <v>2.367</v>
      </c>
      <c r="N39" s="1">
        <v>0.34219999999999995</v>
      </c>
      <c r="O39" s="1">
        <v>0.16959999999999997</v>
      </c>
      <c r="P39" s="1">
        <v>0.55087000000000086</v>
      </c>
      <c r="Q39" s="1">
        <v>99.172037576576599</v>
      </c>
      <c r="R39" s="1"/>
      <c r="S39" s="1">
        <v>53.571654339801498</v>
      </c>
      <c r="T39" s="1">
        <v>0.88510410234417192</v>
      </c>
      <c r="U39" s="1">
        <v>19.285920525359323</v>
      </c>
      <c r="V39" s="1">
        <v>9.7104676530427714</v>
      </c>
      <c r="W39" s="1">
        <v>0.17633131332071433</v>
      </c>
      <c r="X39" s="1">
        <v>3.1392854861468176</v>
      </c>
      <c r="Y39" s="1">
        <v>10.312187788796232</v>
      </c>
      <c r="Z39" s="1">
        <v>2.4000932641180608</v>
      </c>
      <c r="AA39" s="1">
        <v>0.34698433248043947</v>
      </c>
      <c r="AB39" s="1">
        <v>0.17197119458995483</v>
      </c>
      <c r="AC39" s="1"/>
      <c r="AD39" s="1">
        <v>2.7470775965985004</v>
      </c>
      <c r="AE39" s="1">
        <v>0.75569293416442962</v>
      </c>
      <c r="AF39" s="1"/>
      <c r="AG39" s="1"/>
      <c r="AH39" s="1">
        <v>-7.5651101921977313</v>
      </c>
      <c r="AJ39" s="1">
        <v>4.4962200000000001</v>
      </c>
      <c r="AK39" s="2">
        <v>326.53344000000004</v>
      </c>
      <c r="AL39" s="1">
        <v>20.347011000000002</v>
      </c>
      <c r="AM39" s="1">
        <v>38.095840000000003</v>
      </c>
      <c r="AN39" s="1">
        <v>0.44342999999999999</v>
      </c>
      <c r="AO39" s="2">
        <v>107.0861</v>
      </c>
      <c r="AP39" s="1">
        <v>2.8914059999999999</v>
      </c>
      <c r="AQ39" s="1">
        <v>7.5476289999999997</v>
      </c>
      <c r="AR39" s="1">
        <v>1.1388669999999999</v>
      </c>
      <c r="AS39" s="1">
        <v>6.1993360000000006</v>
      </c>
      <c r="AT39" s="1">
        <v>2.1760000000000002</v>
      </c>
      <c r="AU39" s="1">
        <v>0.79760500000000001</v>
      </c>
      <c r="AV39" s="1">
        <v>2.9701209999999998</v>
      </c>
      <c r="AW39" s="1">
        <v>0.50789800000000007</v>
      </c>
      <c r="AX39" s="1">
        <v>3.5249999999999999</v>
      </c>
      <c r="AY39" s="1">
        <v>0.78029999999999999</v>
      </c>
      <c r="AZ39" s="1">
        <v>2.323</v>
      </c>
      <c r="BA39" s="1">
        <v>0.33233059999999998</v>
      </c>
      <c r="BB39" s="1">
        <v>2.255055</v>
      </c>
      <c r="BC39" s="1">
        <v>0.35908499999999999</v>
      </c>
      <c r="BD39" s="1">
        <v>1.141008</v>
      </c>
      <c r="BE39" s="31">
        <v>3.1315000000000003E-2</v>
      </c>
      <c r="BF39" s="1">
        <v>3.4281999999999999</v>
      </c>
      <c r="BG39" s="1">
        <v>0.58510499999999999</v>
      </c>
      <c r="BH39" s="1">
        <v>0.32679999999999998</v>
      </c>
    </row>
    <row r="40" spans="1:60" x14ac:dyDescent="0.25">
      <c r="A40" s="11" t="s">
        <v>46</v>
      </c>
      <c r="B40" s="10" t="s">
        <v>77</v>
      </c>
      <c r="C40" s="9" t="s">
        <v>83</v>
      </c>
      <c r="D40" s="5" t="s">
        <v>91</v>
      </c>
      <c r="E40" s="10" t="s">
        <v>98</v>
      </c>
      <c r="F40" s="12">
        <v>52.352766413662245</v>
      </c>
      <c r="G40" s="12">
        <v>0.85493927893738164</v>
      </c>
      <c r="H40" s="12">
        <v>19.372515749525622</v>
      </c>
      <c r="I40" s="12">
        <v>10.550218216318788</v>
      </c>
      <c r="J40" s="12">
        <v>0.1744675521821632</v>
      </c>
      <c r="K40" s="12">
        <v>3.1747603415559782</v>
      </c>
      <c r="L40" s="12">
        <v>10.349904364326378</v>
      </c>
      <c r="M40" s="12">
        <v>2.6281965844402282</v>
      </c>
      <c r="N40" s="12">
        <v>0.37717495256166989</v>
      </c>
      <c r="O40" s="12">
        <v>9.4685958254269467E-2</v>
      </c>
      <c r="P40" s="12">
        <v>-0.5692599620493578</v>
      </c>
      <c r="Q40" s="1">
        <f>SUM(F40:P40)</f>
        <v>99.360369449715378</v>
      </c>
      <c r="R40" s="1"/>
      <c r="S40" s="1">
        <v>52.389633306794536</v>
      </c>
      <c r="T40" s="1">
        <v>0.85554132840277441</v>
      </c>
      <c r="U40" s="1">
        <v>19.386157902878093</v>
      </c>
      <c r="V40" s="1">
        <v>10.55764769510564</v>
      </c>
      <c r="W40" s="1">
        <v>0.17459041248242946</v>
      </c>
      <c r="X40" s="1">
        <v>3.1769960123380714</v>
      </c>
      <c r="Y40" s="1">
        <v>10.3571927818116</v>
      </c>
      <c r="Z40" s="1">
        <v>2.6300473642413107</v>
      </c>
      <c r="AA40" s="1">
        <v>0.37744055970377194</v>
      </c>
      <c r="AB40" s="1">
        <v>9.4752636241761209E-2</v>
      </c>
      <c r="AC40" s="1"/>
      <c r="AD40" s="1">
        <v>3.0074879239450825</v>
      </c>
      <c r="AE40" s="1">
        <v>0.76868740973482652</v>
      </c>
      <c r="AF40" s="1"/>
      <c r="AG40" s="1"/>
      <c r="AH40" s="1">
        <v>-7.3497048578665174</v>
      </c>
      <c r="AJ40" s="16">
        <v>4.4920710623584119</v>
      </c>
      <c r="AK40" s="17">
        <v>295.58244902825811</v>
      </c>
      <c r="AL40" s="17">
        <v>21.08620484082509</v>
      </c>
      <c r="AM40" s="17">
        <v>38.854775247406707</v>
      </c>
      <c r="AN40" s="18">
        <v>0.46500536544652432</v>
      </c>
      <c r="AO40" s="17">
        <v>165.92866936926197</v>
      </c>
      <c r="AP40" s="16">
        <v>2.9420531775366641</v>
      </c>
      <c r="AQ40" s="16">
        <v>7.1241206629307259</v>
      </c>
      <c r="AR40" s="18">
        <v>1.1803982353642541</v>
      </c>
      <c r="AS40" s="16">
        <v>6.2000715392869914</v>
      </c>
      <c r="AT40" s="16">
        <v>2.2296411112435912</v>
      </c>
      <c r="AU40" s="18">
        <v>0.76489805651603682</v>
      </c>
      <c r="AV40" s="16">
        <v>2.8883987122928341</v>
      </c>
      <c r="AW40" s="18">
        <v>0.55000000000000004</v>
      </c>
      <c r="AX40" s="16">
        <v>3.666388458328365</v>
      </c>
      <c r="AY40" s="18">
        <v>0.77500894241087392</v>
      </c>
      <c r="AZ40" s="16">
        <v>2.2654107547394777</v>
      </c>
      <c r="BA40" s="18">
        <v>0.37</v>
      </c>
      <c r="BB40" s="16">
        <v>2.4263741504709673</v>
      </c>
      <c r="BC40" s="18">
        <v>0.36067723858352213</v>
      </c>
      <c r="BD40" s="18">
        <v>1.2668415404793132</v>
      </c>
      <c r="BE40" s="30" t="s">
        <v>134</v>
      </c>
      <c r="BF40" s="2">
        <v>6.8558483367115768</v>
      </c>
      <c r="BG40" s="18">
        <v>0.50077500894241089</v>
      </c>
      <c r="BH40" s="18">
        <v>0.17884821747943247</v>
      </c>
    </row>
    <row r="41" spans="1:60" x14ac:dyDescent="0.25">
      <c r="A41" s="7" t="s">
        <v>65</v>
      </c>
      <c r="B41" s="10" t="s">
        <v>78</v>
      </c>
      <c r="C41" s="8" t="s">
        <v>83</v>
      </c>
      <c r="D41" s="8" t="s">
        <v>91</v>
      </c>
      <c r="E41" s="10" t="s">
        <v>98</v>
      </c>
      <c r="F41" s="1">
        <v>56.284935999999995</v>
      </c>
      <c r="G41" s="1">
        <v>1.5109999999999999</v>
      </c>
      <c r="H41" s="1">
        <v>14.51</v>
      </c>
      <c r="I41" s="1">
        <v>12.009009009009008</v>
      </c>
      <c r="J41" s="1">
        <v>0.21569999999999995</v>
      </c>
      <c r="K41" s="1">
        <v>3.3659999999999992</v>
      </c>
      <c r="L41" s="1">
        <v>7.6189999999999998</v>
      </c>
      <c r="M41" s="1">
        <v>3.0190000000000001</v>
      </c>
      <c r="N41" s="1">
        <v>0.75160000000000005</v>
      </c>
      <c r="O41" s="1">
        <v>0.21840000000000001</v>
      </c>
      <c r="P41" s="1">
        <v>0.30776800000000076</v>
      </c>
      <c r="Q41" s="1">
        <v>99.812413009009006</v>
      </c>
      <c r="R41" s="1"/>
      <c r="S41" s="1">
        <v>56.565134215497217</v>
      </c>
      <c r="T41" s="1">
        <v>1.5185220748872539</v>
      </c>
      <c r="U41" s="1">
        <v>14.582233823040406</v>
      </c>
      <c r="V41" s="1">
        <v>12.068792374387877</v>
      </c>
      <c r="W41" s="1">
        <v>0.2167737998366516</v>
      </c>
      <c r="X41" s="1">
        <v>3.3827566539182632</v>
      </c>
      <c r="Y41" s="1">
        <v>7.656928979858364</v>
      </c>
      <c r="Z41" s="1">
        <v>3.0340292151453476</v>
      </c>
      <c r="AA41" s="1">
        <v>0.75534162242571823</v>
      </c>
      <c r="AB41" s="1">
        <v>0.21948724100289627</v>
      </c>
      <c r="AC41" s="1"/>
      <c r="AD41" s="1">
        <v>3.7893708375710657</v>
      </c>
      <c r="AE41" s="1">
        <v>0.78107329901220313</v>
      </c>
      <c r="AF41" s="1"/>
      <c r="AG41" s="1"/>
      <c r="AH41" s="1">
        <v>-3.8675581422872982</v>
      </c>
      <c r="AJ41" s="1">
        <v>11.903219999999999</v>
      </c>
      <c r="AK41" s="2">
        <v>280.73344000000003</v>
      </c>
      <c r="AL41" s="1">
        <v>41.777011000000002</v>
      </c>
      <c r="AM41" s="1">
        <v>96.885840000000002</v>
      </c>
      <c r="AN41" s="1">
        <v>1.0112300000000001</v>
      </c>
      <c r="AO41" s="2">
        <v>221.8861</v>
      </c>
      <c r="AP41" s="1">
        <v>6.4154059999999999</v>
      </c>
      <c r="AQ41" s="1">
        <v>17.252629000000002</v>
      </c>
      <c r="AR41" s="1">
        <v>2.7448670000000002</v>
      </c>
      <c r="AS41" s="1">
        <v>14.323335999999999</v>
      </c>
      <c r="AT41" s="1">
        <v>4.7969999999999997</v>
      </c>
      <c r="AU41" s="1">
        <v>1.4627050000000001</v>
      </c>
      <c r="AV41" s="1">
        <v>6.2331210000000006</v>
      </c>
      <c r="AW41" s="1">
        <v>1.057998</v>
      </c>
      <c r="AX41" s="1">
        <v>7.1269999999999998</v>
      </c>
      <c r="AY41" s="1">
        <v>1.609</v>
      </c>
      <c r="AZ41" s="1">
        <v>4.6449999999999996</v>
      </c>
      <c r="BA41" s="1">
        <v>0.69843060000000001</v>
      </c>
      <c r="BB41" s="1">
        <v>4.5680550000000002</v>
      </c>
      <c r="BC41" s="1">
        <v>0.72328500000000007</v>
      </c>
      <c r="BD41" s="1">
        <v>2.8870079999999998</v>
      </c>
      <c r="BE41" s="31">
        <v>7.1294999999999997E-2</v>
      </c>
      <c r="BF41" s="1">
        <v>5.9942000000000002</v>
      </c>
      <c r="BG41" s="1">
        <v>1.3947050000000001</v>
      </c>
      <c r="BH41" s="1">
        <v>0.4798</v>
      </c>
    </row>
    <row r="42" spans="1:60" x14ac:dyDescent="0.25">
      <c r="A42" s="7" t="s">
        <v>69</v>
      </c>
      <c r="B42" s="10" t="s">
        <v>81</v>
      </c>
      <c r="C42" s="8" t="s">
        <v>83</v>
      </c>
      <c r="D42" s="9" t="s">
        <v>91</v>
      </c>
      <c r="E42" s="10" t="s">
        <v>98</v>
      </c>
      <c r="F42" s="1">
        <v>58.568625000000004</v>
      </c>
      <c r="G42" s="1">
        <v>0.78739999999999988</v>
      </c>
      <c r="H42" s="1">
        <v>15.93</v>
      </c>
      <c r="I42" s="1">
        <v>7.4763243243243247</v>
      </c>
      <c r="J42" s="1">
        <v>0.15829999999999997</v>
      </c>
      <c r="K42" s="1">
        <v>2.9380999999999999</v>
      </c>
      <c r="L42" s="1">
        <v>6.6219999999999999</v>
      </c>
      <c r="M42" s="1">
        <v>3.754</v>
      </c>
      <c r="N42" s="1">
        <v>0.58220000000000005</v>
      </c>
      <c r="O42" s="1">
        <v>0.15690000000000001</v>
      </c>
      <c r="P42" s="1">
        <v>2.2676000000000003</v>
      </c>
      <c r="Q42" s="1">
        <f>SUM(F42:P42)</f>
        <v>99.241449324324321</v>
      </c>
      <c r="R42" s="1"/>
      <c r="S42" s="1">
        <v>60.396308291444726</v>
      </c>
      <c r="T42" s="1">
        <v>0.81197148044167955</v>
      </c>
      <c r="U42" s="1">
        <v>16.42710907218181</v>
      </c>
      <c r="V42" s="1">
        <v>7.7096293242110265</v>
      </c>
      <c r="W42" s="1">
        <v>0.16323988487924546</v>
      </c>
      <c r="X42" s="1">
        <v>3.0297858860626099</v>
      </c>
      <c r="Y42" s="1">
        <v>6.828645089515879</v>
      </c>
      <c r="Z42" s="1">
        <v>3.8711467330176093</v>
      </c>
      <c r="AA42" s="1">
        <v>0.6003680415457785</v>
      </c>
      <c r="AB42" s="1">
        <v>0.16179619669964385</v>
      </c>
      <c r="AC42" s="1"/>
      <c r="AD42" s="1">
        <v>4.4715147745633876</v>
      </c>
      <c r="AE42" s="1">
        <v>0.71788166983578139</v>
      </c>
      <c r="AF42" s="1"/>
      <c r="AG42" s="1"/>
      <c r="AH42" s="1">
        <v>-2.3571303149524914</v>
      </c>
      <c r="AJ42" s="1">
        <v>10.5875253846744</v>
      </c>
      <c r="AK42" s="2">
        <v>247.4</v>
      </c>
      <c r="AL42" s="1">
        <v>34.044004158864901</v>
      </c>
      <c r="AM42" s="1">
        <v>80.929178590288402</v>
      </c>
      <c r="AN42" s="19">
        <v>0.946936608092942</v>
      </c>
      <c r="AO42" s="2">
        <v>165.8</v>
      </c>
      <c r="AP42" s="1">
        <v>6.0423483965522697</v>
      </c>
      <c r="AQ42" s="1">
        <v>16.1388009479912</v>
      </c>
      <c r="AR42" s="1">
        <v>2.4893619829645499</v>
      </c>
      <c r="AS42" s="1">
        <v>12.489393377241299</v>
      </c>
      <c r="AT42" s="1">
        <v>3.8669783627579499</v>
      </c>
      <c r="AU42" s="1">
        <v>1.21572699225862</v>
      </c>
      <c r="AV42" s="1">
        <v>5.0949380870928804</v>
      </c>
      <c r="AW42" s="19">
        <v>0.89208734252425703</v>
      </c>
      <c r="AX42" s="1">
        <v>5.8316637198157704</v>
      </c>
      <c r="AY42" s="1">
        <v>1.3068834185673699</v>
      </c>
      <c r="AZ42" s="1">
        <v>3.8582191859183301</v>
      </c>
      <c r="BA42" s="19">
        <v>0.58907185708467102</v>
      </c>
      <c r="BB42" s="1">
        <v>3.8313973574737901</v>
      </c>
      <c r="BC42" s="19">
        <v>0.60591492237289901</v>
      </c>
      <c r="BD42" s="1">
        <v>2.2556581641678499</v>
      </c>
      <c r="BE42" s="32">
        <v>6.3544098524838499E-2</v>
      </c>
      <c r="BF42" s="1">
        <v>7.4132590646350396</v>
      </c>
      <c r="BG42" s="1">
        <v>1.15064253994198</v>
      </c>
      <c r="BH42" s="19">
        <v>0.41343439140932597</v>
      </c>
    </row>
    <row r="43" spans="1:60" x14ac:dyDescent="0.25">
      <c r="A43" s="7" t="s">
        <v>63</v>
      </c>
      <c r="B43" s="10" t="s">
        <v>80</v>
      </c>
      <c r="C43" s="8" t="s">
        <v>83</v>
      </c>
      <c r="D43" s="8" t="s">
        <v>89</v>
      </c>
      <c r="E43" s="10" t="s">
        <v>98</v>
      </c>
      <c r="F43" s="1">
        <v>62.89</v>
      </c>
      <c r="G43" s="1">
        <v>0.87990000000000002</v>
      </c>
      <c r="H43" s="1">
        <v>15.64</v>
      </c>
      <c r="I43" s="1">
        <v>7.2207207207207205</v>
      </c>
      <c r="J43" s="1">
        <v>0.19139999999999999</v>
      </c>
      <c r="K43" s="1">
        <v>2.0619999999999998</v>
      </c>
      <c r="L43" s="1">
        <v>5.5389999999999997</v>
      </c>
      <c r="M43" s="1">
        <v>3.6819999999999999</v>
      </c>
      <c r="N43" s="1">
        <v>0.86180000000000001</v>
      </c>
      <c r="O43" s="1">
        <v>0.18769999999999998</v>
      </c>
      <c r="P43" s="1">
        <v>1.1099999999999999</v>
      </c>
      <c r="Q43" s="1">
        <v>100.26452072072072</v>
      </c>
      <c r="R43" s="1"/>
      <c r="S43" s="1">
        <v>63.426255850841521</v>
      </c>
      <c r="T43" s="1">
        <v>0.8874028068557076</v>
      </c>
      <c r="U43" s="1">
        <v>15.773360494628104</v>
      </c>
      <c r="V43" s="1">
        <v>7.2822909820306121</v>
      </c>
      <c r="W43" s="1">
        <v>0.19303204595088355</v>
      </c>
      <c r="X43" s="1">
        <v>2.079582438614012</v>
      </c>
      <c r="Y43" s="1">
        <v>5.5862304206998123</v>
      </c>
      <c r="Z43" s="1">
        <v>3.7133959936841863</v>
      </c>
      <c r="AA43" s="1">
        <v>0.86914847022189901</v>
      </c>
      <c r="AB43" s="1">
        <v>0.18930049647325412</v>
      </c>
      <c r="AC43" s="1"/>
      <c r="AD43" s="1">
        <v>4.5825444639060855</v>
      </c>
      <c r="AE43" s="1">
        <v>0.77786684938207384</v>
      </c>
      <c r="AF43" s="1">
        <v>0.91674257110185886</v>
      </c>
      <c r="AG43" s="1">
        <v>2.2375283502720773</v>
      </c>
      <c r="AH43" s="1">
        <v>-1.0036859567937269</v>
      </c>
      <c r="AJ43" s="1">
        <v>15.907550000000001</v>
      </c>
      <c r="AK43" s="2">
        <v>265.94558999999998</v>
      </c>
      <c r="AL43" s="1">
        <v>41.444893</v>
      </c>
      <c r="AM43" s="1">
        <v>98.758310000000009</v>
      </c>
      <c r="AN43" s="1">
        <v>1.3180430000000001</v>
      </c>
      <c r="AO43" s="2">
        <v>255.97410000000002</v>
      </c>
      <c r="AP43" s="1">
        <v>7.3708450000000001</v>
      </c>
      <c r="AQ43" s="1">
        <v>19.634323000000002</v>
      </c>
      <c r="AR43" s="1">
        <v>2.9288380000000003</v>
      </c>
      <c r="AS43" s="1">
        <v>14.713303</v>
      </c>
      <c r="AT43" s="1">
        <v>4.9160000000000004</v>
      </c>
      <c r="AU43" s="1">
        <v>1.451873</v>
      </c>
      <c r="AV43" s="1">
        <v>6.3245720000000007</v>
      </c>
      <c r="AW43" s="1">
        <v>1.0880000000000001</v>
      </c>
      <c r="AX43" s="1">
        <v>7.2769529999999998</v>
      </c>
      <c r="AY43" s="1">
        <v>1.5960000000000001</v>
      </c>
      <c r="AZ43" s="1">
        <v>4.9141399999999997</v>
      </c>
      <c r="BA43" s="1">
        <v>0.72740000000000005</v>
      </c>
      <c r="BB43" s="1">
        <v>4.4779999999999998</v>
      </c>
      <c r="BC43" s="1">
        <v>0.73400100000000001</v>
      </c>
      <c r="BD43" s="1">
        <v>2.95499</v>
      </c>
      <c r="BE43" s="31">
        <v>8.4567000000000003E-2</v>
      </c>
      <c r="BF43" s="1">
        <v>8.3009000000000004</v>
      </c>
      <c r="BG43" s="1">
        <v>1.7221380000000002</v>
      </c>
      <c r="BH43" s="1">
        <v>0.54828299999999996</v>
      </c>
    </row>
    <row r="44" spans="1:60" x14ac:dyDescent="0.25">
      <c r="A44" s="11" t="s">
        <v>48</v>
      </c>
      <c r="B44" s="10" t="s">
        <v>78</v>
      </c>
      <c r="C44" s="9" t="s">
        <v>83</v>
      </c>
      <c r="D44" s="5" t="s">
        <v>89</v>
      </c>
      <c r="E44" s="10" t="s">
        <v>98</v>
      </c>
      <c r="F44" s="12">
        <v>64.735891952337326</v>
      </c>
      <c r="G44" s="12">
        <v>0.79208535288725956</v>
      </c>
      <c r="H44" s="12">
        <v>14.750988230980756</v>
      </c>
      <c r="I44" s="12">
        <v>6.8999386251145758</v>
      </c>
      <c r="J44" s="12">
        <v>0.17140696608615955</v>
      </c>
      <c r="K44" s="12">
        <v>1.6592294408799271</v>
      </c>
      <c r="L44" s="12">
        <v>5.0459508340971606</v>
      </c>
      <c r="M44" s="12">
        <v>4.1499903574702124</v>
      </c>
      <c r="N44" s="12">
        <v>0.83209198900091674</v>
      </c>
      <c r="O44" s="12">
        <v>0.1777027314390468</v>
      </c>
      <c r="P44" s="12">
        <v>-9.1659028414329477E-2</v>
      </c>
      <c r="Q44" s="1">
        <f>SUM(F44:P44)</f>
        <v>99.123617451878985</v>
      </c>
      <c r="R44" s="1"/>
      <c r="S44" s="1">
        <v>65.247907629623469</v>
      </c>
      <c r="T44" s="1">
        <v>0.79835019463417811</v>
      </c>
      <c r="U44" s="1">
        <v>14.86765824203562</v>
      </c>
      <c r="V44" s="1">
        <v>6.9545123189623723</v>
      </c>
      <c r="W44" s="1">
        <v>0.17276267543356122</v>
      </c>
      <c r="X44" s="1">
        <v>1.6723527865282846</v>
      </c>
      <c r="Y44" s="1">
        <v>5.0858607798159134</v>
      </c>
      <c r="Z44" s="1">
        <v>4.1828138817861449</v>
      </c>
      <c r="AA44" s="1">
        <v>0.83867325528865655</v>
      </c>
      <c r="AB44" s="1">
        <v>0.17910823589182168</v>
      </c>
      <c r="AC44" s="1"/>
      <c r="AD44" s="1">
        <v>5.0214871370748018</v>
      </c>
      <c r="AE44" s="1">
        <v>0.80614594454897659</v>
      </c>
      <c r="AF44" s="1">
        <v>0.87275199763352196</v>
      </c>
      <c r="AG44" s="1">
        <v>1.9088788942589439</v>
      </c>
      <c r="AH44" s="1">
        <v>-6.4373642741111681E-2</v>
      </c>
      <c r="AJ44" s="16">
        <v>10.678016726403824</v>
      </c>
      <c r="AK44" s="17">
        <v>243.77688172043011</v>
      </c>
      <c r="AL44" s="17">
        <v>39.645161290322584</v>
      </c>
      <c r="AM44" s="17">
        <v>92.898745519713259</v>
      </c>
      <c r="AN44" s="18">
        <v>1.0035842293906809</v>
      </c>
      <c r="AO44" s="17">
        <v>435.00672043010752</v>
      </c>
      <c r="AP44" s="16">
        <v>6.5860215053763449</v>
      </c>
      <c r="AQ44" s="16">
        <v>16.009557945041816</v>
      </c>
      <c r="AR44" s="16">
        <v>2.5268817204301075</v>
      </c>
      <c r="AS44" s="16">
        <v>13.470728793309439</v>
      </c>
      <c r="AT44" s="16">
        <v>4.3040621266427719</v>
      </c>
      <c r="AU44" s="18">
        <v>1.2878016726403823</v>
      </c>
      <c r="AV44" s="16">
        <v>5.4838709677419359</v>
      </c>
      <c r="AW44" s="18">
        <v>1.0454002389486263</v>
      </c>
      <c r="AX44" s="16">
        <v>6.7801672640382318</v>
      </c>
      <c r="AY44" s="18">
        <v>1.5</v>
      </c>
      <c r="AZ44" s="16">
        <v>4.301075268817204</v>
      </c>
      <c r="BA44" s="18">
        <v>0.68697729988052569</v>
      </c>
      <c r="BB44" s="16">
        <v>4.731182795698925</v>
      </c>
      <c r="BC44" s="18">
        <v>0.72281959378733585</v>
      </c>
      <c r="BD44" s="16">
        <v>2.8434886499402627</v>
      </c>
      <c r="BE44" s="30" t="s">
        <v>134</v>
      </c>
      <c r="BF44" s="2">
        <v>12.697630426125048</v>
      </c>
      <c r="BG44" s="18">
        <v>1.3485663082437276</v>
      </c>
      <c r="BH44" s="18">
        <v>0.47789725209080053</v>
      </c>
    </row>
    <row r="45" spans="1:60" x14ac:dyDescent="0.25">
      <c r="A45" s="7" t="s">
        <v>67</v>
      </c>
      <c r="B45" s="10" t="s">
        <v>78</v>
      </c>
      <c r="C45" s="8" t="s">
        <v>83</v>
      </c>
      <c r="D45" s="8" t="s">
        <v>89</v>
      </c>
      <c r="E45" s="10" t="s">
        <v>98</v>
      </c>
      <c r="F45" s="1">
        <v>63.64</v>
      </c>
      <c r="G45" s="1">
        <v>0.90679999999999983</v>
      </c>
      <c r="H45" s="1">
        <v>14.71</v>
      </c>
      <c r="I45" s="1">
        <v>7.1695495495495489</v>
      </c>
      <c r="J45" s="1">
        <v>0.15429999999999996</v>
      </c>
      <c r="K45" s="1">
        <v>1.8220000000000001</v>
      </c>
      <c r="L45" s="1">
        <v>5.52</v>
      </c>
      <c r="M45" s="1">
        <v>3.54</v>
      </c>
      <c r="N45" s="1">
        <v>1.232</v>
      </c>
      <c r="O45" s="1">
        <v>0.16830000000000001</v>
      </c>
      <c r="P45" s="1">
        <v>0.43000000000000005</v>
      </c>
      <c r="Q45" s="1">
        <v>99.292949549549562</v>
      </c>
      <c r="R45" s="1"/>
      <c r="S45" s="1">
        <v>64.37194145022346</v>
      </c>
      <c r="T45" s="1">
        <v>0.91722936057609405</v>
      </c>
      <c r="U45" s="1">
        <v>14.879183826725129</v>
      </c>
      <c r="V45" s="1">
        <v>7.2520085453815142</v>
      </c>
      <c r="W45" s="1">
        <v>0.15607464748223568</v>
      </c>
      <c r="X45" s="1">
        <v>1.8429553319030039</v>
      </c>
      <c r="Y45" s="1">
        <v>5.5834870648213943</v>
      </c>
      <c r="Z45" s="1">
        <v>3.5807145307006767</v>
      </c>
      <c r="AA45" s="1">
        <v>1.2461695767862242</v>
      </c>
      <c r="AB45" s="1">
        <v>0.170235665400261</v>
      </c>
      <c r="AC45" s="1"/>
      <c r="AD45" s="1">
        <v>4.8268841074869009</v>
      </c>
      <c r="AE45" s="1">
        <v>0.79736529393965494</v>
      </c>
      <c r="AF45" s="1">
        <v>0.85558270352977983</v>
      </c>
      <c r="AG45" s="1">
        <v>2.0553433025464787</v>
      </c>
      <c r="AH45" s="1">
        <v>-0.75660295733449345</v>
      </c>
      <c r="AJ45" s="1">
        <v>24.233219999999999</v>
      </c>
      <c r="AK45" s="2">
        <v>244.43343999999999</v>
      </c>
      <c r="AL45" s="1">
        <v>49.437010999999998</v>
      </c>
      <c r="AM45" s="2">
        <v>140.21584000000001</v>
      </c>
      <c r="AN45" s="1">
        <v>1.35223</v>
      </c>
      <c r="AO45" s="2">
        <v>355.68610000000001</v>
      </c>
      <c r="AP45" s="1">
        <v>9.7814060000000005</v>
      </c>
      <c r="AQ45" s="1">
        <v>25.692629</v>
      </c>
      <c r="AR45" s="1">
        <v>3.754867</v>
      </c>
      <c r="AS45" s="1">
        <v>18.893335999999998</v>
      </c>
      <c r="AT45" s="1">
        <v>5.7210000000000001</v>
      </c>
      <c r="AU45" s="1">
        <v>1.346705</v>
      </c>
      <c r="AV45" s="1">
        <v>7.109121</v>
      </c>
      <c r="AW45" s="1">
        <v>1.224998</v>
      </c>
      <c r="AX45" s="1">
        <v>8.3040000000000003</v>
      </c>
      <c r="AY45" s="1">
        <v>1.7949999999999999</v>
      </c>
      <c r="AZ45" s="1">
        <v>5.43</v>
      </c>
      <c r="BA45" s="1">
        <v>0.83533060000000003</v>
      </c>
      <c r="BB45" s="1">
        <v>5.400055</v>
      </c>
      <c r="BC45" s="1">
        <v>0.86468500000000004</v>
      </c>
      <c r="BD45" s="1">
        <v>4.0130080000000001</v>
      </c>
      <c r="BE45" s="31">
        <v>0.10509499999999999</v>
      </c>
      <c r="BF45" s="1">
        <v>9.6812000000000005</v>
      </c>
      <c r="BG45" s="1">
        <v>2.9267050000000001</v>
      </c>
      <c r="BH45" s="1">
        <v>0.98240000000000005</v>
      </c>
    </row>
    <row r="46" spans="1:60" x14ac:dyDescent="0.25">
      <c r="A46" s="11" t="s">
        <v>53</v>
      </c>
      <c r="B46" s="10" t="s">
        <v>78</v>
      </c>
      <c r="C46" s="5" t="s">
        <v>83</v>
      </c>
      <c r="D46" s="5" t="s">
        <v>93</v>
      </c>
      <c r="E46" s="10" t="s">
        <v>98</v>
      </c>
      <c r="F46" s="12">
        <v>68.84705697642427</v>
      </c>
      <c r="G46" s="12">
        <v>0.43022934282907604</v>
      </c>
      <c r="H46" s="12">
        <v>15.919431354223947</v>
      </c>
      <c r="I46" s="12">
        <v>3.2136165117878153</v>
      </c>
      <c r="J46" s="12">
        <v>9.9888861100196347E-2</v>
      </c>
      <c r="K46" s="12">
        <v>0.73087177662082425</v>
      </c>
      <c r="L46" s="12">
        <v>4.1679882318271062</v>
      </c>
      <c r="M46" s="12">
        <v>4.4963166506876169</v>
      </c>
      <c r="N46" s="12">
        <v>1.0867050948919434</v>
      </c>
      <c r="O46" s="12">
        <v>8.4939233988212071E-2</v>
      </c>
      <c r="P46" s="12">
        <v>0.39292730844806806</v>
      </c>
      <c r="Q46" s="1">
        <f>SUM(F46:P46)</f>
        <v>99.469971342829083</v>
      </c>
      <c r="R46" s="1"/>
      <c r="S46" s="1">
        <v>69.488404349784048</v>
      </c>
      <c r="T46" s="1">
        <v>0.43423716060784062</v>
      </c>
      <c r="U46" s="1">
        <v>16.067729421458818</v>
      </c>
      <c r="V46" s="1">
        <v>3.2435530784231399</v>
      </c>
      <c r="W46" s="1">
        <v>0.10081937957851632</v>
      </c>
      <c r="X46" s="1">
        <v>0.73768024040685176</v>
      </c>
      <c r="Y46" s="1">
        <v>4.206815284457579</v>
      </c>
      <c r="Z46" s="1">
        <v>4.538202259170486</v>
      </c>
      <c r="AA46" s="1">
        <v>1.0968283374651777</v>
      </c>
      <c r="AB46" s="1">
        <v>8.5730488647538836E-2</v>
      </c>
      <c r="AC46" s="1"/>
      <c r="AD46" s="1">
        <v>5.635030596635664</v>
      </c>
      <c r="AE46" s="1">
        <v>0.81471062323379684</v>
      </c>
      <c r="AF46" s="1">
        <v>0.98567648993193846</v>
      </c>
      <c r="AG46" s="1">
        <v>1.8569532254837728</v>
      </c>
      <c r="AH46" s="1">
        <v>1.428215312178085</v>
      </c>
      <c r="AJ46" s="16">
        <v>13.198683423099942</v>
      </c>
      <c r="AK46" s="17">
        <v>250.02692998204668</v>
      </c>
      <c r="AL46" s="17">
        <v>37.687013764213049</v>
      </c>
      <c r="AM46" s="17">
        <v>100.73459006582885</v>
      </c>
      <c r="AN46" s="18">
        <v>1.2342908438061042</v>
      </c>
      <c r="AO46" s="17">
        <v>314.21454219030522</v>
      </c>
      <c r="AP46" s="16">
        <v>7.7917414721723519</v>
      </c>
      <c r="AQ46" s="16">
        <v>18.073010173548774</v>
      </c>
      <c r="AR46" s="16">
        <v>2.6660682226211851</v>
      </c>
      <c r="AS46" s="16">
        <v>13.405146618791143</v>
      </c>
      <c r="AT46" s="16">
        <v>4.1472172351885099</v>
      </c>
      <c r="AU46" s="18">
        <v>1.1739916217833632</v>
      </c>
      <c r="AV46" s="16">
        <v>5.1122082585278283</v>
      </c>
      <c r="AW46" s="18">
        <v>0.95751047277079593</v>
      </c>
      <c r="AX46" s="16">
        <v>5.9844404548174746</v>
      </c>
      <c r="AY46" s="18">
        <v>1.2866546977857569</v>
      </c>
      <c r="AZ46" s="16">
        <v>4.0095751047277082</v>
      </c>
      <c r="BA46" s="18">
        <v>0.6582884500299222</v>
      </c>
      <c r="BB46" s="16">
        <v>4.673847995212447</v>
      </c>
      <c r="BC46" s="18">
        <v>0.69120287253141832</v>
      </c>
      <c r="BD46" s="16">
        <v>3.0774985038898865</v>
      </c>
      <c r="BE46" s="34">
        <v>0.11968880909634949</v>
      </c>
      <c r="BF46" s="2">
        <v>11.59634949132256</v>
      </c>
      <c r="BG46" s="18">
        <v>1.8102932375822862</v>
      </c>
      <c r="BH46" s="18">
        <v>0.59844404548174746</v>
      </c>
    </row>
    <row r="47" spans="1:60" x14ac:dyDescent="0.25">
      <c r="A47" s="11"/>
      <c r="B47" s="10"/>
      <c r="D47" s="5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J47" s="16"/>
      <c r="AK47" s="17"/>
      <c r="AL47" s="17"/>
      <c r="AM47" s="17"/>
      <c r="AN47" s="18"/>
      <c r="AO47" s="17"/>
      <c r="AP47" s="16"/>
      <c r="AQ47" s="17"/>
      <c r="AR47" s="16"/>
      <c r="AS47" s="16"/>
      <c r="AT47" s="16"/>
      <c r="AU47" s="18"/>
      <c r="AV47" s="16"/>
      <c r="AW47" s="18"/>
      <c r="AX47" s="16"/>
      <c r="AY47" s="18"/>
      <c r="AZ47" s="16"/>
      <c r="BA47" s="18"/>
      <c r="BB47" s="16"/>
      <c r="BC47" s="18"/>
      <c r="BD47" s="16"/>
      <c r="BE47" s="34"/>
      <c r="BF47" s="2"/>
      <c r="BG47" s="16"/>
      <c r="BH47" s="18"/>
    </row>
    <row r="48" spans="1:60" ht="45" x14ac:dyDescent="0.25">
      <c r="A48" s="7" t="s">
        <v>59</v>
      </c>
      <c r="B48" s="10" t="s">
        <v>78</v>
      </c>
      <c r="C48" s="8" t="s">
        <v>85</v>
      </c>
      <c r="D48" s="8" t="s">
        <v>92</v>
      </c>
      <c r="E48" s="10" t="s">
        <v>99</v>
      </c>
      <c r="F48" s="1">
        <v>49.98</v>
      </c>
      <c r="G48" s="1">
        <v>0.72039999999999993</v>
      </c>
      <c r="H48" s="1">
        <v>17.809999999999999</v>
      </c>
      <c r="I48" s="1">
        <v>10.497567567567566</v>
      </c>
      <c r="J48" s="1">
        <v>0.22919999999999996</v>
      </c>
      <c r="K48" s="1">
        <v>6.32</v>
      </c>
      <c r="L48" s="1">
        <v>9.9600000000000009</v>
      </c>
      <c r="M48" s="1">
        <v>1.994</v>
      </c>
      <c r="N48" s="1">
        <v>0.20810000000000001</v>
      </c>
      <c r="O48" s="1">
        <v>8.2719999999999988E-2</v>
      </c>
      <c r="P48" s="1">
        <v>1.3</v>
      </c>
      <c r="Q48" s="1">
        <v>99.101987567567576</v>
      </c>
      <c r="R48" s="1"/>
      <c r="S48" s="1">
        <v>51.103255918465635</v>
      </c>
      <c r="T48" s="1">
        <v>0.73659034741221763</v>
      </c>
      <c r="U48" s="1">
        <v>18.210263863702938</v>
      </c>
      <c r="V48" s="1">
        <v>10.733491034949783</v>
      </c>
      <c r="W48" s="1">
        <v>0.23435106555646898</v>
      </c>
      <c r="X48" s="1">
        <v>6.4620363626391111</v>
      </c>
      <c r="Y48" s="1">
        <v>10.183842115804676</v>
      </c>
      <c r="Z48" s="1">
        <v>2.0388133713769601</v>
      </c>
      <c r="AA48" s="1">
        <v>0.21277686187740494</v>
      </c>
      <c r="AB48" s="1">
        <v>8.4579058214795444E-2</v>
      </c>
      <c r="AC48" s="1"/>
      <c r="AD48" s="1">
        <v>2.2515902332543649</v>
      </c>
      <c r="AE48" s="1">
        <v>0.62420249096022495</v>
      </c>
      <c r="AF48" s="1"/>
      <c r="AG48" s="1"/>
      <c r="AH48" s="1">
        <v>-7.932251882550311</v>
      </c>
      <c r="AJ48" s="1">
        <v>3.73122</v>
      </c>
      <c r="AK48" s="2">
        <v>272.73344000000003</v>
      </c>
      <c r="AL48" s="1">
        <v>15.307011000000001</v>
      </c>
      <c r="AM48" s="1">
        <v>23.575839999999999</v>
      </c>
      <c r="AN48" s="1">
        <v>0.32543</v>
      </c>
      <c r="AO48" s="2">
        <v>76.576099999999997</v>
      </c>
      <c r="AP48" s="1">
        <v>1.834406</v>
      </c>
      <c r="AQ48" s="1">
        <v>4.6296289999999996</v>
      </c>
      <c r="AR48" s="1">
        <v>0.74246699999999999</v>
      </c>
      <c r="AS48" s="1">
        <v>4.1823360000000003</v>
      </c>
      <c r="AT48" s="1">
        <v>1.6479999999999999</v>
      </c>
      <c r="AU48" s="1">
        <v>0.62390499999999993</v>
      </c>
      <c r="AV48" s="1">
        <v>2.0881210000000001</v>
      </c>
      <c r="AW48" s="1">
        <v>0.39319799999999999</v>
      </c>
      <c r="AX48" s="1">
        <v>2.5979999999999999</v>
      </c>
      <c r="AY48" s="1">
        <v>0.60650000000000004</v>
      </c>
      <c r="AZ48" s="1">
        <v>1.7110000000000001</v>
      </c>
      <c r="BA48" s="1">
        <v>0.23623059999999999</v>
      </c>
      <c r="BB48" s="1">
        <v>1.5570549999999999</v>
      </c>
      <c r="BC48" s="1">
        <v>0.27848500000000004</v>
      </c>
      <c r="BD48" s="1">
        <v>0.72740800000000005</v>
      </c>
      <c r="BE48" s="31">
        <v>2.1595E-2</v>
      </c>
      <c r="BF48" s="1">
        <v>2.4792000000000001</v>
      </c>
      <c r="BG48" s="1">
        <v>0.28400500000000001</v>
      </c>
      <c r="BH48" s="1">
        <v>0.1018</v>
      </c>
    </row>
    <row r="49" spans="1:60" ht="45" x14ac:dyDescent="0.25">
      <c r="A49" s="11" t="s">
        <v>51</v>
      </c>
      <c r="B49" s="10" t="s">
        <v>78</v>
      </c>
      <c r="C49" s="5" t="s">
        <v>85</v>
      </c>
      <c r="D49" s="5" t="s">
        <v>92</v>
      </c>
      <c r="E49" s="10" t="s">
        <v>99</v>
      </c>
      <c r="F49" s="12">
        <v>49.059514539600016</v>
      </c>
      <c r="G49" s="12">
        <v>0.70396315220000016</v>
      </c>
      <c r="H49" s="12">
        <v>17.850811730200004</v>
      </c>
      <c r="I49" s="12">
        <v>11.810027909400002</v>
      </c>
      <c r="J49" s="12">
        <v>0.26257879000000012</v>
      </c>
      <c r="K49" s="12">
        <v>6.4525033316000018</v>
      </c>
      <c r="L49" s="12">
        <v>10.399591734800003</v>
      </c>
      <c r="M49" s="12">
        <v>1.9202220596000004</v>
      </c>
      <c r="N49" s="12">
        <v>0.20574887760000002</v>
      </c>
      <c r="O49" s="12">
        <v>8.600085360000001E-2</v>
      </c>
      <c r="P49" s="12">
        <v>0.19999999999997797</v>
      </c>
      <c r="Q49" s="1">
        <f>SUM(F49:P49)</f>
        <v>98.950962978600018</v>
      </c>
      <c r="R49" s="1"/>
      <c r="S49" s="1">
        <v>49.680036588839663</v>
      </c>
      <c r="T49" s="1">
        <v>0.7128671265236709</v>
      </c>
      <c r="U49" s="1">
        <v>18.076595095146956</v>
      </c>
      <c r="V49" s="1">
        <v>11.95940530925183</v>
      </c>
      <c r="W49" s="1">
        <v>0.26589997917985125</v>
      </c>
      <c r="X49" s="1">
        <v>6.5341168703319887</v>
      </c>
      <c r="Y49" s="1">
        <v>10.531129440280658</v>
      </c>
      <c r="Z49" s="1">
        <v>1.9445097057090215</v>
      </c>
      <c r="AA49" s="1">
        <v>0.20835126199689527</v>
      </c>
      <c r="AB49" s="1">
        <v>8.7088622739442997E-2</v>
      </c>
      <c r="AC49" s="1"/>
      <c r="AD49" s="1">
        <v>2.1528609677059167</v>
      </c>
      <c r="AE49" s="1">
        <v>0.64668077790257716</v>
      </c>
      <c r="AF49" s="1"/>
      <c r="AG49" s="1"/>
      <c r="AH49" s="1">
        <v>-8.3782684725747423</v>
      </c>
      <c r="AJ49" s="16">
        <v>2.296313968746273</v>
      </c>
      <c r="AK49" s="17">
        <v>240.7058928784445</v>
      </c>
      <c r="AL49" s="16">
        <v>14.332577836096863</v>
      </c>
      <c r="AM49" s="17">
        <v>20.683227961350351</v>
      </c>
      <c r="AN49" s="18">
        <v>0.25050697840868424</v>
      </c>
      <c r="AO49" s="17">
        <v>105.99576523917452</v>
      </c>
      <c r="AP49" s="18">
        <v>1.5969819873553619</v>
      </c>
      <c r="AQ49" s="16">
        <v>4.0260050101395679</v>
      </c>
      <c r="AR49" s="18">
        <v>0.61732076822140047</v>
      </c>
      <c r="AS49" s="16">
        <v>3.7576046761302635</v>
      </c>
      <c r="AT49" s="18">
        <v>1.4105928665155669</v>
      </c>
      <c r="AU49" s="18">
        <v>0.51017535488488608</v>
      </c>
      <c r="AV49" s="18">
        <v>1.8758201121316951</v>
      </c>
      <c r="AW49" s="18">
        <v>0.36</v>
      </c>
      <c r="AX49" s="16">
        <v>2.4454252654181081</v>
      </c>
      <c r="AY49" s="18">
        <v>0.53680066801860904</v>
      </c>
      <c r="AZ49" s="18">
        <v>1.6402242633901944</v>
      </c>
      <c r="BA49" s="18">
        <v>0.26840033400930452</v>
      </c>
      <c r="BB49" s="18">
        <v>1.7386377191936062</v>
      </c>
      <c r="BC49" s="18">
        <v>0.26243588214243113</v>
      </c>
      <c r="BD49" s="18">
        <v>0.70976977215793868</v>
      </c>
      <c r="BE49" s="30" t="s">
        <v>134</v>
      </c>
      <c r="BF49" s="2">
        <v>7.3964173525786299</v>
      </c>
      <c r="BG49" s="18">
        <v>0.15656686150542765</v>
      </c>
      <c r="BH49" s="22">
        <v>8.9466778003101516E-2</v>
      </c>
    </row>
    <row r="50" spans="1:60" ht="45" x14ac:dyDescent="0.25">
      <c r="A50" s="7" t="s">
        <v>57</v>
      </c>
      <c r="B50" s="10" t="s">
        <v>79</v>
      </c>
      <c r="C50" s="8" t="s">
        <v>85</v>
      </c>
      <c r="D50" s="8" t="s">
        <v>94</v>
      </c>
      <c r="E50" s="10" t="s">
        <v>99</v>
      </c>
      <c r="F50" s="1">
        <v>52.418624999999999</v>
      </c>
      <c r="G50" s="1">
        <v>1.4359999999999999</v>
      </c>
      <c r="H50" s="1">
        <v>15</v>
      </c>
      <c r="I50" s="1">
        <v>12.675675675675675</v>
      </c>
      <c r="J50" s="1">
        <v>0.21210000000000001</v>
      </c>
      <c r="K50" s="1">
        <v>4.5549999999999997</v>
      </c>
      <c r="L50" s="1">
        <v>9.2579999999999991</v>
      </c>
      <c r="M50" s="1">
        <v>2.339</v>
      </c>
      <c r="N50" s="1">
        <v>0.60079999999999989</v>
      </c>
      <c r="O50" s="1">
        <v>0.16</v>
      </c>
      <c r="P50" s="1">
        <v>0.9027500000000005</v>
      </c>
      <c r="Q50" s="1">
        <v>99.55795067567567</v>
      </c>
      <c r="R50" s="1"/>
      <c r="S50" s="1">
        <v>53.133159368175392</v>
      </c>
      <c r="T50" s="1">
        <v>1.4555745568049496</v>
      </c>
      <c r="U50" s="1">
        <v>15.204469604508528</v>
      </c>
      <c r="V50" s="1">
        <v>12.848461701827928</v>
      </c>
      <c r="W50" s="1">
        <v>0.21499120020775059</v>
      </c>
      <c r="X50" s="1">
        <v>4.6170906032357566</v>
      </c>
      <c r="Y50" s="1">
        <v>9.3841986399026638</v>
      </c>
      <c r="Z50" s="1">
        <v>2.3708836269963633</v>
      </c>
      <c r="AA50" s="1">
        <v>0.60898968922591479</v>
      </c>
      <c r="AB50" s="1">
        <v>0.16218100911475763</v>
      </c>
      <c r="AC50" s="1"/>
      <c r="AD50" s="1">
        <v>2.9798733162222781</v>
      </c>
      <c r="AE50" s="1">
        <v>0.73564588610821358</v>
      </c>
      <c r="AF50" s="1"/>
      <c r="AG50" s="1"/>
      <c r="AH50" s="1">
        <v>-6.4043253236803857</v>
      </c>
      <c r="AJ50" s="1">
        <v>12.937550000000002</v>
      </c>
      <c r="AK50" s="2">
        <v>282.14558999999997</v>
      </c>
      <c r="AL50" s="1">
        <v>33.334893000000001</v>
      </c>
      <c r="AM50" s="1">
        <v>76.728310000000008</v>
      </c>
      <c r="AN50" s="1">
        <v>0.89114300000000002</v>
      </c>
      <c r="AO50" s="2">
        <v>184.17410000000001</v>
      </c>
      <c r="AP50" s="1">
        <v>5.9178450000000007</v>
      </c>
      <c r="AQ50" s="1">
        <v>15.414323</v>
      </c>
      <c r="AR50" s="1">
        <v>2.3368380000000002</v>
      </c>
      <c r="AS50" s="1">
        <v>12.163302999999999</v>
      </c>
      <c r="AT50" s="1">
        <v>3.919</v>
      </c>
      <c r="AU50" s="1">
        <v>1.1888730000000001</v>
      </c>
      <c r="AV50" s="1">
        <v>5.1375720000000005</v>
      </c>
      <c r="AW50" s="1">
        <v>0.87150000000000005</v>
      </c>
      <c r="AX50" s="1">
        <v>5.8799530000000004</v>
      </c>
      <c r="AY50" s="1">
        <v>1.2709999999999999</v>
      </c>
      <c r="AZ50" s="1">
        <v>3.7111399999999999</v>
      </c>
      <c r="BA50" s="1">
        <v>0.55120000000000002</v>
      </c>
      <c r="BB50" s="1">
        <v>3.7040000000000002</v>
      </c>
      <c r="BC50" s="1">
        <v>0.53820100000000004</v>
      </c>
      <c r="BD50" s="1">
        <v>2.2189899999999998</v>
      </c>
      <c r="BE50" s="31">
        <v>6.2797000000000006E-2</v>
      </c>
      <c r="BF50" s="1">
        <v>5.6848999999999998</v>
      </c>
      <c r="BG50" s="1">
        <v>1.3351380000000002</v>
      </c>
      <c r="BH50" s="1">
        <v>0.44088300000000002</v>
      </c>
    </row>
    <row r="51" spans="1:60" ht="45" x14ac:dyDescent="0.25">
      <c r="A51" s="7" t="s">
        <v>61</v>
      </c>
      <c r="B51" s="10" t="s">
        <v>81</v>
      </c>
      <c r="C51" s="8" t="s">
        <v>85</v>
      </c>
      <c r="D51" s="9" t="s">
        <v>94</v>
      </c>
      <c r="E51" s="10" t="s">
        <v>99</v>
      </c>
      <c r="F51" s="1">
        <v>53.89605000000001</v>
      </c>
      <c r="G51" s="1">
        <v>1.41</v>
      </c>
      <c r="H51" s="1">
        <v>15.4</v>
      </c>
      <c r="I51" s="1">
        <v>11.333333333333332</v>
      </c>
      <c r="J51" s="1">
        <v>0.19370000000000001</v>
      </c>
      <c r="K51" s="1">
        <v>3.58</v>
      </c>
      <c r="L51" s="1">
        <v>8.3339999999999996</v>
      </c>
      <c r="M51" s="1">
        <v>2.7389999999999999</v>
      </c>
      <c r="N51" s="1">
        <v>0.75019999999999987</v>
      </c>
      <c r="O51" s="1">
        <v>0.19119999999999998</v>
      </c>
      <c r="P51" s="1">
        <v>1.7296000000000009</v>
      </c>
      <c r="Q51" s="1">
        <f>SUM(F51:P51)</f>
        <v>99.557083333333352</v>
      </c>
      <c r="R51" s="1"/>
      <c r="S51" s="1">
        <v>55.092953599099374</v>
      </c>
      <c r="T51" s="1">
        <v>1.441312759928234</v>
      </c>
      <c r="U51" s="1">
        <v>15.741997519783549</v>
      </c>
      <c r="V51" s="1">
        <v>11.585019819754127</v>
      </c>
      <c r="W51" s="1">
        <v>0.19800161815468009</v>
      </c>
      <c r="X51" s="1">
        <v>3.6595033195340978</v>
      </c>
      <c r="Y51" s="1">
        <v>8.5190783980439022</v>
      </c>
      <c r="Z51" s="1">
        <v>2.7998267017329308</v>
      </c>
      <c r="AA51" s="1">
        <v>0.76686016489231268</v>
      </c>
      <c r="AB51" s="1">
        <v>0.19544609907679311</v>
      </c>
      <c r="AC51" s="1"/>
      <c r="AD51" s="1">
        <v>3.5666868666252434</v>
      </c>
      <c r="AE51" s="1">
        <v>0.75994635672776034</v>
      </c>
      <c r="AF51" s="1"/>
      <c r="AG51" s="1"/>
      <c r="AH51" s="1">
        <v>-4.9523915314186588</v>
      </c>
      <c r="AJ51" s="1">
        <v>13.9902302212964</v>
      </c>
      <c r="AK51" s="2">
        <v>301.7</v>
      </c>
      <c r="AL51" s="1">
        <v>40.573471249776397</v>
      </c>
      <c r="AM51" s="1">
        <v>97.761808071802406</v>
      </c>
      <c r="AN51" s="1">
        <v>1.1657819490908099</v>
      </c>
      <c r="AO51" s="2">
        <v>198.1</v>
      </c>
      <c r="AP51" s="1">
        <v>7.5463664215314497</v>
      </c>
      <c r="AQ51" s="1">
        <v>19.7100913678665</v>
      </c>
      <c r="AR51" s="1">
        <v>3.05684296466498</v>
      </c>
      <c r="AS51" s="1">
        <v>15.413767485925201</v>
      </c>
      <c r="AT51" s="1">
        <v>4.9083464686658198</v>
      </c>
      <c r="AU51" s="1">
        <v>1.49374609785267</v>
      </c>
      <c r="AV51" s="1">
        <v>6.4317885326653803</v>
      </c>
      <c r="AW51" s="1">
        <v>1.1216884966909499</v>
      </c>
      <c r="AX51" s="1">
        <v>7.1608142280570801</v>
      </c>
      <c r="AY51" s="1">
        <v>1.6118731243955899</v>
      </c>
      <c r="AZ51" s="1">
        <v>4.7878543056290397</v>
      </c>
      <c r="BA51" s="19">
        <v>0.69938547556501995</v>
      </c>
      <c r="BB51" s="1">
        <v>4.58215749454377</v>
      </c>
      <c r="BC51" s="19">
        <v>0.71746170604783299</v>
      </c>
      <c r="BD51" s="1">
        <v>2.8050599600191299</v>
      </c>
      <c r="BE51" s="32">
        <v>7.8950098535310501E-2</v>
      </c>
      <c r="BF51" s="1">
        <v>7.7381138430118197</v>
      </c>
      <c r="BG51" s="1">
        <v>1.5079906303750099</v>
      </c>
      <c r="BH51" s="19">
        <v>0.55891654399623902</v>
      </c>
    </row>
    <row r="52" spans="1:60" ht="45" x14ac:dyDescent="0.25">
      <c r="A52" s="11" t="s">
        <v>52</v>
      </c>
      <c r="B52" s="10" t="s">
        <v>78</v>
      </c>
      <c r="C52" s="5" t="s">
        <v>87</v>
      </c>
      <c r="D52" s="5" t="s">
        <v>91</v>
      </c>
      <c r="E52" s="10" t="s">
        <v>99</v>
      </c>
      <c r="F52" s="12">
        <v>54.98665843249276</v>
      </c>
      <c r="G52" s="12">
        <v>0.81523438215324973</v>
      </c>
      <c r="H52" s="12">
        <v>16.589695849854522</v>
      </c>
      <c r="I52" s="12">
        <v>10.905804019010677</v>
      </c>
      <c r="J52" s="12">
        <v>0.18492543569350159</v>
      </c>
      <c r="K52" s="12">
        <v>4.426137782638218</v>
      </c>
      <c r="L52" s="12">
        <v>7.9654147064985503</v>
      </c>
      <c r="M52" s="12">
        <v>2.9259081754607195</v>
      </c>
      <c r="N52" s="12">
        <v>0.52808082172647941</v>
      </c>
      <c r="O52" s="12">
        <v>0.10437347837051413</v>
      </c>
      <c r="P52" s="12">
        <v>-0.19398642095059829</v>
      </c>
      <c r="Q52" s="1">
        <f>SUM(F52:P52)</f>
        <v>99.238246662948598</v>
      </c>
      <c r="R52" s="1"/>
      <c r="S52" s="1">
        <v>55.300637154649813</v>
      </c>
      <c r="T52" s="1">
        <v>0.81988944316011603</v>
      </c>
      <c r="U52" s="1">
        <v>16.684424492263414</v>
      </c>
      <c r="V52" s="1">
        <v>10.968077132300296</v>
      </c>
      <c r="W52" s="1">
        <v>0.1859813764189171</v>
      </c>
      <c r="X52" s="1">
        <v>4.4514114240032407</v>
      </c>
      <c r="Y52" s="1">
        <v>8.0108979346541194</v>
      </c>
      <c r="Z52" s="1">
        <v>2.9426153720110952</v>
      </c>
      <c r="AA52" s="1">
        <v>0.53109621030123499</v>
      </c>
      <c r="AB52" s="1">
        <v>0.10496946023775368</v>
      </c>
      <c r="AC52" s="1"/>
      <c r="AD52" s="1">
        <v>3.4737115823123301</v>
      </c>
      <c r="AE52" s="1">
        <v>0.71131264128838501</v>
      </c>
      <c r="AF52" s="1"/>
      <c r="AG52" s="1"/>
      <c r="AH52" s="1">
        <v>-4.5371863523417897</v>
      </c>
      <c r="AJ52" s="16">
        <v>5.7100238663484486</v>
      </c>
      <c r="AK52" s="17">
        <v>272.02267303102627</v>
      </c>
      <c r="AL52" s="17">
        <v>26.023269689737475</v>
      </c>
      <c r="AM52" s="17">
        <v>60.562350835322199</v>
      </c>
      <c r="AN52" s="18">
        <v>0.63394988066825775</v>
      </c>
      <c r="AO52" s="17">
        <v>166.20823389021481</v>
      </c>
      <c r="AP52" s="16">
        <v>4.1348448687350841</v>
      </c>
      <c r="AQ52" s="16">
        <v>10.143198090692126</v>
      </c>
      <c r="AR52" s="18">
        <v>1.5572792362768497</v>
      </c>
      <c r="AS52" s="16">
        <v>8.3532219570405744</v>
      </c>
      <c r="AT52" s="16">
        <v>2.7893794749403349</v>
      </c>
      <c r="AU52" s="18">
        <v>0.83189140811455853</v>
      </c>
      <c r="AV52" s="16">
        <v>3.5501193317422439</v>
      </c>
      <c r="AW52" s="18">
        <v>0.65632458233890212</v>
      </c>
      <c r="AX52" s="16">
        <v>4.4152744630071599</v>
      </c>
      <c r="AY52" s="18">
        <v>0.92482100238663489</v>
      </c>
      <c r="AZ52" s="16">
        <v>2.7147971360381864</v>
      </c>
      <c r="BA52" s="18">
        <v>0.47732696897374699</v>
      </c>
      <c r="BB52" s="16">
        <v>3.1175417661097851</v>
      </c>
      <c r="BC52" s="18">
        <v>0.42661097852028645</v>
      </c>
      <c r="BD52" s="18">
        <v>1.8511336515513128</v>
      </c>
      <c r="BE52" s="30" t="s">
        <v>134</v>
      </c>
      <c r="BF52" s="2">
        <v>5.8666467780429583</v>
      </c>
      <c r="BG52" s="18">
        <v>0.72195704057279242</v>
      </c>
      <c r="BH52" s="18">
        <v>0.26849642004773272</v>
      </c>
    </row>
    <row r="53" spans="1:60" ht="45" x14ac:dyDescent="0.25">
      <c r="A53" s="7" t="s">
        <v>54</v>
      </c>
      <c r="B53" s="10" t="s">
        <v>79</v>
      </c>
      <c r="C53" s="8" t="s">
        <v>87</v>
      </c>
      <c r="D53" s="8" t="s">
        <v>91</v>
      </c>
      <c r="E53" s="10" t="s">
        <v>99</v>
      </c>
      <c r="F53" s="1">
        <v>58.04</v>
      </c>
      <c r="G53" s="1">
        <v>0.77710000000000001</v>
      </c>
      <c r="H53" s="1">
        <v>16.739999999999998</v>
      </c>
      <c r="I53" s="1">
        <v>8.544144144144143</v>
      </c>
      <c r="J53" s="1">
        <v>0.17009999999999997</v>
      </c>
      <c r="K53" s="1">
        <v>3.8959999999999999</v>
      </c>
      <c r="L53" s="1">
        <v>7.64</v>
      </c>
      <c r="M53" s="1">
        <v>3.0230000000000001</v>
      </c>
      <c r="N53" s="1">
        <v>0.55579999999999996</v>
      </c>
      <c r="O53" s="1">
        <v>0.1104</v>
      </c>
      <c r="P53" s="1">
        <v>0.61</v>
      </c>
      <c r="Q53" s="1">
        <v>100.10654414414414</v>
      </c>
      <c r="R53" s="1"/>
      <c r="S53" s="1">
        <v>58.333684349795519</v>
      </c>
      <c r="T53" s="1">
        <v>0.78103215210589427</v>
      </c>
      <c r="U53" s="1">
        <v>16.824704962363487</v>
      </c>
      <c r="V53" s="1">
        <v>8.5873778005454557</v>
      </c>
      <c r="W53" s="1">
        <v>0.17096071171433869</v>
      </c>
      <c r="X53" s="1">
        <v>3.9157138908822073</v>
      </c>
      <c r="Y53" s="1">
        <v>7.6786586566581283</v>
      </c>
      <c r="Z53" s="1">
        <v>3.0382964815546498</v>
      </c>
      <c r="AA53" s="1">
        <v>0.5586123666715429</v>
      </c>
      <c r="AB53" s="1">
        <v>0.11095862770877714</v>
      </c>
      <c r="AC53" s="1"/>
      <c r="AD53" s="1">
        <v>3.5969088482261928</v>
      </c>
      <c r="AE53" s="1">
        <v>0.68682034911677969</v>
      </c>
      <c r="AF53" s="1"/>
      <c r="AG53" s="1"/>
      <c r="AH53" s="1">
        <v>-4.081749808431935</v>
      </c>
      <c r="AJ53" s="1">
        <v>7.44855</v>
      </c>
      <c r="AK53" s="2">
        <v>299.54559</v>
      </c>
      <c r="AL53" s="1">
        <v>26.274893000000002</v>
      </c>
      <c r="AM53" s="1">
        <v>61.58831</v>
      </c>
      <c r="AN53" s="1">
        <v>0.67084299999999997</v>
      </c>
      <c r="AO53" s="2">
        <v>146.97409999999999</v>
      </c>
      <c r="AP53" s="1">
        <v>4.3728450000000008</v>
      </c>
      <c r="AQ53" s="1">
        <v>11.184322999999999</v>
      </c>
      <c r="AR53" s="1">
        <v>1.7368379999999999</v>
      </c>
      <c r="AS53" s="1">
        <v>8.7273029999999991</v>
      </c>
      <c r="AT53" s="1">
        <v>2.9689999999999999</v>
      </c>
      <c r="AU53" s="1">
        <v>0.94387299999999996</v>
      </c>
      <c r="AV53" s="1">
        <v>3.7675719999999999</v>
      </c>
      <c r="AW53" s="1">
        <v>0.65700000000000003</v>
      </c>
      <c r="AX53" s="1">
        <v>4.3279529999999999</v>
      </c>
      <c r="AY53" s="1">
        <v>0.95679999999999998</v>
      </c>
      <c r="AZ53" s="1">
        <v>2.9611399999999999</v>
      </c>
      <c r="BA53" s="1">
        <v>0.4632</v>
      </c>
      <c r="BB53" s="1">
        <v>2.7010000000000001</v>
      </c>
      <c r="BC53" s="1">
        <v>0.45980100000000002</v>
      </c>
      <c r="BD53" s="1">
        <v>1.8229900000000001</v>
      </c>
      <c r="BE53" s="31">
        <v>4.7527E-2</v>
      </c>
      <c r="BF53" s="1">
        <v>3.6869000000000001</v>
      </c>
      <c r="BG53" s="1">
        <v>0.80273799999999995</v>
      </c>
      <c r="BH53" s="1">
        <v>0.309583</v>
      </c>
    </row>
    <row r="54" spans="1:60" ht="45" x14ac:dyDescent="0.25">
      <c r="A54" s="7" t="s">
        <v>55</v>
      </c>
      <c r="B54" s="10" t="s">
        <v>79</v>
      </c>
      <c r="C54" s="8" t="s">
        <v>87</v>
      </c>
      <c r="D54" s="8" t="s">
        <v>91</v>
      </c>
      <c r="E54" s="10" t="s">
        <v>99</v>
      </c>
      <c r="F54" s="1">
        <v>58.530329000000002</v>
      </c>
      <c r="G54" s="1">
        <v>0.75149999999999995</v>
      </c>
      <c r="H54" s="1">
        <v>16.809999999999999</v>
      </c>
      <c r="I54" s="1">
        <v>8.1108108108108095</v>
      </c>
      <c r="J54" s="1">
        <v>0.17609999999999998</v>
      </c>
      <c r="K54" s="1">
        <v>3.5950000000000002</v>
      </c>
      <c r="L54" s="1">
        <v>7.3230000000000004</v>
      </c>
      <c r="M54" s="1">
        <v>3.2989999999999999</v>
      </c>
      <c r="N54" s="1">
        <v>0.56059999999999999</v>
      </c>
      <c r="O54" s="1">
        <v>0.127</v>
      </c>
      <c r="P54" s="1">
        <v>0.77371300000000087</v>
      </c>
      <c r="Q54" s="1">
        <v>100.0570528108108</v>
      </c>
      <c r="R54" s="1"/>
      <c r="S54" s="1">
        <v>58.952820394169223</v>
      </c>
      <c r="T54" s="1">
        <v>0.75692457710630956</v>
      </c>
      <c r="U54" s="1">
        <v>16.93134017452703</v>
      </c>
      <c r="V54" s="1">
        <v>8.169357342597813</v>
      </c>
      <c r="W54" s="1">
        <v>0.17737114840774601</v>
      </c>
      <c r="X54" s="1">
        <v>3.6209499064500106</v>
      </c>
      <c r="Y54" s="1">
        <v>7.3758598511636801</v>
      </c>
      <c r="Z54" s="1">
        <v>3.3228132799384102</v>
      </c>
      <c r="AA54" s="1">
        <v>0.56464659737298362</v>
      </c>
      <c r="AB54" s="1">
        <v>0.12791672826680148</v>
      </c>
      <c r="AC54" s="1"/>
      <c r="AD54" s="1">
        <v>3.887459877311394</v>
      </c>
      <c r="AE54" s="1">
        <v>0.69288757027579273</v>
      </c>
      <c r="AF54" s="1"/>
      <c r="AG54" s="1"/>
      <c r="AH54" s="1">
        <v>-3.4883999738522862</v>
      </c>
      <c r="AJ54" s="1">
        <v>7.8065499999999997</v>
      </c>
      <c r="AK54" s="2">
        <v>285.44558999999998</v>
      </c>
      <c r="AL54" s="1">
        <v>28.504893000000003</v>
      </c>
      <c r="AM54" s="1">
        <v>67.558310000000006</v>
      </c>
      <c r="AN54" s="1">
        <v>0.70514299999999996</v>
      </c>
      <c r="AO54" s="2">
        <v>160.97409999999999</v>
      </c>
      <c r="AP54" s="1">
        <v>4.5888450000000001</v>
      </c>
      <c r="AQ54" s="1">
        <v>12.184322999999999</v>
      </c>
      <c r="AR54" s="1">
        <v>1.862838</v>
      </c>
      <c r="AS54" s="1">
        <v>9.8553029999999993</v>
      </c>
      <c r="AT54" s="1">
        <v>3.32</v>
      </c>
      <c r="AU54" s="1">
        <v>1.0508729999999999</v>
      </c>
      <c r="AV54" s="1">
        <v>4.1025720000000003</v>
      </c>
      <c r="AW54" s="1">
        <v>0.70940000000000003</v>
      </c>
      <c r="AX54" s="1">
        <v>4.8709530000000001</v>
      </c>
      <c r="AY54" s="1">
        <v>1.0620000000000001</v>
      </c>
      <c r="AZ54" s="1">
        <v>3.1721399999999997</v>
      </c>
      <c r="BA54" s="1">
        <v>0.4708</v>
      </c>
      <c r="BB54" s="1">
        <v>3.2309999999999999</v>
      </c>
      <c r="BC54" s="1">
        <v>0.5034010000000001</v>
      </c>
      <c r="BD54" s="1">
        <v>2.0089899999999998</v>
      </c>
      <c r="BE54" s="31">
        <v>4.6337000000000003E-2</v>
      </c>
      <c r="BF54" s="1">
        <v>5.2499000000000002</v>
      </c>
      <c r="BG54" s="1">
        <v>0.81023800000000001</v>
      </c>
      <c r="BH54" s="1">
        <v>0.29828300000000002</v>
      </c>
    </row>
    <row r="55" spans="1:60" ht="45" x14ac:dyDescent="0.25">
      <c r="A55" s="7" t="s">
        <v>60</v>
      </c>
      <c r="B55" s="10" t="s">
        <v>78</v>
      </c>
      <c r="C55" s="8" t="s">
        <v>85</v>
      </c>
      <c r="D55" s="8" t="s">
        <v>91</v>
      </c>
      <c r="E55" s="10" t="s">
        <v>99</v>
      </c>
      <c r="F55" s="1">
        <v>59.147078</v>
      </c>
      <c r="G55" s="1">
        <v>0.73989999999999989</v>
      </c>
      <c r="H55" s="1">
        <v>18</v>
      </c>
      <c r="I55" s="1">
        <v>6.6846846846846839</v>
      </c>
      <c r="J55" s="1">
        <v>0.1467</v>
      </c>
      <c r="K55" s="1">
        <v>2.0289999999999999</v>
      </c>
      <c r="L55" s="1">
        <v>7.7549999999999999</v>
      </c>
      <c r="M55" s="1">
        <v>3.4359999999999999</v>
      </c>
      <c r="N55" s="1">
        <v>0.5595</v>
      </c>
      <c r="O55" s="1">
        <v>0.159</v>
      </c>
      <c r="P55" s="1">
        <v>0.73039200000000026</v>
      </c>
      <c r="Q55" s="1">
        <v>99.387254684684677</v>
      </c>
      <c r="R55" s="1"/>
      <c r="S55" s="1">
        <v>59.9523199810629</v>
      </c>
      <c r="T55" s="1">
        <v>0.74997316949433135</v>
      </c>
      <c r="U55" s="1">
        <v>18.245056157450957</v>
      </c>
      <c r="V55" s="1">
        <v>6.7756915259402453</v>
      </c>
      <c r="W55" s="1">
        <v>0.14869720768322531</v>
      </c>
      <c r="X55" s="1">
        <v>2.0566232746371105</v>
      </c>
      <c r="Y55" s="1">
        <v>7.8605783611684545</v>
      </c>
      <c r="Z55" s="1">
        <v>3.4827784976111942</v>
      </c>
      <c r="AA55" s="1">
        <v>0.56711716222743402</v>
      </c>
      <c r="AB55" s="1">
        <v>0.16116466272415014</v>
      </c>
      <c r="AC55" s="1"/>
      <c r="AD55" s="1">
        <v>4.0498956598386284</v>
      </c>
      <c r="AE55" s="1">
        <v>0.76714787447310284</v>
      </c>
      <c r="AF55" s="1"/>
      <c r="AG55" s="1"/>
      <c r="AH55" s="1">
        <v>-3.8106827013298261</v>
      </c>
      <c r="AJ55" s="1">
        <v>7.2582199999999997</v>
      </c>
      <c r="AK55" s="2">
        <v>304.43344000000002</v>
      </c>
      <c r="AL55" s="1">
        <v>29.007011000000002</v>
      </c>
      <c r="AM55" s="1">
        <v>50.815840000000001</v>
      </c>
      <c r="AN55" s="1">
        <v>0.75852999999999993</v>
      </c>
      <c r="AO55" s="2">
        <v>186.98609999999999</v>
      </c>
      <c r="AP55" s="1">
        <v>5.2504059999999999</v>
      </c>
      <c r="AQ55" s="1">
        <v>13.212629000000002</v>
      </c>
      <c r="AR55" s="1">
        <v>1.9968669999999999</v>
      </c>
      <c r="AS55" s="1">
        <v>10.243335999999999</v>
      </c>
      <c r="AT55" s="1">
        <v>3.1339999999999999</v>
      </c>
      <c r="AU55" s="1">
        <v>1.098705</v>
      </c>
      <c r="AV55" s="1">
        <v>4.2651210000000006</v>
      </c>
      <c r="AW55" s="1">
        <v>0.73319800000000002</v>
      </c>
      <c r="AX55" s="1">
        <v>4.883</v>
      </c>
      <c r="AY55" s="1">
        <v>1.08</v>
      </c>
      <c r="AZ55" s="1">
        <v>3.157</v>
      </c>
      <c r="BA55" s="1">
        <v>0.44743060000000001</v>
      </c>
      <c r="BB55" s="1">
        <v>2.9010549999999999</v>
      </c>
      <c r="BC55" s="1">
        <v>0.45508500000000002</v>
      </c>
      <c r="BD55" s="1">
        <v>1.5530079999999999</v>
      </c>
      <c r="BE55" s="31">
        <v>5.3444999999999999E-2</v>
      </c>
      <c r="BF55" s="1">
        <v>4.5102000000000002</v>
      </c>
      <c r="BG55" s="1">
        <v>0.94860499999999992</v>
      </c>
      <c r="BH55" s="1">
        <v>0.27700000000000002</v>
      </c>
    </row>
    <row r="56" spans="1:60" ht="45" x14ac:dyDescent="0.25">
      <c r="A56" s="11" t="s">
        <v>50</v>
      </c>
      <c r="B56" s="10" t="s">
        <v>78</v>
      </c>
      <c r="C56" s="9" t="s">
        <v>85</v>
      </c>
      <c r="D56" s="5" t="s">
        <v>91</v>
      </c>
      <c r="E56" s="10" t="s">
        <v>99</v>
      </c>
      <c r="F56" s="12">
        <v>62.702041186773556</v>
      </c>
      <c r="G56" s="12">
        <v>0.94120762484969978</v>
      </c>
      <c r="H56" s="12">
        <v>14.691390615631265</v>
      </c>
      <c r="I56" s="12">
        <v>8.1706228268537089</v>
      </c>
      <c r="J56" s="12">
        <v>0.16755584248496999</v>
      </c>
      <c r="K56" s="12">
        <v>1.7450886060120245</v>
      </c>
      <c r="L56" s="12">
        <v>5.4499646957915839</v>
      </c>
      <c r="M56" s="12">
        <v>3.5266558617234476</v>
      </c>
      <c r="N56" s="12">
        <v>1.3114976705410826</v>
      </c>
      <c r="O56" s="12">
        <v>0.18394553146292592</v>
      </c>
      <c r="P56" s="12">
        <v>0.20040080160318427</v>
      </c>
      <c r="Q56" s="1">
        <f>SUM(F56:P56)</f>
        <v>99.090371263727434</v>
      </c>
      <c r="R56" s="1"/>
      <c r="S56" s="1">
        <v>63.405865017210218</v>
      </c>
      <c r="T56" s="1">
        <v>0.95177258163929845</v>
      </c>
      <c r="U56" s="1">
        <v>14.85629993312436</v>
      </c>
      <c r="V56" s="1">
        <v>8.2623372104081376</v>
      </c>
      <c r="W56" s="1">
        <v>0.16943663922838906</v>
      </c>
      <c r="X56" s="1">
        <v>1.7646770424311222</v>
      </c>
      <c r="Y56" s="1">
        <v>5.5111399774145644</v>
      </c>
      <c r="Z56" s="1">
        <v>3.566242203575325</v>
      </c>
      <c r="AA56" s="1">
        <v>1.3262190942239163</v>
      </c>
      <c r="AB56" s="1">
        <v>0.18601030074468342</v>
      </c>
      <c r="AC56" s="1"/>
      <c r="AD56" s="1">
        <v>4.8924612977992412</v>
      </c>
      <c r="AE56" s="1">
        <v>0.82400772573635916</v>
      </c>
      <c r="AF56" s="1">
        <v>0.85765486768864418</v>
      </c>
      <c r="AG56" s="1">
        <v>2.0345227592531665</v>
      </c>
      <c r="AH56" s="1">
        <v>-0.61867867961532319</v>
      </c>
      <c r="AJ56" s="17">
        <v>22.020972354623453</v>
      </c>
      <c r="AK56" s="17">
        <v>243.20036939942804</v>
      </c>
      <c r="AL56" s="17">
        <v>52.603670162059117</v>
      </c>
      <c r="AM56" s="17">
        <v>138.63054099142042</v>
      </c>
      <c r="AN56" s="18">
        <v>1.3584366062917066</v>
      </c>
      <c r="AO56" s="17">
        <v>417.27240228789327</v>
      </c>
      <c r="AP56" s="16">
        <v>9.9782530981887518</v>
      </c>
      <c r="AQ56" s="17">
        <v>24.547187797902765</v>
      </c>
      <c r="AR56" s="16">
        <v>3.7535748331744534</v>
      </c>
      <c r="AS56" s="16">
        <v>18.976406101048617</v>
      </c>
      <c r="AT56" s="16">
        <v>5.7673975214490003</v>
      </c>
      <c r="AU56" s="18">
        <v>1.4185831744518593</v>
      </c>
      <c r="AV56" s="16">
        <v>7.1660510009532885</v>
      </c>
      <c r="AW56" s="18">
        <v>1.3</v>
      </c>
      <c r="AX56" s="16">
        <v>8.6987607244995235</v>
      </c>
      <c r="AY56" s="18">
        <v>1.817206863679695</v>
      </c>
      <c r="AZ56" s="16">
        <v>5.570781696854147</v>
      </c>
      <c r="BA56" s="18">
        <v>0.86391801715919925</v>
      </c>
      <c r="BB56" s="16">
        <v>6</v>
      </c>
      <c r="BC56" s="18">
        <v>0.91754051477597731</v>
      </c>
      <c r="BD56" s="16">
        <v>4.2034080076263107</v>
      </c>
      <c r="BE56" s="30" t="s">
        <v>134</v>
      </c>
      <c r="BF56" s="2">
        <v>12.059103908484271</v>
      </c>
      <c r="BG56" s="16">
        <v>2.7839013346043853</v>
      </c>
      <c r="BH56" s="18">
        <v>0.98307912297426125</v>
      </c>
    </row>
    <row r="57" spans="1:60" ht="45" x14ac:dyDescent="0.25">
      <c r="A57" s="7" t="s">
        <v>62</v>
      </c>
      <c r="B57" s="10" t="s">
        <v>81</v>
      </c>
      <c r="C57" s="8" t="s">
        <v>85</v>
      </c>
      <c r="D57" s="9" t="s">
        <v>89</v>
      </c>
      <c r="E57" s="10" t="s">
        <v>99</v>
      </c>
      <c r="F57" s="1">
        <v>62.690964000000001</v>
      </c>
      <c r="G57" s="1">
        <v>0.98899999999999999</v>
      </c>
      <c r="H57" s="1">
        <v>14.92</v>
      </c>
      <c r="I57" s="1">
        <v>7.4879999999999987</v>
      </c>
      <c r="J57" s="1">
        <v>0.15479999999999999</v>
      </c>
      <c r="K57" s="1">
        <v>1.7798000000000003</v>
      </c>
      <c r="L57" s="1">
        <v>5.7190000000000003</v>
      </c>
      <c r="M57" s="1">
        <v>3.5720000000000001</v>
      </c>
      <c r="N57" s="1">
        <v>1.1839999999999999</v>
      </c>
      <c r="O57" s="1">
        <v>0.1943</v>
      </c>
      <c r="P57" s="1">
        <v>0.92330000000000045</v>
      </c>
      <c r="Q57" s="1">
        <f>SUM(F57:P57)</f>
        <v>99.615163999999979</v>
      </c>
      <c r="R57" s="1"/>
      <c r="S57" s="1">
        <v>63.521917065017654</v>
      </c>
      <c r="T57" s="1">
        <v>1.0021089479067902</v>
      </c>
      <c r="U57" s="1">
        <v>15.117760872365327</v>
      </c>
      <c r="V57" s="1">
        <v>7.5872515691871012</v>
      </c>
      <c r="W57" s="1">
        <v>0.15685183532454106</v>
      </c>
      <c r="X57" s="1">
        <v>1.8033908043321591</v>
      </c>
      <c r="Y57" s="1">
        <v>5.7948039161566562</v>
      </c>
      <c r="Z57" s="1">
        <v>3.6193459675662836</v>
      </c>
      <c r="AA57" s="1">
        <v>1.1996936241877043</v>
      </c>
      <c r="AB57" s="1">
        <v>0.19687539795580317</v>
      </c>
      <c r="AC57" s="1"/>
      <c r="AD57" s="1">
        <v>4.8190395917539881</v>
      </c>
      <c r="AE57" s="1">
        <v>0.80795873885927616</v>
      </c>
      <c r="AF57" s="1">
        <v>0.84987835482061624</v>
      </c>
      <c r="AG57" s="1">
        <v>2.0844851942472618</v>
      </c>
      <c r="AH57" s="1">
        <v>-0.97576432440266814</v>
      </c>
      <c r="AJ57" s="1">
        <v>19.946415714155901</v>
      </c>
      <c r="AK57" s="2">
        <v>247.1</v>
      </c>
      <c r="AL57" s="1">
        <v>52.520518499554001</v>
      </c>
      <c r="AM57" s="2">
        <v>147.730471024221</v>
      </c>
      <c r="AN57" s="1">
        <v>1.46616312236723</v>
      </c>
      <c r="AO57" s="2">
        <v>293.89999999999998</v>
      </c>
      <c r="AP57" s="1">
        <v>9.7456740337871697</v>
      </c>
      <c r="AQ57" s="1">
        <v>27.1884065754587</v>
      </c>
      <c r="AR57" s="1">
        <v>4.0388898343471196</v>
      </c>
      <c r="AS57" s="1">
        <v>19.7329200872638</v>
      </c>
      <c r="AT57" s="1">
        <v>6.0889387036781502</v>
      </c>
      <c r="AU57" s="1">
        <v>1.5629064476793899</v>
      </c>
      <c r="AV57" s="1">
        <v>7.90002434145969</v>
      </c>
      <c r="AW57" s="1">
        <v>1.36392312421208</v>
      </c>
      <c r="AX57" s="1">
        <v>8.8635265503342708</v>
      </c>
      <c r="AY57" s="1">
        <v>1.9744157208108699</v>
      </c>
      <c r="AZ57" s="1">
        <v>5.94144345853889</v>
      </c>
      <c r="BA57" s="19">
        <v>0.89236019014116397</v>
      </c>
      <c r="BB57" s="1">
        <v>5.9494805357209204</v>
      </c>
      <c r="BC57" s="19">
        <v>0.95510657043860003</v>
      </c>
      <c r="BD57" s="1">
        <v>3.9815809702684901</v>
      </c>
      <c r="BE57" s="32">
        <v>0.112278939217359</v>
      </c>
      <c r="BF57" s="1">
        <v>10.8637008925466</v>
      </c>
      <c r="BG57" s="1">
        <v>2.6932649786290499</v>
      </c>
      <c r="BH57" s="19">
        <v>0.96891216889962495</v>
      </c>
    </row>
    <row r="58" spans="1:60" ht="45" x14ac:dyDescent="0.25">
      <c r="A58" s="7" t="s">
        <v>58</v>
      </c>
      <c r="B58" s="10" t="s">
        <v>78</v>
      </c>
      <c r="C58" s="8" t="s">
        <v>85</v>
      </c>
      <c r="D58" s="8" t="s">
        <v>89</v>
      </c>
      <c r="E58" s="10" t="s">
        <v>99</v>
      </c>
      <c r="F58" s="1">
        <v>63.451948000000002</v>
      </c>
      <c r="G58" s="1">
        <v>0.80539999999999989</v>
      </c>
      <c r="H58" s="1">
        <v>15.66</v>
      </c>
      <c r="I58" s="1">
        <v>6.4441441441441434</v>
      </c>
      <c r="J58" s="1">
        <v>0.15279999999999999</v>
      </c>
      <c r="K58" s="1">
        <v>1.6279999999999999</v>
      </c>
      <c r="L58" s="1">
        <v>5.8070000000000004</v>
      </c>
      <c r="M58" s="1">
        <v>3.9470000000000001</v>
      </c>
      <c r="N58" s="1">
        <v>0.80079999999999996</v>
      </c>
      <c r="O58" s="1">
        <v>0.19900000000000001</v>
      </c>
      <c r="P58" s="1">
        <v>0.49738500000000041</v>
      </c>
      <c r="Q58" s="1">
        <v>99.393477144144143</v>
      </c>
      <c r="R58" s="1"/>
      <c r="S58" s="1">
        <v>64.160217683340619</v>
      </c>
      <c r="T58" s="1">
        <v>0.8143901164730597</v>
      </c>
      <c r="U58" s="1">
        <v>15.83480161903168</v>
      </c>
      <c r="V58" s="1">
        <v>6.5160756147488632</v>
      </c>
      <c r="W58" s="1">
        <v>0.15450559945006645</v>
      </c>
      <c r="X58" s="1">
        <v>1.6461722245072523</v>
      </c>
      <c r="Y58" s="1">
        <v>5.8718194764825657</v>
      </c>
      <c r="Z58" s="1">
        <v>3.9910575983600283</v>
      </c>
      <c r="AA58" s="1">
        <v>0.80973876989275662</v>
      </c>
      <c r="AB58" s="1">
        <v>0.20122129771311015</v>
      </c>
      <c r="AC58" s="1"/>
      <c r="AD58" s="1">
        <v>4.8007963682527848</v>
      </c>
      <c r="AE58" s="1">
        <v>0.79831876501102661</v>
      </c>
      <c r="AF58" s="1">
        <v>0.87400228987886686</v>
      </c>
      <c r="AG58" s="1">
        <v>2.1277844873144907</v>
      </c>
      <c r="AH58" s="1">
        <v>-1.071023108229781</v>
      </c>
      <c r="AJ58" s="1">
        <v>11.813219999999999</v>
      </c>
      <c r="AK58" s="2">
        <v>278.03344000000004</v>
      </c>
      <c r="AL58" s="1">
        <v>37.377011000000003</v>
      </c>
      <c r="AM58" s="1">
        <v>89.235839999999996</v>
      </c>
      <c r="AN58" s="1">
        <v>0.95412999999999992</v>
      </c>
      <c r="AO58" s="2">
        <v>233.3861</v>
      </c>
      <c r="AP58" s="1">
        <v>6.2884060000000002</v>
      </c>
      <c r="AQ58" s="1">
        <v>16.262629</v>
      </c>
      <c r="AR58" s="1">
        <v>2.4608670000000004</v>
      </c>
      <c r="AS58" s="1">
        <v>12.423335999999999</v>
      </c>
      <c r="AT58" s="1">
        <v>4.1349999999999998</v>
      </c>
      <c r="AU58" s="1">
        <v>1.262705</v>
      </c>
      <c r="AV58" s="1">
        <v>5.2601210000000007</v>
      </c>
      <c r="AW58" s="1">
        <v>0.9269980000000001</v>
      </c>
      <c r="AX58" s="1">
        <v>6.2229999999999999</v>
      </c>
      <c r="AY58" s="1">
        <v>1.349</v>
      </c>
      <c r="AZ58" s="1">
        <v>4.1059999999999999</v>
      </c>
      <c r="BA58" s="1">
        <v>0.62463060000000004</v>
      </c>
      <c r="BB58" s="1">
        <v>3.9430550000000002</v>
      </c>
      <c r="BC58" s="1">
        <v>0.63608500000000001</v>
      </c>
      <c r="BD58" s="1">
        <v>2.5210080000000001</v>
      </c>
      <c r="BE58" s="31">
        <v>6.8974999999999995E-2</v>
      </c>
      <c r="BF58" s="1">
        <v>6.4542000000000002</v>
      </c>
      <c r="BG58" s="1">
        <v>1.2837050000000001</v>
      </c>
      <c r="BH58" s="1">
        <v>0.46610000000000001</v>
      </c>
    </row>
    <row r="59" spans="1:60" ht="45" x14ac:dyDescent="0.25">
      <c r="A59" s="11" t="s">
        <v>49</v>
      </c>
      <c r="B59" s="10" t="s">
        <v>78</v>
      </c>
      <c r="C59" s="9" t="s">
        <v>85</v>
      </c>
      <c r="D59" s="5" t="s">
        <v>91</v>
      </c>
      <c r="E59" s="10" t="s">
        <v>99</v>
      </c>
      <c r="F59" s="12">
        <v>63.760711166007916</v>
      </c>
      <c r="G59" s="12">
        <v>0.9731729249011859</v>
      </c>
      <c r="H59" s="12">
        <v>14.930624407114628</v>
      </c>
      <c r="I59" s="12">
        <v>6.9820541501976301</v>
      </c>
      <c r="J59" s="12">
        <v>0.15150000000000002</v>
      </c>
      <c r="K59" s="12">
        <v>1.7318006916996052</v>
      </c>
      <c r="L59" s="12">
        <v>5.4155162055335984</v>
      </c>
      <c r="M59" s="12">
        <v>3.6285547430830047</v>
      </c>
      <c r="N59" s="12">
        <v>1.3019319169960477</v>
      </c>
      <c r="O59" s="12">
        <v>0.19449486166007909</v>
      </c>
      <c r="P59" s="12">
        <v>0.19762845849800201</v>
      </c>
      <c r="Q59" s="1">
        <f>SUM(F59:P59)</f>
        <v>99.267989525691689</v>
      </c>
      <c r="R59" s="1"/>
      <c r="S59" s="1">
        <v>64.359017650862015</v>
      </c>
      <c r="T59" s="1">
        <v>0.98230481288055371</v>
      </c>
      <c r="U59" s="1">
        <v>15.07072775982723</v>
      </c>
      <c r="V59" s="1">
        <v>7.0475711151008191</v>
      </c>
      <c r="W59" s="1">
        <v>0.15292161890602815</v>
      </c>
      <c r="X59" s="1">
        <v>1.7480512567477422</v>
      </c>
      <c r="Y59" s="1">
        <v>5.4663333687262607</v>
      </c>
      <c r="Z59" s="1">
        <v>3.6626037333425749</v>
      </c>
      <c r="AA59" s="1">
        <v>1.3141487554618103</v>
      </c>
      <c r="AB59" s="1">
        <v>0.19631992814497212</v>
      </c>
      <c r="AC59" s="1"/>
      <c r="AD59" s="1">
        <v>4.9767524888043848</v>
      </c>
      <c r="AE59" s="1">
        <v>0.8012589464569797</v>
      </c>
      <c r="AF59" s="1">
        <v>0.86683154878832092</v>
      </c>
      <c r="AG59" s="1">
        <v>2.0235792047504138</v>
      </c>
      <c r="AH59" s="1">
        <v>-0.48958087992187593</v>
      </c>
      <c r="AJ59" s="17">
        <v>20.480815061963778</v>
      </c>
      <c r="AK59" s="17">
        <v>250.42600095328888</v>
      </c>
      <c r="AL59" s="17">
        <v>50.351525262154439</v>
      </c>
      <c r="AM59" s="17">
        <v>140.51477597712108</v>
      </c>
      <c r="AN59" s="18">
        <v>1.3584366062917066</v>
      </c>
      <c r="AO59" s="17">
        <v>507.90559461391808</v>
      </c>
      <c r="AP59" s="16">
        <v>10.29105100095329</v>
      </c>
      <c r="AQ59" s="17">
        <v>24.904671115347952</v>
      </c>
      <c r="AR59" s="16">
        <v>3.726763584366064</v>
      </c>
      <c r="AS59" s="16">
        <v>18.827454718779791</v>
      </c>
      <c r="AT59" s="16">
        <v>6.2</v>
      </c>
      <c r="AU59" s="18">
        <v>1.406786224976168</v>
      </c>
      <c r="AV59" s="16">
        <v>6.9634771210676831</v>
      </c>
      <c r="AW59" s="18">
        <v>1.3</v>
      </c>
      <c r="AX59" s="16">
        <v>8.4902287893231634</v>
      </c>
      <c r="AY59" s="18">
        <v>1.7874165872259296</v>
      </c>
      <c r="AZ59" s="16">
        <v>5.5112011439466162</v>
      </c>
      <c r="BA59" s="18">
        <v>0.86391801715919925</v>
      </c>
      <c r="BB59" s="16">
        <v>5.9640133460438518</v>
      </c>
      <c r="BC59" s="18">
        <v>0.88477121067683517</v>
      </c>
      <c r="BD59" s="16">
        <v>4.0894602001906586</v>
      </c>
      <c r="BE59" s="34">
        <v>0.11916110581506198</v>
      </c>
      <c r="BF59" s="2">
        <v>12.481629329520176</v>
      </c>
      <c r="BG59" s="16">
        <v>2.846460915157293</v>
      </c>
      <c r="BH59" s="18">
        <v>1.1916110581506199</v>
      </c>
    </row>
    <row r="60" spans="1:60" ht="45" x14ac:dyDescent="0.25">
      <c r="A60" s="7" t="s">
        <v>56</v>
      </c>
      <c r="B60" s="10" t="s">
        <v>80</v>
      </c>
      <c r="C60" s="8" t="s">
        <v>86</v>
      </c>
      <c r="D60" s="8" t="s">
        <v>89</v>
      </c>
      <c r="E60" s="10" t="s">
        <v>99</v>
      </c>
      <c r="F60" s="1">
        <v>67.049443999999994</v>
      </c>
      <c r="G60" s="1">
        <v>0.79600000000000004</v>
      </c>
      <c r="H60" s="1">
        <v>14.38</v>
      </c>
      <c r="I60" s="1">
        <v>5.8387387387387379</v>
      </c>
      <c r="J60" s="1">
        <v>0.17169999999999999</v>
      </c>
      <c r="K60" s="1">
        <v>1.2370000000000001</v>
      </c>
      <c r="L60" s="1">
        <v>4.3899999999999997</v>
      </c>
      <c r="M60" s="1">
        <v>4.2990000000000004</v>
      </c>
      <c r="N60" s="1">
        <v>0.91220000000000001</v>
      </c>
      <c r="O60" s="1">
        <v>0.19650000000000001</v>
      </c>
      <c r="P60" s="1">
        <v>0.44683200000000056</v>
      </c>
      <c r="Q60" s="1">
        <v>99.717414738738739</v>
      </c>
      <c r="R60" s="1"/>
      <c r="S60" s="1">
        <v>67.542107792860804</v>
      </c>
      <c r="T60" s="1">
        <v>0.8018488237295035</v>
      </c>
      <c r="U60" s="1">
        <v>14.485660911093289</v>
      </c>
      <c r="V60" s="1">
        <v>5.8816404393486694</v>
      </c>
      <c r="W60" s="1">
        <v>0.17296161185220568</v>
      </c>
      <c r="X60" s="1">
        <v>1.2460891896399444</v>
      </c>
      <c r="Y60" s="1">
        <v>4.4222567037343206</v>
      </c>
      <c r="Z60" s="1">
        <v>4.3305880568004209</v>
      </c>
      <c r="AA60" s="1">
        <v>0.91890263442971476</v>
      </c>
      <c r="AB60" s="1">
        <v>0.19794383651111486</v>
      </c>
      <c r="AC60" s="1"/>
      <c r="AD60" s="1">
        <v>5.249490691230136</v>
      </c>
      <c r="AE60" s="1">
        <v>0.82517726478118991</v>
      </c>
      <c r="AF60" s="1">
        <v>0.89645648283621981</v>
      </c>
      <c r="AG60" s="1">
        <v>1.7842516449080204</v>
      </c>
      <c r="AH60" s="1">
        <v>0.82723398749581545</v>
      </c>
      <c r="AJ60" s="1">
        <v>12.537550000000001</v>
      </c>
      <c r="AK60" s="2">
        <v>245.74559000000002</v>
      </c>
      <c r="AL60" s="1">
        <v>44.074892999999996</v>
      </c>
      <c r="AM60" s="2">
        <v>104.74831</v>
      </c>
      <c r="AN60" s="1">
        <v>1.0800430000000001</v>
      </c>
      <c r="AO60" s="2">
        <v>269.47410000000002</v>
      </c>
      <c r="AP60" s="1">
        <v>7.1558450000000002</v>
      </c>
      <c r="AQ60" s="1">
        <v>18.774323000000003</v>
      </c>
      <c r="AR60" s="1">
        <v>2.8408380000000002</v>
      </c>
      <c r="AS60" s="1">
        <v>14.673302999999999</v>
      </c>
      <c r="AT60" s="1">
        <v>4.7690000000000001</v>
      </c>
      <c r="AU60" s="1">
        <v>1.4508730000000001</v>
      </c>
      <c r="AV60" s="1">
        <v>6.242572</v>
      </c>
      <c r="AW60" s="1">
        <v>1.133</v>
      </c>
      <c r="AX60" s="1">
        <v>7.4049529999999999</v>
      </c>
      <c r="AY60" s="1">
        <v>1.627</v>
      </c>
      <c r="AZ60" s="1">
        <v>4.9061399999999997</v>
      </c>
      <c r="BA60" s="1">
        <v>0.72389999999999999</v>
      </c>
      <c r="BB60" s="1">
        <v>4.7850000000000001</v>
      </c>
      <c r="BC60" s="1">
        <v>0.768401</v>
      </c>
      <c r="BD60" s="1">
        <v>3.0339899999999997</v>
      </c>
      <c r="BE60" s="31">
        <v>7.3177000000000006E-2</v>
      </c>
      <c r="BF60" s="1">
        <v>9.3248999999999995</v>
      </c>
      <c r="BG60" s="1">
        <v>1.6171380000000002</v>
      </c>
      <c r="BH60" s="1">
        <v>0.578183</v>
      </c>
    </row>
    <row r="62" spans="1:60" x14ac:dyDescent="0.25">
      <c r="A62" s="7" t="s">
        <v>133</v>
      </c>
    </row>
    <row r="64" spans="1:60" x14ac:dyDescent="0.25">
      <c r="D64" s="5"/>
      <c r="E64" s="14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J64" s="13"/>
      <c r="AK64" s="13"/>
    </row>
    <row r="74" spans="3:34" x14ac:dyDescent="0.25">
      <c r="C74" s="8"/>
      <c r="D74" s="8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82" spans="6:34" x14ac:dyDescent="0.25">
      <c r="F82" s="1"/>
      <c r="G82" s="1"/>
      <c r="H82" s="1"/>
      <c r="I82" s="2"/>
      <c r="J82" s="1"/>
      <c r="K82" s="1"/>
      <c r="L82" s="1"/>
      <c r="M82" s="1"/>
      <c r="N82" s="1"/>
      <c r="O82" s="1"/>
      <c r="P82" s="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4" spans="6:34" x14ac:dyDescent="0.25"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99" spans="20:27" x14ac:dyDescent="0.25">
      <c r="U99" s="1"/>
      <c r="V99" s="1"/>
      <c r="X99" s="1"/>
      <c r="Y99" s="1"/>
    </row>
    <row r="100" spans="20:27" x14ac:dyDescent="0.25">
      <c r="U100" s="1"/>
      <c r="V100" s="1"/>
      <c r="X100" s="1"/>
      <c r="Y100" s="1"/>
    </row>
    <row r="101" spans="20:27" x14ac:dyDescent="0.25">
      <c r="T101" s="1"/>
      <c r="U101" s="1"/>
      <c r="V101" s="1"/>
      <c r="W101" s="1"/>
      <c r="X101" s="1"/>
      <c r="Y101" s="1"/>
      <c r="Z101" s="1"/>
      <c r="AA101" s="1"/>
    </row>
    <row r="102" spans="20:27" x14ac:dyDescent="0.25">
      <c r="T102" s="1"/>
      <c r="U102" s="1"/>
      <c r="V102" s="1"/>
      <c r="W102" s="1"/>
      <c r="X102" s="1"/>
      <c r="Y102" s="1"/>
      <c r="Z102" s="1"/>
      <c r="AA102" s="1"/>
    </row>
    <row r="103" spans="20:27" x14ac:dyDescent="0.25">
      <c r="T103" s="1"/>
      <c r="U103" s="1"/>
      <c r="V103" s="1"/>
      <c r="W103" s="1"/>
      <c r="X103" s="1"/>
      <c r="Y103" s="1"/>
      <c r="Z103" s="1"/>
      <c r="AA103" s="1"/>
    </row>
    <row r="104" spans="20:27" x14ac:dyDescent="0.25">
      <c r="T104" s="1"/>
      <c r="U104" s="1"/>
      <c r="V104" s="1"/>
      <c r="W104" s="1"/>
      <c r="X104" s="1"/>
      <c r="Y104" s="1"/>
      <c r="Z104" s="1"/>
      <c r="AA104" s="1"/>
    </row>
    <row r="105" spans="20:27" x14ac:dyDescent="0.25">
      <c r="T105" s="1"/>
      <c r="U105" s="1"/>
      <c r="V105" s="1"/>
      <c r="W105" s="1"/>
      <c r="X105" s="1"/>
      <c r="Y105" s="1"/>
      <c r="Z105" s="1"/>
      <c r="AA105" s="1"/>
    </row>
    <row r="106" spans="20:27" x14ac:dyDescent="0.25">
      <c r="T106" s="1"/>
      <c r="U106" s="1"/>
      <c r="V106" s="1"/>
      <c r="W106" s="1"/>
      <c r="X106" s="1"/>
      <c r="Y106" s="1"/>
      <c r="Z106" s="1"/>
      <c r="AA106" s="1"/>
    </row>
    <row r="107" spans="20:27" x14ac:dyDescent="0.25">
      <c r="T107" s="1"/>
      <c r="U107" s="1"/>
      <c r="V107" s="1"/>
      <c r="W107" s="1"/>
      <c r="X107" s="1"/>
      <c r="Y107" s="1"/>
      <c r="Z107" s="1"/>
      <c r="AA107" s="1"/>
    </row>
    <row r="108" spans="20:27" x14ac:dyDescent="0.25">
      <c r="T108" s="1"/>
      <c r="U108" s="1"/>
      <c r="V108" s="1"/>
      <c r="W108" s="1"/>
      <c r="X108" s="1"/>
      <c r="Y108" s="1"/>
      <c r="Z108" s="1"/>
      <c r="AA108" s="1"/>
    </row>
    <row r="109" spans="20:27" x14ac:dyDescent="0.25">
      <c r="T109" s="1"/>
      <c r="U109" s="1"/>
      <c r="V109" s="1"/>
      <c r="W109" s="1"/>
      <c r="X109" s="1"/>
      <c r="Y109" s="1"/>
      <c r="Z109" s="1"/>
      <c r="AA109" s="1"/>
    </row>
    <row r="110" spans="20:27" x14ac:dyDescent="0.25">
      <c r="U110" s="1"/>
      <c r="V110" s="1"/>
    </row>
    <row r="123" spans="18:22" x14ac:dyDescent="0.25">
      <c r="R123" s="4" t="s">
        <v>3</v>
      </c>
      <c r="S123" s="4" t="s">
        <v>8</v>
      </c>
      <c r="U123" s="1">
        <v>55.124510105437984</v>
      </c>
      <c r="V123" s="1">
        <v>3.6574698711949152</v>
      </c>
    </row>
    <row r="124" spans="18:22" x14ac:dyDescent="0.25">
      <c r="R124" s="1">
        <v>52.389633306794536</v>
      </c>
      <c r="S124" s="1">
        <v>3.1769960123380714</v>
      </c>
      <c r="U124" s="1">
        <v>67.495348307707161</v>
      </c>
      <c r="V124" s="1">
        <v>1.2557164230330242</v>
      </c>
    </row>
    <row r="125" spans="18:22" x14ac:dyDescent="0.25">
      <c r="R125" s="1">
        <v>65.247907629623469</v>
      </c>
      <c r="S125" s="1">
        <v>1.6723527865282846</v>
      </c>
    </row>
    <row r="126" spans="18:22" x14ac:dyDescent="0.25">
      <c r="R126" s="1">
        <v>69.488404349784048</v>
      </c>
      <c r="S126" s="1">
        <v>0.73768024040685176</v>
      </c>
    </row>
    <row r="127" spans="18:22" x14ac:dyDescent="0.25">
      <c r="R127" s="1">
        <v>63.426255850841521</v>
      </c>
      <c r="S127" s="1">
        <v>2.079582438614012</v>
      </c>
    </row>
    <row r="128" spans="18:22" x14ac:dyDescent="0.25">
      <c r="R128" s="1">
        <v>53.384274785101582</v>
      </c>
      <c r="S128" s="1">
        <v>5.1591656693361578</v>
      </c>
    </row>
    <row r="129" spans="18:32" x14ac:dyDescent="0.25">
      <c r="R129" s="1">
        <v>56.565134215497217</v>
      </c>
      <c r="S129" s="1">
        <v>3.3827566539182632</v>
      </c>
    </row>
    <row r="130" spans="18:32" x14ac:dyDescent="0.25">
      <c r="R130" s="1">
        <v>52.425817769473788</v>
      </c>
      <c r="S130" s="1">
        <v>6.8905706442342982</v>
      </c>
    </row>
    <row r="131" spans="18:32" x14ac:dyDescent="0.25">
      <c r="R131" s="1">
        <v>64.37194145022346</v>
      </c>
      <c r="S131" s="1">
        <v>1.8429553319030039</v>
      </c>
    </row>
    <row r="132" spans="18:32" x14ac:dyDescent="0.25">
      <c r="R132" s="1">
        <v>53.571654339801498</v>
      </c>
      <c r="S132" s="1">
        <v>3.1392854861468176</v>
      </c>
    </row>
    <row r="133" spans="18:32" x14ac:dyDescent="0.25">
      <c r="R133" s="1">
        <v>60.396308291444726</v>
      </c>
      <c r="S133" s="1">
        <v>3.0297858860626099</v>
      </c>
    </row>
    <row r="137" spans="18:32" x14ac:dyDescent="0.25">
      <c r="AE137" s="1"/>
      <c r="AF137" s="1"/>
    </row>
    <row r="138" spans="18:32" x14ac:dyDescent="0.25">
      <c r="U138" s="1"/>
      <c r="V138" s="1"/>
      <c r="Y138" s="1"/>
      <c r="Z138" s="1"/>
      <c r="AB138" s="1"/>
      <c r="AE138" s="1"/>
      <c r="AF138" s="1"/>
    </row>
    <row r="139" spans="18:32" x14ac:dyDescent="0.25">
      <c r="U139" s="1"/>
      <c r="V139" s="1"/>
      <c r="Y139" s="1"/>
      <c r="Z139" s="1"/>
      <c r="AB139" s="1"/>
      <c r="AE139" s="1"/>
      <c r="AF139" s="1"/>
    </row>
    <row r="140" spans="18:32" x14ac:dyDescent="0.25">
      <c r="U140" s="1"/>
      <c r="V140" s="1"/>
      <c r="Y140" s="1"/>
      <c r="Z140" s="1"/>
      <c r="AB140" s="1"/>
      <c r="AE140" s="1"/>
      <c r="AF140" s="1"/>
    </row>
    <row r="141" spans="18:32" x14ac:dyDescent="0.25">
      <c r="T141" s="1"/>
      <c r="U141" s="1"/>
      <c r="V141" s="1"/>
      <c r="W141" s="1"/>
      <c r="X141" s="1"/>
      <c r="Y141" s="1"/>
      <c r="Z141" s="1"/>
      <c r="AA141" s="1"/>
      <c r="AB141" s="1"/>
      <c r="AE141" s="1"/>
      <c r="AF141" s="1"/>
    </row>
    <row r="142" spans="18:32" x14ac:dyDescent="0.25"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E142" s="1"/>
      <c r="AF142" s="1"/>
    </row>
    <row r="143" spans="18:32" x14ac:dyDescent="0.25"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8:32" x14ac:dyDescent="0.25"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8:32" x14ac:dyDescent="0.25">
      <c r="R145" s="1"/>
      <c r="S145" s="1"/>
      <c r="T145" s="1"/>
      <c r="U145" s="1"/>
      <c r="V145" s="1"/>
      <c r="Y145" s="1"/>
      <c r="Z145" s="1"/>
      <c r="AA145" s="1"/>
      <c r="AB145" s="1"/>
      <c r="AC145" s="1"/>
      <c r="AD145" s="1"/>
      <c r="AE145" s="1"/>
      <c r="AF145" s="1"/>
    </row>
    <row r="146" spans="18:32" x14ac:dyDescent="0.25">
      <c r="R146" s="1"/>
      <c r="S146" s="1"/>
      <c r="T146" s="1"/>
      <c r="U146" s="1"/>
      <c r="V146" s="1"/>
      <c r="Y146" s="1"/>
      <c r="Z146" s="1"/>
      <c r="AA146" s="1"/>
      <c r="AB146" s="1"/>
      <c r="AC146" s="1"/>
      <c r="AD146" s="1"/>
      <c r="AE146" s="1"/>
      <c r="AF146" s="1"/>
    </row>
    <row r="147" spans="18:32" x14ac:dyDescent="0.25">
      <c r="R147" s="1"/>
      <c r="S147" s="1"/>
      <c r="T147" s="1"/>
      <c r="U147" s="1"/>
      <c r="V147" s="1"/>
      <c r="Y147" s="1"/>
      <c r="Z147" s="1"/>
      <c r="AA147" s="1"/>
      <c r="AB147" s="1"/>
      <c r="AE147" s="1"/>
      <c r="AF147" s="1"/>
    </row>
    <row r="148" spans="18:32" x14ac:dyDescent="0.25">
      <c r="R148" s="1"/>
      <c r="S148" s="1"/>
      <c r="T148" s="1"/>
      <c r="U148" s="1"/>
      <c r="V148" s="1"/>
      <c r="Y148" s="1"/>
      <c r="Z148" s="1"/>
      <c r="AA148" s="1"/>
      <c r="AB148" s="1"/>
      <c r="AC148" s="1"/>
      <c r="AD148" s="1"/>
      <c r="AE148" s="1"/>
      <c r="AF148" s="1"/>
    </row>
    <row r="149" spans="18:32" x14ac:dyDescent="0.25">
      <c r="T149" s="1"/>
      <c r="U149" s="1"/>
      <c r="V149" s="1"/>
      <c r="AA149" s="1"/>
      <c r="AB149" s="1"/>
      <c r="AC149" s="1"/>
      <c r="AD149" s="1"/>
      <c r="AE149" s="1"/>
      <c r="AF149" s="1"/>
    </row>
    <row r="150" spans="18:32" x14ac:dyDescent="0.25">
      <c r="U150" s="1"/>
      <c r="V150" s="1"/>
      <c r="AA150" s="1"/>
      <c r="AB150" s="1"/>
      <c r="AE150" s="1"/>
      <c r="AF150" s="1"/>
    </row>
    <row r="151" spans="18:32" x14ac:dyDescent="0.25">
      <c r="U151" s="1"/>
      <c r="V151" s="1"/>
      <c r="Y151" s="1"/>
      <c r="Z151" s="1"/>
      <c r="AA151" s="1"/>
      <c r="AB151" s="1"/>
      <c r="AE151" s="1"/>
      <c r="AF151" s="1"/>
    </row>
    <row r="152" spans="18:32" x14ac:dyDescent="0.25">
      <c r="U152" s="1"/>
      <c r="V152" s="1"/>
      <c r="Y152" s="1"/>
      <c r="Z152" s="1"/>
      <c r="AE152" s="1"/>
      <c r="AF152" s="1"/>
    </row>
    <row r="153" spans="18:32" x14ac:dyDescent="0.25">
      <c r="U153" s="1"/>
      <c r="V153" s="1"/>
      <c r="AE153" s="1"/>
      <c r="AF153" s="1"/>
    </row>
    <row r="154" spans="18:32" x14ac:dyDescent="0.25">
      <c r="U154" s="1"/>
      <c r="V154" s="1"/>
    </row>
    <row r="155" spans="18:32" x14ac:dyDescent="0.25">
      <c r="U155" s="1"/>
      <c r="V155" s="1"/>
      <c r="AC155" s="1"/>
    </row>
    <row r="156" spans="18:32" x14ac:dyDescent="0.25">
      <c r="U156" s="1"/>
      <c r="V156" s="1"/>
      <c r="AC156" s="1"/>
    </row>
    <row r="157" spans="18:32" x14ac:dyDescent="0.25">
      <c r="U157" s="1"/>
      <c r="V157" s="1"/>
      <c r="AC157" s="1"/>
    </row>
    <row r="158" spans="18:32" x14ac:dyDescent="0.25">
      <c r="U158" s="1"/>
      <c r="V158" s="1"/>
      <c r="AC158" s="1"/>
    </row>
    <row r="164" spans="22:23" x14ac:dyDescent="0.25">
      <c r="V164" s="1"/>
      <c r="W164" s="1"/>
    </row>
    <row r="165" spans="22:23" x14ac:dyDescent="0.25">
      <c r="V165" s="1"/>
      <c r="W16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IGM SB 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Сергей Захарович</dc:creator>
  <cp:lastModifiedBy>Артем Дегтерев</cp:lastModifiedBy>
  <dcterms:created xsi:type="dcterms:W3CDTF">2025-10-08T06:31:00Z</dcterms:created>
  <dcterms:modified xsi:type="dcterms:W3CDTF">2025-12-12T10:59:00Z</dcterms:modified>
</cp:coreProperties>
</file>